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per\Documents\GitHub\NewProject\"/>
    </mc:Choice>
  </mc:AlternateContent>
  <xr:revisionPtr revIDLastSave="0" documentId="8_{CFEBE570-62D7-469F-BE9C-181A8E0790E3}" xr6:coauthVersionLast="36" xr6:coauthVersionMax="36" xr10:uidLastSave="{00000000-0000-0000-0000-000000000000}"/>
  <bookViews>
    <workbookView xWindow="0" yWindow="0" windowWidth="19104" windowHeight="8778" xr2:uid="{2AA03A11-B4E5-40F5-AD88-4647372A5FE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231" i="1" l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T8" i="1"/>
  <c r="S8" i="1"/>
  <c r="R8" i="1"/>
  <c r="Q8" i="1"/>
  <c r="P8" i="1"/>
  <c r="O8" i="1"/>
  <c r="N8" i="1"/>
  <c r="M8" i="1"/>
  <c r="L8" i="1"/>
  <c r="K8" i="1"/>
  <c r="J8" i="1"/>
  <c r="I8" i="1"/>
  <c r="H8" i="1"/>
  <c r="T7" i="1"/>
  <c r="S7" i="1"/>
  <c r="R7" i="1"/>
  <c r="Q7" i="1"/>
  <c r="P7" i="1"/>
  <c r="O7" i="1"/>
  <c r="N7" i="1"/>
  <c r="M7" i="1"/>
  <c r="L7" i="1"/>
  <c r="K7" i="1"/>
  <c r="J7" i="1"/>
  <c r="I7" i="1"/>
  <c r="H7" i="1"/>
  <c r="T6" i="1"/>
  <c r="S6" i="1"/>
  <c r="R6" i="1"/>
  <c r="Q6" i="1"/>
  <c r="P6" i="1"/>
  <c r="O6" i="1"/>
  <c r="N6" i="1"/>
  <c r="M6" i="1"/>
  <c r="L6" i="1"/>
  <c r="K6" i="1"/>
  <c r="J6" i="1"/>
  <c r="I6" i="1"/>
  <c r="H6" i="1"/>
  <c r="T5" i="1"/>
  <c r="S5" i="1"/>
  <c r="R5" i="1"/>
  <c r="Q5" i="1"/>
  <c r="P5" i="1"/>
  <c r="O5" i="1"/>
  <c r="N5" i="1"/>
  <c r="M5" i="1"/>
  <c r="L5" i="1"/>
  <c r="K5" i="1"/>
  <c r="J5" i="1"/>
  <c r="I5" i="1"/>
  <c r="H5" i="1"/>
  <c r="T4" i="1"/>
  <c r="S4" i="1"/>
  <c r="R4" i="1"/>
  <c r="Q4" i="1"/>
  <c r="P4" i="1"/>
  <c r="O4" i="1"/>
  <c r="N4" i="1"/>
  <c r="M4" i="1"/>
  <c r="L4" i="1"/>
  <c r="K4" i="1"/>
  <c r="J4" i="1"/>
  <c r="I4" i="1"/>
  <c r="H4" i="1"/>
  <c r="T3" i="1"/>
  <c r="S3" i="1"/>
  <c r="R3" i="1"/>
  <c r="Q3" i="1"/>
  <c r="P3" i="1"/>
  <c r="O3" i="1"/>
  <c r="N3" i="1"/>
  <c r="M3" i="1"/>
  <c r="L3" i="1"/>
  <c r="K3" i="1"/>
  <c r="J3" i="1"/>
  <c r="I3" i="1"/>
  <c r="H3" i="1"/>
  <c r="T2" i="1"/>
  <c r="S2" i="1"/>
  <c r="R2" i="1"/>
  <c r="Q2" i="1"/>
  <c r="P2" i="1"/>
  <c r="O2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<sst xmlns="http://schemas.openxmlformats.org/spreadsheetml/2006/main" count="32" uniqueCount="21">
  <si>
    <t>Date</t>
  </si>
  <si>
    <t>Nifty 50 Open</t>
  </si>
  <si>
    <t>Nifty 50 High</t>
  </si>
  <si>
    <t>Nifty 50 Low</t>
  </si>
  <si>
    <t>Nifty 50 Close</t>
  </si>
  <si>
    <t>Nifty 50 Shares Traded</t>
  </si>
  <si>
    <t>Nifty 50 Turnover (Rs. Cr)</t>
  </si>
  <si>
    <t>Nifty 50 P/E</t>
  </si>
  <si>
    <t>Nifty 50 P/B</t>
  </si>
  <si>
    <t>Nifty 50 Div Ratio</t>
  </si>
  <si>
    <t>Bond Price</t>
  </si>
  <si>
    <t>Bond Open</t>
  </si>
  <si>
    <t>Bond High</t>
  </si>
  <si>
    <t>Bond Low</t>
  </si>
  <si>
    <t>Bond Change %</t>
  </si>
  <si>
    <t>GOLD Traded</t>
  </si>
  <si>
    <t>GOLD  Value (Lacs)</t>
  </si>
  <si>
    <t xml:space="preserve">OIL Traded </t>
  </si>
  <si>
    <t>Oil Value (Lacs)</t>
  </si>
  <si>
    <t>INR-USD Conversion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</si>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</sst>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5" fontId="0" fillId="0" borderId="0" xfId="0" applyNumberFormat="1"/>
    <xf numFmtId="15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 CSV"/>
      <sheetName val="All Data Normalized"/>
      <sheetName val="All Data"/>
      <sheetName val="Feature List"/>
      <sheetName val="Corporate Bonds"/>
      <sheetName val="Inflation Data"/>
      <sheetName val="PE - PB - Div Ratio "/>
      <sheetName val="India 10 Yr Bond Price"/>
      <sheetName val="BUllion Prices"/>
      <sheetName val="Only GOld"/>
      <sheetName val="Crude Oil Prices"/>
      <sheetName val="ONly Crude"/>
      <sheetName val="CUrrency USD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Date</v>
          </cell>
          <cell r="B1" t="str">
            <v>P/E</v>
          </cell>
          <cell r="C1" t="str">
            <v>P/B</v>
          </cell>
          <cell r="D1" t="str">
            <v>Div Yield</v>
          </cell>
        </row>
        <row r="2">
          <cell r="A2">
            <v>41640</v>
          </cell>
          <cell r="B2">
            <v>18.23</v>
          </cell>
          <cell r="C2">
            <v>2.87</v>
          </cell>
          <cell r="D2">
            <v>1.47</v>
          </cell>
        </row>
        <row r="3">
          <cell r="A3">
            <v>41641</v>
          </cell>
          <cell r="B3">
            <v>17.97</v>
          </cell>
          <cell r="C3">
            <v>2.83</v>
          </cell>
          <cell r="D3">
            <v>1.49</v>
          </cell>
        </row>
        <row r="4">
          <cell r="A4">
            <v>41642</v>
          </cell>
          <cell r="B4">
            <v>17.96</v>
          </cell>
          <cell r="C4">
            <v>2.82</v>
          </cell>
          <cell r="D4">
            <v>1.49</v>
          </cell>
        </row>
        <row r="5">
          <cell r="A5">
            <v>41645</v>
          </cell>
          <cell r="B5">
            <v>17.920000000000002</v>
          </cell>
          <cell r="C5">
            <v>2.82</v>
          </cell>
          <cell r="D5">
            <v>1.49</v>
          </cell>
        </row>
        <row r="6">
          <cell r="A6">
            <v>41646</v>
          </cell>
          <cell r="B6">
            <v>17.82</v>
          </cell>
          <cell r="C6">
            <v>2.8</v>
          </cell>
          <cell r="D6">
            <v>1.5</v>
          </cell>
        </row>
        <row r="7">
          <cell r="A7">
            <v>41647</v>
          </cell>
          <cell r="B7">
            <v>17.850000000000001</v>
          </cell>
          <cell r="C7">
            <v>2.81</v>
          </cell>
          <cell r="D7">
            <v>1.5</v>
          </cell>
        </row>
        <row r="8">
          <cell r="A8">
            <v>41648</v>
          </cell>
          <cell r="B8">
            <v>17.82</v>
          </cell>
          <cell r="C8">
            <v>2.8</v>
          </cell>
          <cell r="D8">
            <v>1.5</v>
          </cell>
        </row>
        <row r="9">
          <cell r="A9">
            <v>41649</v>
          </cell>
          <cell r="B9">
            <v>17.760000000000002</v>
          </cell>
          <cell r="C9">
            <v>2.8</v>
          </cell>
          <cell r="D9">
            <v>1.5</v>
          </cell>
        </row>
        <row r="10">
          <cell r="A10">
            <v>41652</v>
          </cell>
          <cell r="B10">
            <v>18.02</v>
          </cell>
          <cell r="C10">
            <v>2.84</v>
          </cell>
          <cell r="D10">
            <v>1.48</v>
          </cell>
        </row>
        <row r="11">
          <cell r="A11">
            <v>41653</v>
          </cell>
          <cell r="B11">
            <v>17.940000000000001</v>
          </cell>
          <cell r="C11">
            <v>2.83</v>
          </cell>
          <cell r="D11">
            <v>1.49</v>
          </cell>
        </row>
        <row r="12">
          <cell r="A12">
            <v>41654</v>
          </cell>
          <cell r="B12">
            <v>18.14</v>
          </cell>
          <cell r="C12">
            <v>2.86</v>
          </cell>
          <cell r="D12">
            <v>1.47</v>
          </cell>
        </row>
        <row r="13">
          <cell r="A13">
            <v>41655</v>
          </cell>
          <cell r="B13">
            <v>18.079999999999998</v>
          </cell>
          <cell r="C13">
            <v>2.86</v>
          </cell>
          <cell r="D13">
            <v>1.47</v>
          </cell>
        </row>
        <row r="14">
          <cell r="A14">
            <v>41656</v>
          </cell>
          <cell r="B14">
            <v>17.89</v>
          </cell>
          <cell r="C14">
            <v>2.83</v>
          </cell>
          <cell r="D14">
            <v>1.49</v>
          </cell>
        </row>
        <row r="15">
          <cell r="A15">
            <v>41659</v>
          </cell>
          <cell r="B15">
            <v>17.829999999999998</v>
          </cell>
          <cell r="C15">
            <v>2.85</v>
          </cell>
          <cell r="D15">
            <v>1.48</v>
          </cell>
        </row>
        <row r="16">
          <cell r="A16">
            <v>41660</v>
          </cell>
          <cell r="B16">
            <v>17.86</v>
          </cell>
          <cell r="C16">
            <v>2.85</v>
          </cell>
          <cell r="D16">
            <v>1.47</v>
          </cell>
        </row>
        <row r="17">
          <cell r="A17">
            <v>41661</v>
          </cell>
          <cell r="B17">
            <v>17.920000000000002</v>
          </cell>
          <cell r="C17">
            <v>2.86</v>
          </cell>
          <cell r="D17">
            <v>1.47</v>
          </cell>
        </row>
        <row r="18">
          <cell r="A18">
            <v>41662</v>
          </cell>
          <cell r="B18">
            <v>17.940000000000001</v>
          </cell>
          <cell r="C18">
            <v>2.86</v>
          </cell>
          <cell r="D18">
            <v>1.47</v>
          </cell>
        </row>
        <row r="19">
          <cell r="A19">
            <v>41663</v>
          </cell>
          <cell r="B19">
            <v>17.71</v>
          </cell>
          <cell r="C19">
            <v>2.82</v>
          </cell>
          <cell r="D19">
            <v>1.49</v>
          </cell>
        </row>
        <row r="20">
          <cell r="A20">
            <v>41666</v>
          </cell>
          <cell r="B20">
            <v>17.309999999999999</v>
          </cell>
          <cell r="C20">
            <v>2.76</v>
          </cell>
          <cell r="D20">
            <v>1.52</v>
          </cell>
        </row>
        <row r="21">
          <cell r="A21">
            <v>41667</v>
          </cell>
          <cell r="B21">
            <v>17.28</v>
          </cell>
          <cell r="C21">
            <v>2.76</v>
          </cell>
          <cell r="D21">
            <v>1.52</v>
          </cell>
        </row>
        <row r="22">
          <cell r="A22">
            <v>41668</v>
          </cell>
          <cell r="B22">
            <v>17.27</v>
          </cell>
          <cell r="C22">
            <v>2.76</v>
          </cell>
          <cell r="D22">
            <v>1.52</v>
          </cell>
        </row>
        <row r="23">
          <cell r="A23">
            <v>41669</v>
          </cell>
          <cell r="B23">
            <v>17.11</v>
          </cell>
          <cell r="C23">
            <v>2.73</v>
          </cell>
          <cell r="D23">
            <v>1.54</v>
          </cell>
        </row>
        <row r="24">
          <cell r="A24">
            <v>41670</v>
          </cell>
          <cell r="B24">
            <v>17.16</v>
          </cell>
          <cell r="C24">
            <v>2.75</v>
          </cell>
          <cell r="D24">
            <v>1.53</v>
          </cell>
        </row>
        <row r="25">
          <cell r="A25">
            <v>41673</v>
          </cell>
          <cell r="B25">
            <v>16.89</v>
          </cell>
          <cell r="C25">
            <v>2.71</v>
          </cell>
          <cell r="D25">
            <v>1.55</v>
          </cell>
        </row>
        <row r="26">
          <cell r="A26">
            <v>41674</v>
          </cell>
          <cell r="B26">
            <v>16.899999999999999</v>
          </cell>
          <cell r="C26">
            <v>2.71</v>
          </cell>
          <cell r="D26">
            <v>1.55</v>
          </cell>
        </row>
        <row r="27">
          <cell r="A27">
            <v>41675</v>
          </cell>
          <cell r="B27">
            <v>16.96</v>
          </cell>
          <cell r="C27">
            <v>2.72</v>
          </cell>
          <cell r="D27">
            <v>1.54</v>
          </cell>
        </row>
        <row r="28">
          <cell r="A28">
            <v>41676</v>
          </cell>
          <cell r="B28">
            <v>16.77</v>
          </cell>
          <cell r="C28">
            <v>2.73</v>
          </cell>
          <cell r="D28">
            <v>1.54</v>
          </cell>
        </row>
        <row r="29">
          <cell r="A29">
            <v>41677</v>
          </cell>
          <cell r="B29">
            <v>16.86</v>
          </cell>
          <cell r="C29">
            <v>2.74</v>
          </cell>
          <cell r="D29">
            <v>1.53</v>
          </cell>
        </row>
        <row r="30">
          <cell r="A30">
            <v>41680</v>
          </cell>
          <cell r="B30">
            <v>16.829999999999998</v>
          </cell>
          <cell r="C30">
            <v>2.74</v>
          </cell>
          <cell r="D30">
            <v>1.54</v>
          </cell>
        </row>
        <row r="31">
          <cell r="A31">
            <v>41681</v>
          </cell>
          <cell r="B31">
            <v>16.86</v>
          </cell>
          <cell r="C31">
            <v>2.74</v>
          </cell>
          <cell r="D31">
            <v>1.53</v>
          </cell>
        </row>
        <row r="32">
          <cell r="A32">
            <v>41682</v>
          </cell>
          <cell r="B32">
            <v>16.899999999999999</v>
          </cell>
          <cell r="C32">
            <v>2.75</v>
          </cell>
          <cell r="D32">
            <v>1.53</v>
          </cell>
        </row>
        <row r="33">
          <cell r="A33">
            <v>41683</v>
          </cell>
          <cell r="B33">
            <v>16.670000000000002</v>
          </cell>
          <cell r="C33">
            <v>2.71</v>
          </cell>
          <cell r="D33">
            <v>1.55</v>
          </cell>
        </row>
        <row r="34">
          <cell r="A34">
            <v>41684</v>
          </cell>
          <cell r="B34">
            <v>16.79</v>
          </cell>
          <cell r="C34">
            <v>2.73</v>
          </cell>
          <cell r="D34">
            <v>1.54</v>
          </cell>
        </row>
        <row r="35">
          <cell r="A35">
            <v>41687</v>
          </cell>
          <cell r="B35">
            <v>16.84</v>
          </cell>
          <cell r="C35">
            <v>2.74</v>
          </cell>
          <cell r="D35">
            <v>1.53</v>
          </cell>
        </row>
        <row r="36">
          <cell r="A36">
            <v>41688</v>
          </cell>
          <cell r="B36">
            <v>17.11</v>
          </cell>
          <cell r="C36">
            <v>2.76</v>
          </cell>
          <cell r="D36">
            <v>1.52</v>
          </cell>
        </row>
        <row r="37">
          <cell r="A37">
            <v>41689</v>
          </cell>
          <cell r="B37">
            <v>17.13</v>
          </cell>
          <cell r="C37">
            <v>2.77</v>
          </cell>
          <cell r="D37">
            <v>1.51</v>
          </cell>
        </row>
        <row r="38">
          <cell r="A38">
            <v>41690</v>
          </cell>
          <cell r="B38">
            <v>16.98</v>
          </cell>
          <cell r="C38">
            <v>2.75</v>
          </cell>
          <cell r="D38">
            <v>1.53</v>
          </cell>
        </row>
        <row r="39">
          <cell r="A39">
            <v>41691</v>
          </cell>
          <cell r="B39">
            <v>16.88</v>
          </cell>
          <cell r="C39">
            <v>2.77</v>
          </cell>
          <cell r="D39">
            <v>1.51</v>
          </cell>
        </row>
        <row r="40">
          <cell r="A40">
            <v>41694</v>
          </cell>
          <cell r="B40">
            <v>16.95</v>
          </cell>
          <cell r="C40">
            <v>2.79</v>
          </cell>
          <cell r="D40">
            <v>1.51</v>
          </cell>
        </row>
        <row r="41">
          <cell r="A41">
            <v>41695</v>
          </cell>
          <cell r="B41">
            <v>16.989999999999998</v>
          </cell>
          <cell r="C41">
            <v>2.79</v>
          </cell>
          <cell r="D41">
            <v>1.5</v>
          </cell>
        </row>
        <row r="42">
          <cell r="A42">
            <v>41696</v>
          </cell>
          <cell r="B42">
            <v>17.079999999999998</v>
          </cell>
          <cell r="C42">
            <v>2.81</v>
          </cell>
          <cell r="D42">
            <v>1.5</v>
          </cell>
        </row>
        <row r="43">
          <cell r="A43">
            <v>41698</v>
          </cell>
          <cell r="B43">
            <v>17.309999999999999</v>
          </cell>
          <cell r="C43">
            <v>2.83</v>
          </cell>
          <cell r="D43">
            <v>1.49</v>
          </cell>
        </row>
        <row r="44">
          <cell r="A44">
            <v>41701</v>
          </cell>
          <cell r="B44">
            <v>17.18</v>
          </cell>
          <cell r="C44">
            <v>2.8</v>
          </cell>
          <cell r="D44">
            <v>1.5</v>
          </cell>
        </row>
        <row r="45">
          <cell r="A45">
            <v>41702</v>
          </cell>
          <cell r="B45">
            <v>17.38</v>
          </cell>
          <cell r="C45">
            <v>2.84</v>
          </cell>
          <cell r="D45">
            <v>1.48</v>
          </cell>
        </row>
        <row r="46">
          <cell r="A46">
            <v>41703</v>
          </cell>
          <cell r="B46">
            <v>17.47</v>
          </cell>
          <cell r="C46">
            <v>2.85</v>
          </cell>
          <cell r="D46">
            <v>1.47</v>
          </cell>
        </row>
        <row r="47">
          <cell r="A47">
            <v>41704</v>
          </cell>
          <cell r="B47">
            <v>17.670000000000002</v>
          </cell>
          <cell r="C47">
            <v>2.88</v>
          </cell>
          <cell r="D47">
            <v>1.46</v>
          </cell>
        </row>
        <row r="48">
          <cell r="A48">
            <v>41705</v>
          </cell>
          <cell r="B48">
            <v>17.989999999999998</v>
          </cell>
          <cell r="C48">
            <v>2.94</v>
          </cell>
          <cell r="D48">
            <v>1.43</v>
          </cell>
        </row>
        <row r="49">
          <cell r="A49">
            <v>41708</v>
          </cell>
          <cell r="B49">
            <v>18.03</v>
          </cell>
          <cell r="C49">
            <v>2.94</v>
          </cell>
          <cell r="D49">
            <v>1.43</v>
          </cell>
        </row>
        <row r="50">
          <cell r="A50">
            <v>41709</v>
          </cell>
          <cell r="B50">
            <v>17.95</v>
          </cell>
          <cell r="C50">
            <v>2.93</v>
          </cell>
          <cell r="D50">
            <v>1.43</v>
          </cell>
        </row>
        <row r="51">
          <cell r="A51">
            <v>41710</v>
          </cell>
          <cell r="B51">
            <v>17.96</v>
          </cell>
          <cell r="C51">
            <v>2.93</v>
          </cell>
          <cell r="D51">
            <v>1.43</v>
          </cell>
        </row>
        <row r="52">
          <cell r="A52">
            <v>41711</v>
          </cell>
          <cell r="B52">
            <v>17.89</v>
          </cell>
          <cell r="C52">
            <v>2.92</v>
          </cell>
          <cell r="D52">
            <v>1.44</v>
          </cell>
        </row>
        <row r="53">
          <cell r="A53">
            <v>41712</v>
          </cell>
          <cell r="B53">
            <v>17.920000000000002</v>
          </cell>
          <cell r="C53">
            <v>2.93</v>
          </cell>
          <cell r="D53">
            <v>1.44</v>
          </cell>
        </row>
        <row r="54">
          <cell r="A54">
            <v>41716</v>
          </cell>
          <cell r="B54">
            <v>17.989999999999998</v>
          </cell>
          <cell r="C54">
            <v>2.94</v>
          </cell>
          <cell r="D54">
            <v>1.43</v>
          </cell>
        </row>
        <row r="55">
          <cell r="A55">
            <v>41717</v>
          </cell>
          <cell r="B55">
            <v>18.03</v>
          </cell>
          <cell r="C55">
            <v>2.94</v>
          </cell>
          <cell r="D55">
            <v>1.43</v>
          </cell>
        </row>
        <row r="56">
          <cell r="A56">
            <v>41718</v>
          </cell>
          <cell r="B56">
            <v>17.920000000000002</v>
          </cell>
          <cell r="C56">
            <v>2.92</v>
          </cell>
          <cell r="D56">
            <v>1.44</v>
          </cell>
        </row>
        <row r="57">
          <cell r="A57">
            <v>41719</v>
          </cell>
          <cell r="B57">
            <v>17.95</v>
          </cell>
          <cell r="C57">
            <v>2.93</v>
          </cell>
          <cell r="D57">
            <v>1.43</v>
          </cell>
        </row>
        <row r="58">
          <cell r="A58">
            <v>41720</v>
          </cell>
          <cell r="B58">
            <v>17.97</v>
          </cell>
          <cell r="C58">
            <v>2.93</v>
          </cell>
          <cell r="D58">
            <v>1.43</v>
          </cell>
        </row>
        <row r="59">
          <cell r="A59">
            <v>41722</v>
          </cell>
          <cell r="B59">
            <v>18.190000000000001</v>
          </cell>
          <cell r="C59">
            <v>2.97</v>
          </cell>
          <cell r="D59">
            <v>1.41</v>
          </cell>
        </row>
        <row r="60">
          <cell r="A60">
            <v>41723</v>
          </cell>
          <cell r="B60">
            <v>18.22</v>
          </cell>
          <cell r="C60">
            <v>2.97</v>
          </cell>
          <cell r="D60">
            <v>1.41</v>
          </cell>
        </row>
        <row r="61">
          <cell r="A61">
            <v>41724</v>
          </cell>
          <cell r="B61">
            <v>18.25</v>
          </cell>
          <cell r="C61">
            <v>2.98</v>
          </cell>
          <cell r="D61">
            <v>1.41</v>
          </cell>
        </row>
        <row r="62">
          <cell r="A62">
            <v>41725</v>
          </cell>
          <cell r="B62">
            <v>18.36</v>
          </cell>
          <cell r="C62">
            <v>3</v>
          </cell>
          <cell r="D62">
            <v>1.4</v>
          </cell>
        </row>
        <row r="63">
          <cell r="A63">
            <v>41726</v>
          </cell>
          <cell r="B63">
            <v>18.57</v>
          </cell>
          <cell r="C63">
            <v>3.05</v>
          </cell>
          <cell r="D63">
            <v>1.39</v>
          </cell>
        </row>
        <row r="64">
          <cell r="A64">
            <v>41729</v>
          </cell>
          <cell r="B64">
            <v>18.63</v>
          </cell>
          <cell r="C64">
            <v>3.06</v>
          </cell>
          <cell r="D64">
            <v>1.38</v>
          </cell>
        </row>
        <row r="65">
          <cell r="A65">
            <v>41730</v>
          </cell>
          <cell r="B65">
            <v>18.66</v>
          </cell>
          <cell r="C65">
            <v>3.07</v>
          </cell>
          <cell r="D65">
            <v>1.38</v>
          </cell>
        </row>
        <row r="66">
          <cell r="A66">
            <v>41731</v>
          </cell>
          <cell r="B66">
            <v>18.760000000000002</v>
          </cell>
          <cell r="C66">
            <v>3.09</v>
          </cell>
          <cell r="D66">
            <v>1.37</v>
          </cell>
        </row>
        <row r="67">
          <cell r="A67">
            <v>41732</v>
          </cell>
          <cell r="B67">
            <v>18.7</v>
          </cell>
          <cell r="C67">
            <v>3.08</v>
          </cell>
          <cell r="D67">
            <v>1.38</v>
          </cell>
        </row>
        <row r="68">
          <cell r="A68">
            <v>41733</v>
          </cell>
          <cell r="B68">
            <v>18.600000000000001</v>
          </cell>
          <cell r="C68">
            <v>3.06</v>
          </cell>
          <cell r="D68">
            <v>1.38</v>
          </cell>
        </row>
        <row r="69">
          <cell r="A69">
            <v>41736</v>
          </cell>
          <cell r="B69">
            <v>18.61</v>
          </cell>
          <cell r="C69">
            <v>3.06</v>
          </cell>
          <cell r="D69">
            <v>1.38</v>
          </cell>
        </row>
        <row r="70">
          <cell r="A70">
            <v>41738</v>
          </cell>
          <cell r="B70">
            <v>18.89</v>
          </cell>
          <cell r="C70">
            <v>3.11</v>
          </cell>
          <cell r="D70">
            <v>1.36</v>
          </cell>
        </row>
        <row r="71">
          <cell r="A71">
            <v>41739</v>
          </cell>
          <cell r="B71">
            <v>18.93</v>
          </cell>
          <cell r="C71">
            <v>3.11</v>
          </cell>
          <cell r="D71">
            <v>1.36</v>
          </cell>
        </row>
        <row r="72">
          <cell r="A72">
            <v>41740</v>
          </cell>
          <cell r="B72">
            <v>18.86</v>
          </cell>
          <cell r="C72">
            <v>3.1</v>
          </cell>
          <cell r="D72">
            <v>1.37</v>
          </cell>
        </row>
        <row r="73">
          <cell r="A73">
            <v>41744</v>
          </cell>
          <cell r="B73">
            <v>18.72</v>
          </cell>
          <cell r="C73">
            <v>3.08</v>
          </cell>
          <cell r="D73">
            <v>1.38</v>
          </cell>
        </row>
        <row r="74">
          <cell r="A74">
            <v>41745</v>
          </cell>
          <cell r="B74">
            <v>18.559999999999999</v>
          </cell>
          <cell r="C74">
            <v>3.05</v>
          </cell>
          <cell r="D74">
            <v>1.39</v>
          </cell>
        </row>
        <row r="75">
          <cell r="A75">
            <v>41746</v>
          </cell>
          <cell r="B75">
            <v>18.82</v>
          </cell>
          <cell r="C75">
            <v>3.1</v>
          </cell>
          <cell r="D75">
            <v>1.37</v>
          </cell>
        </row>
        <row r="76">
          <cell r="A76">
            <v>41750</v>
          </cell>
          <cell r="B76">
            <v>18.93</v>
          </cell>
          <cell r="C76">
            <v>3.12</v>
          </cell>
          <cell r="D76">
            <v>1.36</v>
          </cell>
        </row>
        <row r="77">
          <cell r="A77">
            <v>41751</v>
          </cell>
          <cell r="B77">
            <v>18.93</v>
          </cell>
          <cell r="C77">
            <v>3.12</v>
          </cell>
          <cell r="D77">
            <v>1.36</v>
          </cell>
        </row>
        <row r="78">
          <cell r="A78">
            <v>41752</v>
          </cell>
          <cell r="B78">
            <v>18.989999999999998</v>
          </cell>
          <cell r="C78">
            <v>3.13</v>
          </cell>
          <cell r="D78">
            <v>1.35</v>
          </cell>
        </row>
        <row r="79">
          <cell r="A79">
            <v>41754</v>
          </cell>
          <cell r="B79">
            <v>18.86</v>
          </cell>
          <cell r="C79">
            <v>3.11</v>
          </cell>
          <cell r="D79">
            <v>1.36</v>
          </cell>
        </row>
        <row r="80">
          <cell r="A80">
            <v>41757</v>
          </cell>
          <cell r="B80">
            <v>18.809999999999999</v>
          </cell>
          <cell r="C80">
            <v>3.1</v>
          </cell>
          <cell r="D80">
            <v>1.37</v>
          </cell>
        </row>
        <row r="81">
          <cell r="A81">
            <v>41758</v>
          </cell>
          <cell r="B81">
            <v>18.690000000000001</v>
          </cell>
          <cell r="C81">
            <v>3.08</v>
          </cell>
          <cell r="D81">
            <v>1.38</v>
          </cell>
        </row>
        <row r="82">
          <cell r="A82">
            <v>41759</v>
          </cell>
          <cell r="B82">
            <v>18.579999999999998</v>
          </cell>
          <cell r="C82">
            <v>3.06</v>
          </cell>
          <cell r="D82">
            <v>1.38</v>
          </cell>
        </row>
        <row r="83">
          <cell r="A83">
            <v>41761</v>
          </cell>
          <cell r="B83">
            <v>18.52</v>
          </cell>
          <cell r="C83">
            <v>3.05</v>
          </cell>
          <cell r="D83">
            <v>1.42</v>
          </cell>
        </row>
        <row r="84">
          <cell r="A84">
            <v>41764</v>
          </cell>
          <cell r="B84">
            <v>18.440000000000001</v>
          </cell>
          <cell r="C84">
            <v>3.05</v>
          </cell>
          <cell r="D84">
            <v>1.42</v>
          </cell>
        </row>
        <row r="85">
          <cell r="A85">
            <v>41765</v>
          </cell>
          <cell r="B85">
            <v>18.5</v>
          </cell>
          <cell r="C85">
            <v>3.05</v>
          </cell>
          <cell r="D85">
            <v>1.42</v>
          </cell>
        </row>
        <row r="86">
          <cell r="A86">
            <v>41766</v>
          </cell>
          <cell r="B86">
            <v>18.34</v>
          </cell>
          <cell r="C86">
            <v>3.03</v>
          </cell>
          <cell r="D86">
            <v>1.43</v>
          </cell>
        </row>
        <row r="87">
          <cell r="A87">
            <v>41767</v>
          </cell>
          <cell r="B87">
            <v>18.309999999999999</v>
          </cell>
          <cell r="C87">
            <v>3.02</v>
          </cell>
          <cell r="D87">
            <v>1.45</v>
          </cell>
        </row>
        <row r="88">
          <cell r="A88">
            <v>41768</v>
          </cell>
          <cell r="B88">
            <v>18.850000000000001</v>
          </cell>
          <cell r="C88">
            <v>3.1</v>
          </cell>
          <cell r="D88">
            <v>1.41</v>
          </cell>
        </row>
        <row r="89">
          <cell r="A89">
            <v>41771</v>
          </cell>
          <cell r="B89">
            <v>19.16</v>
          </cell>
          <cell r="C89">
            <v>3.16</v>
          </cell>
          <cell r="D89">
            <v>1.38</v>
          </cell>
        </row>
        <row r="90">
          <cell r="A90">
            <v>41772</v>
          </cell>
          <cell r="B90">
            <v>19.39</v>
          </cell>
          <cell r="C90">
            <v>3.2</v>
          </cell>
          <cell r="D90">
            <v>1.36</v>
          </cell>
        </row>
        <row r="91">
          <cell r="A91">
            <v>41773</v>
          </cell>
          <cell r="B91">
            <v>19.41</v>
          </cell>
          <cell r="C91">
            <v>3.21</v>
          </cell>
          <cell r="D91">
            <v>1.36</v>
          </cell>
        </row>
        <row r="92">
          <cell r="A92">
            <v>41774</v>
          </cell>
          <cell r="B92">
            <v>19.43</v>
          </cell>
          <cell r="C92">
            <v>3.22</v>
          </cell>
          <cell r="D92">
            <v>1.35</v>
          </cell>
        </row>
        <row r="93">
          <cell r="A93">
            <v>41775</v>
          </cell>
          <cell r="B93">
            <v>19.68</v>
          </cell>
          <cell r="C93">
            <v>3.26</v>
          </cell>
          <cell r="D93">
            <v>1.34</v>
          </cell>
        </row>
        <row r="94">
          <cell r="A94">
            <v>41778</v>
          </cell>
          <cell r="B94">
            <v>19.98</v>
          </cell>
          <cell r="C94">
            <v>3.3</v>
          </cell>
          <cell r="D94">
            <v>1.32</v>
          </cell>
        </row>
        <row r="95">
          <cell r="A95">
            <v>41779</v>
          </cell>
          <cell r="B95">
            <v>20.03</v>
          </cell>
          <cell r="C95">
            <v>3.31</v>
          </cell>
          <cell r="D95">
            <v>1.32</v>
          </cell>
        </row>
        <row r="96">
          <cell r="A96">
            <v>41780</v>
          </cell>
          <cell r="B96">
            <v>19.91</v>
          </cell>
          <cell r="C96">
            <v>3.3</v>
          </cell>
          <cell r="D96">
            <v>1.32</v>
          </cell>
        </row>
        <row r="97">
          <cell r="A97">
            <v>41781</v>
          </cell>
          <cell r="B97">
            <v>20.02</v>
          </cell>
          <cell r="C97">
            <v>3.31</v>
          </cell>
          <cell r="D97">
            <v>1.31</v>
          </cell>
        </row>
        <row r="98">
          <cell r="A98">
            <v>41782</v>
          </cell>
          <cell r="B98">
            <v>20.29</v>
          </cell>
          <cell r="C98">
            <v>3.35</v>
          </cell>
          <cell r="D98">
            <v>1.3</v>
          </cell>
        </row>
        <row r="99">
          <cell r="A99">
            <v>41785</v>
          </cell>
          <cell r="B99">
            <v>20.18</v>
          </cell>
          <cell r="C99">
            <v>3.34</v>
          </cell>
          <cell r="D99">
            <v>1.3</v>
          </cell>
        </row>
        <row r="100">
          <cell r="A100">
            <v>41786</v>
          </cell>
          <cell r="B100">
            <v>20.03</v>
          </cell>
          <cell r="C100">
            <v>3.32</v>
          </cell>
          <cell r="D100">
            <v>1.31</v>
          </cell>
        </row>
        <row r="101">
          <cell r="A101">
            <v>41787</v>
          </cell>
          <cell r="B101">
            <v>20.059999999999999</v>
          </cell>
          <cell r="C101">
            <v>3.33</v>
          </cell>
          <cell r="D101">
            <v>1.31</v>
          </cell>
        </row>
        <row r="102">
          <cell r="A102">
            <v>41788</v>
          </cell>
          <cell r="B102">
            <v>19.66</v>
          </cell>
          <cell r="C102">
            <v>3.28</v>
          </cell>
          <cell r="D102">
            <v>1.33</v>
          </cell>
        </row>
        <row r="103">
          <cell r="A103">
            <v>41789</v>
          </cell>
          <cell r="B103">
            <v>19.690000000000001</v>
          </cell>
          <cell r="C103">
            <v>3.28</v>
          </cell>
          <cell r="D103">
            <v>1.33</v>
          </cell>
        </row>
        <row r="104">
          <cell r="A104">
            <v>41792</v>
          </cell>
          <cell r="B104">
            <v>20.11</v>
          </cell>
          <cell r="C104">
            <v>3.34</v>
          </cell>
          <cell r="D104">
            <v>1.3</v>
          </cell>
        </row>
        <row r="105">
          <cell r="A105">
            <v>41793</v>
          </cell>
          <cell r="B105">
            <v>20.3</v>
          </cell>
          <cell r="C105">
            <v>3.37</v>
          </cell>
          <cell r="D105">
            <v>1.29</v>
          </cell>
        </row>
        <row r="106">
          <cell r="A106">
            <v>41794</v>
          </cell>
          <cell r="B106">
            <v>20.29</v>
          </cell>
          <cell r="C106">
            <v>3.37</v>
          </cell>
          <cell r="D106">
            <v>1.29</v>
          </cell>
        </row>
        <row r="107">
          <cell r="A107">
            <v>41795</v>
          </cell>
          <cell r="B107">
            <v>20.49</v>
          </cell>
          <cell r="C107">
            <v>3.4</v>
          </cell>
          <cell r="D107">
            <v>1.28</v>
          </cell>
        </row>
        <row r="108">
          <cell r="A108">
            <v>41796</v>
          </cell>
          <cell r="B108">
            <v>20.89</v>
          </cell>
          <cell r="C108">
            <v>3.45</v>
          </cell>
          <cell r="D108">
            <v>1.26</v>
          </cell>
        </row>
        <row r="109">
          <cell r="A109">
            <v>41799</v>
          </cell>
          <cell r="B109">
            <v>21</v>
          </cell>
          <cell r="C109">
            <v>3.47</v>
          </cell>
          <cell r="D109">
            <v>1.25</v>
          </cell>
        </row>
        <row r="110">
          <cell r="A110">
            <v>41800</v>
          </cell>
          <cell r="B110">
            <v>20.99</v>
          </cell>
          <cell r="C110">
            <v>3.47</v>
          </cell>
          <cell r="D110">
            <v>1.25</v>
          </cell>
        </row>
        <row r="111">
          <cell r="A111">
            <v>41801</v>
          </cell>
          <cell r="B111">
            <v>20.88</v>
          </cell>
          <cell r="C111">
            <v>3.41</v>
          </cell>
          <cell r="D111">
            <v>1.27</v>
          </cell>
        </row>
        <row r="112">
          <cell r="A112">
            <v>41802</v>
          </cell>
          <cell r="B112">
            <v>20.92</v>
          </cell>
          <cell r="C112">
            <v>3.42</v>
          </cell>
          <cell r="D112">
            <v>1.26</v>
          </cell>
        </row>
        <row r="113">
          <cell r="A113">
            <v>41803</v>
          </cell>
          <cell r="B113">
            <v>20.61</v>
          </cell>
          <cell r="C113">
            <v>3.36</v>
          </cell>
          <cell r="D113">
            <v>1.27</v>
          </cell>
        </row>
        <row r="114">
          <cell r="A114">
            <v>41806</v>
          </cell>
          <cell r="B114">
            <v>20.61</v>
          </cell>
          <cell r="C114">
            <v>3.36</v>
          </cell>
          <cell r="D114">
            <v>1.27</v>
          </cell>
        </row>
        <row r="115">
          <cell r="A115">
            <v>41807</v>
          </cell>
          <cell r="B115">
            <v>20.86</v>
          </cell>
          <cell r="C115">
            <v>3.34</v>
          </cell>
          <cell r="D115">
            <v>1.27</v>
          </cell>
        </row>
        <row r="116">
          <cell r="A116">
            <v>41808</v>
          </cell>
          <cell r="B116">
            <v>20.66</v>
          </cell>
          <cell r="C116">
            <v>3.31</v>
          </cell>
          <cell r="D116">
            <v>1.28</v>
          </cell>
        </row>
        <row r="117">
          <cell r="A117">
            <v>41809</v>
          </cell>
          <cell r="B117">
            <v>20.6</v>
          </cell>
          <cell r="C117">
            <v>3.3</v>
          </cell>
          <cell r="D117">
            <v>1.28</v>
          </cell>
        </row>
        <row r="118">
          <cell r="A118">
            <v>41810</v>
          </cell>
          <cell r="B118">
            <v>20.47</v>
          </cell>
          <cell r="C118">
            <v>3.28</v>
          </cell>
          <cell r="D118">
            <v>1.29</v>
          </cell>
        </row>
        <row r="119">
          <cell r="A119">
            <v>41813</v>
          </cell>
          <cell r="B119">
            <v>20.45</v>
          </cell>
          <cell r="C119">
            <v>3.28</v>
          </cell>
          <cell r="D119">
            <v>1.29</v>
          </cell>
        </row>
        <row r="120">
          <cell r="A120">
            <v>41814</v>
          </cell>
          <cell r="B120">
            <v>20.69</v>
          </cell>
          <cell r="C120">
            <v>3.32</v>
          </cell>
          <cell r="D120">
            <v>1.27</v>
          </cell>
        </row>
        <row r="121">
          <cell r="A121">
            <v>41815</v>
          </cell>
          <cell r="B121">
            <v>20.66</v>
          </cell>
          <cell r="C121">
            <v>3.31</v>
          </cell>
          <cell r="D121">
            <v>1.28</v>
          </cell>
        </row>
        <row r="122">
          <cell r="A122">
            <v>41816</v>
          </cell>
          <cell r="B122">
            <v>20.47</v>
          </cell>
          <cell r="C122">
            <v>3.28</v>
          </cell>
          <cell r="D122">
            <v>1.29</v>
          </cell>
        </row>
        <row r="123">
          <cell r="A123">
            <v>41817</v>
          </cell>
          <cell r="B123">
            <v>20.52</v>
          </cell>
          <cell r="C123">
            <v>3.29</v>
          </cell>
          <cell r="D123">
            <v>1.28</v>
          </cell>
        </row>
        <row r="124">
          <cell r="A124">
            <v>41820</v>
          </cell>
          <cell r="B124">
            <v>20.82</v>
          </cell>
          <cell r="C124">
            <v>3.34</v>
          </cell>
          <cell r="D124">
            <v>1.27</v>
          </cell>
        </row>
        <row r="125">
          <cell r="A125">
            <v>41821</v>
          </cell>
          <cell r="B125">
            <v>20.9</v>
          </cell>
          <cell r="C125">
            <v>3.35</v>
          </cell>
          <cell r="D125">
            <v>1.26</v>
          </cell>
        </row>
        <row r="126">
          <cell r="A126">
            <v>41822</v>
          </cell>
          <cell r="B126">
            <v>21.18</v>
          </cell>
          <cell r="C126">
            <v>3.4</v>
          </cell>
          <cell r="D126">
            <v>1.24</v>
          </cell>
        </row>
        <row r="127">
          <cell r="A127">
            <v>41823</v>
          </cell>
          <cell r="B127">
            <v>21.14</v>
          </cell>
          <cell r="C127">
            <v>3.39</v>
          </cell>
          <cell r="D127">
            <v>1.25</v>
          </cell>
        </row>
        <row r="128">
          <cell r="A128">
            <v>41824</v>
          </cell>
          <cell r="B128">
            <v>21.2</v>
          </cell>
          <cell r="C128">
            <v>3.41</v>
          </cell>
          <cell r="D128">
            <v>1.24</v>
          </cell>
        </row>
        <row r="129">
          <cell r="A129">
            <v>41827</v>
          </cell>
          <cell r="B129">
            <v>21.28</v>
          </cell>
          <cell r="C129">
            <v>3.42</v>
          </cell>
          <cell r="D129">
            <v>1.24</v>
          </cell>
        </row>
        <row r="130">
          <cell r="A130">
            <v>41828</v>
          </cell>
          <cell r="B130">
            <v>20.77</v>
          </cell>
          <cell r="C130">
            <v>3.34</v>
          </cell>
          <cell r="D130">
            <v>1.27</v>
          </cell>
        </row>
        <row r="131">
          <cell r="A131">
            <v>41829</v>
          </cell>
          <cell r="B131">
            <v>20.65</v>
          </cell>
          <cell r="C131">
            <v>3.32</v>
          </cell>
          <cell r="D131">
            <v>1.27</v>
          </cell>
        </row>
        <row r="132">
          <cell r="A132">
            <v>41830</v>
          </cell>
          <cell r="B132">
            <v>20.61</v>
          </cell>
          <cell r="C132">
            <v>3.31</v>
          </cell>
          <cell r="D132">
            <v>1.28</v>
          </cell>
        </row>
        <row r="133">
          <cell r="A133">
            <v>41831</v>
          </cell>
          <cell r="B133">
            <v>20.22</v>
          </cell>
          <cell r="C133">
            <v>3.26</v>
          </cell>
          <cell r="D133">
            <v>1.3</v>
          </cell>
        </row>
        <row r="134">
          <cell r="A134">
            <v>41834</v>
          </cell>
          <cell r="B134">
            <v>20.25</v>
          </cell>
          <cell r="C134">
            <v>3.25</v>
          </cell>
          <cell r="D134">
            <v>1.3</v>
          </cell>
        </row>
        <row r="135">
          <cell r="A135">
            <v>41835</v>
          </cell>
          <cell r="B135">
            <v>20.49</v>
          </cell>
          <cell r="C135">
            <v>3.29</v>
          </cell>
          <cell r="D135">
            <v>1.28</v>
          </cell>
        </row>
        <row r="136">
          <cell r="A136">
            <v>41836</v>
          </cell>
          <cell r="B136">
            <v>20.74</v>
          </cell>
          <cell r="C136">
            <v>3.33</v>
          </cell>
          <cell r="D136">
            <v>1.26</v>
          </cell>
        </row>
        <row r="137">
          <cell r="A137">
            <v>41837</v>
          </cell>
          <cell r="B137">
            <v>20.8</v>
          </cell>
          <cell r="C137">
            <v>3.34</v>
          </cell>
          <cell r="D137">
            <v>1.26</v>
          </cell>
        </row>
        <row r="138">
          <cell r="A138">
            <v>41838</v>
          </cell>
          <cell r="B138">
            <v>20.77</v>
          </cell>
          <cell r="C138">
            <v>3.35</v>
          </cell>
          <cell r="D138">
            <v>1.26</v>
          </cell>
        </row>
        <row r="139">
          <cell r="A139">
            <v>41841</v>
          </cell>
          <cell r="B139">
            <v>20.75</v>
          </cell>
          <cell r="C139">
            <v>3.36</v>
          </cell>
          <cell r="D139">
            <v>1.26</v>
          </cell>
        </row>
        <row r="140">
          <cell r="A140">
            <v>41842</v>
          </cell>
          <cell r="B140">
            <v>20.93</v>
          </cell>
          <cell r="C140">
            <v>3.39</v>
          </cell>
          <cell r="D140">
            <v>1.24</v>
          </cell>
        </row>
        <row r="141">
          <cell r="A141">
            <v>41843</v>
          </cell>
          <cell r="B141">
            <v>20.95</v>
          </cell>
          <cell r="C141">
            <v>3.4</v>
          </cell>
          <cell r="D141">
            <v>1.24</v>
          </cell>
        </row>
        <row r="142">
          <cell r="A142">
            <v>41844</v>
          </cell>
          <cell r="B142">
            <v>21.03</v>
          </cell>
          <cell r="C142">
            <v>3.41</v>
          </cell>
          <cell r="D142">
            <v>1.24</v>
          </cell>
        </row>
        <row r="143">
          <cell r="A143">
            <v>41845</v>
          </cell>
          <cell r="B143">
            <v>20.88</v>
          </cell>
          <cell r="C143">
            <v>3.38</v>
          </cell>
          <cell r="D143">
            <v>1.25</v>
          </cell>
        </row>
        <row r="144">
          <cell r="A144">
            <v>41848</v>
          </cell>
          <cell r="B144">
            <v>20.75</v>
          </cell>
          <cell r="C144">
            <v>3.37</v>
          </cell>
          <cell r="D144">
            <v>1.25</v>
          </cell>
        </row>
        <row r="145">
          <cell r="A145">
            <v>41850</v>
          </cell>
          <cell r="B145">
            <v>20.87</v>
          </cell>
          <cell r="C145">
            <v>3.38</v>
          </cell>
          <cell r="D145">
            <v>1.25</v>
          </cell>
        </row>
        <row r="146">
          <cell r="A146">
            <v>41851</v>
          </cell>
          <cell r="B146">
            <v>20.62</v>
          </cell>
          <cell r="C146">
            <v>3.33</v>
          </cell>
          <cell r="D146">
            <v>1.28</v>
          </cell>
        </row>
        <row r="147">
          <cell r="A147">
            <v>41852</v>
          </cell>
          <cell r="B147">
            <v>20.16</v>
          </cell>
          <cell r="C147">
            <v>3.28</v>
          </cell>
          <cell r="D147">
            <v>1.3</v>
          </cell>
        </row>
        <row r="148">
          <cell r="A148">
            <v>41855</v>
          </cell>
          <cell r="B148">
            <v>20.38</v>
          </cell>
          <cell r="C148">
            <v>3.31</v>
          </cell>
          <cell r="D148">
            <v>1.28</v>
          </cell>
        </row>
        <row r="149">
          <cell r="A149">
            <v>41856</v>
          </cell>
          <cell r="B149">
            <v>20.53</v>
          </cell>
          <cell r="C149">
            <v>3.33</v>
          </cell>
          <cell r="D149">
            <v>1.28</v>
          </cell>
        </row>
        <row r="150">
          <cell r="A150">
            <v>41857</v>
          </cell>
          <cell r="B150">
            <v>20.329999999999998</v>
          </cell>
          <cell r="C150">
            <v>3.26</v>
          </cell>
          <cell r="D150">
            <v>1.3</v>
          </cell>
        </row>
        <row r="151">
          <cell r="A151">
            <v>41858</v>
          </cell>
          <cell r="B151">
            <v>20.28</v>
          </cell>
          <cell r="C151">
            <v>3.22</v>
          </cell>
          <cell r="D151">
            <v>1.29</v>
          </cell>
        </row>
        <row r="152">
          <cell r="A152">
            <v>41859</v>
          </cell>
          <cell r="B152">
            <v>19.97</v>
          </cell>
          <cell r="C152">
            <v>3.16</v>
          </cell>
          <cell r="D152">
            <v>1.32</v>
          </cell>
        </row>
        <row r="153">
          <cell r="A153">
            <v>41862</v>
          </cell>
          <cell r="B153">
            <v>20.059999999999999</v>
          </cell>
          <cell r="C153">
            <v>3.19</v>
          </cell>
          <cell r="D153">
            <v>1.3</v>
          </cell>
        </row>
        <row r="154">
          <cell r="A154">
            <v>41863</v>
          </cell>
          <cell r="B154">
            <v>20.3</v>
          </cell>
          <cell r="C154">
            <v>3.23</v>
          </cell>
          <cell r="D154">
            <v>1.29</v>
          </cell>
        </row>
        <row r="155">
          <cell r="A155">
            <v>41864</v>
          </cell>
          <cell r="B155">
            <v>20.309999999999999</v>
          </cell>
          <cell r="C155">
            <v>3.23</v>
          </cell>
          <cell r="D155">
            <v>1.29</v>
          </cell>
        </row>
        <row r="156">
          <cell r="A156">
            <v>41865</v>
          </cell>
          <cell r="B156">
            <v>20.46</v>
          </cell>
          <cell r="C156">
            <v>3.25</v>
          </cell>
          <cell r="D156">
            <v>1.28</v>
          </cell>
        </row>
        <row r="157">
          <cell r="A157">
            <v>41869</v>
          </cell>
          <cell r="B157">
            <v>20.61</v>
          </cell>
          <cell r="C157">
            <v>3.29</v>
          </cell>
          <cell r="D157">
            <v>1.26</v>
          </cell>
        </row>
        <row r="158">
          <cell r="A158">
            <v>41870</v>
          </cell>
          <cell r="B158">
            <v>20.59</v>
          </cell>
          <cell r="C158">
            <v>3.31</v>
          </cell>
          <cell r="D158">
            <v>1.26</v>
          </cell>
        </row>
        <row r="159">
          <cell r="A159">
            <v>41871</v>
          </cell>
          <cell r="B159">
            <v>20.55</v>
          </cell>
          <cell r="C159">
            <v>3.3</v>
          </cell>
          <cell r="D159">
            <v>1.26</v>
          </cell>
        </row>
        <row r="160">
          <cell r="A160">
            <v>41872</v>
          </cell>
          <cell r="B160">
            <v>20.63</v>
          </cell>
          <cell r="C160">
            <v>3.31</v>
          </cell>
          <cell r="D160">
            <v>1.26</v>
          </cell>
        </row>
        <row r="161">
          <cell r="A161">
            <v>41873</v>
          </cell>
          <cell r="B161">
            <v>20.69</v>
          </cell>
          <cell r="C161">
            <v>3.32</v>
          </cell>
          <cell r="D161">
            <v>1.25</v>
          </cell>
        </row>
        <row r="162">
          <cell r="A162">
            <v>41876</v>
          </cell>
          <cell r="B162">
            <v>20.64</v>
          </cell>
          <cell r="C162">
            <v>3.31</v>
          </cell>
          <cell r="D162">
            <v>1.26</v>
          </cell>
        </row>
        <row r="163">
          <cell r="A163">
            <v>41877</v>
          </cell>
          <cell r="B163">
            <v>20.63</v>
          </cell>
          <cell r="C163">
            <v>3.31</v>
          </cell>
          <cell r="D163">
            <v>1.26</v>
          </cell>
        </row>
        <row r="164">
          <cell r="A164">
            <v>41878</v>
          </cell>
          <cell r="B164">
            <v>20.71</v>
          </cell>
          <cell r="C164">
            <v>3.32</v>
          </cell>
          <cell r="D164">
            <v>1.25</v>
          </cell>
        </row>
        <row r="165">
          <cell r="A165">
            <v>41879</v>
          </cell>
          <cell r="B165">
            <v>20.74</v>
          </cell>
          <cell r="C165">
            <v>3.32</v>
          </cell>
          <cell r="D165">
            <v>1.25</v>
          </cell>
        </row>
        <row r="166">
          <cell r="A166">
            <v>41883</v>
          </cell>
          <cell r="B166">
            <v>20.97</v>
          </cell>
          <cell r="C166">
            <v>3.36</v>
          </cell>
          <cell r="D166">
            <v>1.24</v>
          </cell>
        </row>
        <row r="167">
          <cell r="A167">
            <v>41884</v>
          </cell>
          <cell r="B167">
            <v>21.11</v>
          </cell>
          <cell r="C167">
            <v>3.38</v>
          </cell>
          <cell r="D167">
            <v>1.23</v>
          </cell>
        </row>
        <row r="168">
          <cell r="A168">
            <v>41885</v>
          </cell>
          <cell r="B168">
            <v>21.21</v>
          </cell>
          <cell r="C168">
            <v>3.4</v>
          </cell>
          <cell r="D168">
            <v>1.22</v>
          </cell>
        </row>
        <row r="169">
          <cell r="A169">
            <v>41886</v>
          </cell>
          <cell r="B169">
            <v>21.16</v>
          </cell>
          <cell r="C169">
            <v>3.39</v>
          </cell>
          <cell r="D169">
            <v>1.23</v>
          </cell>
        </row>
        <row r="170">
          <cell r="A170">
            <v>41887</v>
          </cell>
          <cell r="B170">
            <v>21.14</v>
          </cell>
          <cell r="C170">
            <v>3.39</v>
          </cell>
          <cell r="D170">
            <v>1.23</v>
          </cell>
        </row>
        <row r="171">
          <cell r="A171">
            <v>41890</v>
          </cell>
          <cell r="B171">
            <v>21.68</v>
          </cell>
          <cell r="C171">
            <v>3.43</v>
          </cell>
          <cell r="D171">
            <v>1.21</v>
          </cell>
        </row>
        <row r="172">
          <cell r="A172">
            <v>41891</v>
          </cell>
          <cell r="B172">
            <v>21.65</v>
          </cell>
          <cell r="C172">
            <v>3.42</v>
          </cell>
          <cell r="D172">
            <v>1.21</v>
          </cell>
        </row>
        <row r="173">
          <cell r="A173">
            <v>41892</v>
          </cell>
          <cell r="B173">
            <v>21.48</v>
          </cell>
          <cell r="C173">
            <v>3.4</v>
          </cell>
          <cell r="D173">
            <v>1.22</v>
          </cell>
        </row>
        <row r="174">
          <cell r="A174">
            <v>41893</v>
          </cell>
          <cell r="B174">
            <v>21.48</v>
          </cell>
          <cell r="C174">
            <v>3.4</v>
          </cell>
          <cell r="D174">
            <v>1.22</v>
          </cell>
        </row>
        <row r="175">
          <cell r="A175">
            <v>41894</v>
          </cell>
          <cell r="B175">
            <v>21.53</v>
          </cell>
          <cell r="C175">
            <v>3.4</v>
          </cell>
          <cell r="D175">
            <v>1.22</v>
          </cell>
        </row>
        <row r="176">
          <cell r="A176">
            <v>41897</v>
          </cell>
          <cell r="B176">
            <v>21.38</v>
          </cell>
          <cell r="C176">
            <v>3.38</v>
          </cell>
          <cell r="D176">
            <v>1.23</v>
          </cell>
        </row>
        <row r="177">
          <cell r="A177">
            <v>41898</v>
          </cell>
          <cell r="B177">
            <v>21.03</v>
          </cell>
          <cell r="C177">
            <v>3.32</v>
          </cell>
          <cell r="D177">
            <v>1.25</v>
          </cell>
        </row>
        <row r="178">
          <cell r="A178">
            <v>41899</v>
          </cell>
          <cell r="B178">
            <v>21.15</v>
          </cell>
          <cell r="C178">
            <v>3.34</v>
          </cell>
          <cell r="D178">
            <v>1.24</v>
          </cell>
        </row>
        <row r="179">
          <cell r="A179">
            <v>41900</v>
          </cell>
          <cell r="B179">
            <v>21.53</v>
          </cell>
          <cell r="C179">
            <v>3.4</v>
          </cell>
          <cell r="D179">
            <v>1.22</v>
          </cell>
        </row>
        <row r="180">
          <cell r="A180">
            <v>41901</v>
          </cell>
          <cell r="B180">
            <v>21.19</v>
          </cell>
          <cell r="C180">
            <v>3.42</v>
          </cell>
          <cell r="D180">
            <v>1.22</v>
          </cell>
        </row>
        <row r="181">
          <cell r="A181">
            <v>41904</v>
          </cell>
          <cell r="B181">
            <v>21.25</v>
          </cell>
          <cell r="C181">
            <v>3.43</v>
          </cell>
          <cell r="D181">
            <v>1.21</v>
          </cell>
        </row>
        <row r="182">
          <cell r="A182">
            <v>41905</v>
          </cell>
          <cell r="B182">
            <v>20.89</v>
          </cell>
          <cell r="C182">
            <v>3.37</v>
          </cell>
          <cell r="D182">
            <v>1.24</v>
          </cell>
        </row>
        <row r="183">
          <cell r="A183">
            <v>41906</v>
          </cell>
          <cell r="B183">
            <v>20.84</v>
          </cell>
          <cell r="C183">
            <v>3.35</v>
          </cell>
          <cell r="D183">
            <v>1.27</v>
          </cell>
        </row>
        <row r="184">
          <cell r="A184">
            <v>41907</v>
          </cell>
          <cell r="B184">
            <v>20.59</v>
          </cell>
          <cell r="C184">
            <v>3.3</v>
          </cell>
          <cell r="D184">
            <v>1.29</v>
          </cell>
        </row>
        <row r="185">
          <cell r="A185">
            <v>41908</v>
          </cell>
          <cell r="B185">
            <v>20.76</v>
          </cell>
          <cell r="C185">
            <v>3.32</v>
          </cell>
          <cell r="D185">
            <v>1.28</v>
          </cell>
        </row>
        <row r="186">
          <cell r="A186">
            <v>41911</v>
          </cell>
          <cell r="B186">
            <v>20.76</v>
          </cell>
          <cell r="C186">
            <v>3.31</v>
          </cell>
          <cell r="D186">
            <v>1.28</v>
          </cell>
        </row>
        <row r="187">
          <cell r="A187">
            <v>41912</v>
          </cell>
          <cell r="B187">
            <v>20.77</v>
          </cell>
          <cell r="C187">
            <v>3.3</v>
          </cell>
          <cell r="D187">
            <v>1.28</v>
          </cell>
        </row>
        <row r="188">
          <cell r="A188">
            <v>41913</v>
          </cell>
          <cell r="B188">
            <v>20.71</v>
          </cell>
          <cell r="C188">
            <v>3.28</v>
          </cell>
          <cell r="D188">
            <v>1.29</v>
          </cell>
        </row>
        <row r="189">
          <cell r="A189">
            <v>41919</v>
          </cell>
          <cell r="B189">
            <v>20.46</v>
          </cell>
          <cell r="C189">
            <v>3.24</v>
          </cell>
          <cell r="D189">
            <v>1.3</v>
          </cell>
        </row>
        <row r="190">
          <cell r="A190">
            <v>41920</v>
          </cell>
          <cell r="B190">
            <v>20.440000000000001</v>
          </cell>
          <cell r="C190">
            <v>3.22</v>
          </cell>
          <cell r="D190">
            <v>1.31</v>
          </cell>
        </row>
        <row r="191">
          <cell r="A191">
            <v>41921</v>
          </cell>
          <cell r="B191">
            <v>20.76</v>
          </cell>
          <cell r="C191">
            <v>3.25</v>
          </cell>
          <cell r="D191">
            <v>1.29</v>
          </cell>
        </row>
        <row r="192">
          <cell r="A192">
            <v>41922</v>
          </cell>
          <cell r="B192">
            <v>20.48</v>
          </cell>
          <cell r="C192">
            <v>3.21</v>
          </cell>
          <cell r="D192">
            <v>1.31</v>
          </cell>
        </row>
        <row r="193">
          <cell r="A193">
            <v>41925</v>
          </cell>
          <cell r="B193">
            <v>20.43</v>
          </cell>
          <cell r="C193">
            <v>3.21</v>
          </cell>
          <cell r="D193">
            <v>1.31</v>
          </cell>
        </row>
        <row r="194">
          <cell r="A194">
            <v>41926</v>
          </cell>
          <cell r="B194">
            <v>20.399999999999999</v>
          </cell>
          <cell r="C194">
            <v>3.21</v>
          </cell>
          <cell r="D194">
            <v>1.31</v>
          </cell>
        </row>
        <row r="195">
          <cell r="A195">
            <v>41928</v>
          </cell>
          <cell r="B195">
            <v>20.059999999999999</v>
          </cell>
          <cell r="C195">
            <v>3.15</v>
          </cell>
          <cell r="D195">
            <v>1.34</v>
          </cell>
        </row>
        <row r="196">
          <cell r="A196">
            <v>41929</v>
          </cell>
          <cell r="B196">
            <v>20.170000000000002</v>
          </cell>
          <cell r="C196">
            <v>3.17</v>
          </cell>
          <cell r="D196">
            <v>1.33</v>
          </cell>
        </row>
        <row r="197">
          <cell r="A197">
            <v>41932</v>
          </cell>
          <cell r="B197">
            <v>20.43</v>
          </cell>
          <cell r="C197">
            <v>3.21</v>
          </cell>
          <cell r="D197">
            <v>1.31</v>
          </cell>
        </row>
        <row r="198">
          <cell r="A198">
            <v>41933</v>
          </cell>
          <cell r="B198">
            <v>20.51</v>
          </cell>
          <cell r="C198">
            <v>3.23</v>
          </cell>
          <cell r="D198">
            <v>1.3</v>
          </cell>
        </row>
        <row r="199">
          <cell r="A199">
            <v>41934</v>
          </cell>
          <cell r="B199">
            <v>20.64</v>
          </cell>
          <cell r="C199">
            <v>3.26</v>
          </cell>
          <cell r="D199">
            <v>1.29</v>
          </cell>
        </row>
        <row r="200">
          <cell r="A200">
            <v>41935</v>
          </cell>
          <cell r="B200">
            <v>20.7</v>
          </cell>
          <cell r="C200">
            <v>3.27</v>
          </cell>
          <cell r="D200">
            <v>1.29</v>
          </cell>
        </row>
        <row r="201">
          <cell r="A201">
            <v>41939</v>
          </cell>
          <cell r="B201">
            <v>20.63</v>
          </cell>
          <cell r="C201">
            <v>3.26</v>
          </cell>
          <cell r="D201">
            <v>1.29</v>
          </cell>
        </row>
        <row r="202">
          <cell r="A202">
            <v>41940</v>
          </cell>
          <cell r="B202">
            <v>20.68</v>
          </cell>
          <cell r="C202">
            <v>3.28</v>
          </cell>
          <cell r="D202">
            <v>1.29</v>
          </cell>
        </row>
        <row r="203">
          <cell r="A203">
            <v>41941</v>
          </cell>
          <cell r="B203">
            <v>20.84</v>
          </cell>
          <cell r="C203">
            <v>3.3</v>
          </cell>
          <cell r="D203">
            <v>1.28</v>
          </cell>
        </row>
        <row r="204">
          <cell r="A204">
            <v>41942</v>
          </cell>
          <cell r="B204">
            <v>21.03</v>
          </cell>
          <cell r="C204">
            <v>3.33</v>
          </cell>
          <cell r="D204">
            <v>1.27</v>
          </cell>
        </row>
        <row r="205">
          <cell r="A205">
            <v>41943</v>
          </cell>
          <cell r="B205">
            <v>21.44</v>
          </cell>
          <cell r="C205">
            <v>3.38</v>
          </cell>
          <cell r="D205">
            <v>1.24</v>
          </cell>
        </row>
        <row r="206">
          <cell r="A206">
            <v>41946</v>
          </cell>
          <cell r="B206">
            <v>21.46</v>
          </cell>
          <cell r="C206">
            <v>3.38</v>
          </cell>
          <cell r="D206">
            <v>1.24</v>
          </cell>
        </row>
        <row r="207">
          <cell r="A207">
            <v>41948</v>
          </cell>
          <cell r="B207">
            <v>21.42</v>
          </cell>
          <cell r="C207">
            <v>3.39</v>
          </cell>
          <cell r="D207">
            <v>1.24</v>
          </cell>
        </row>
        <row r="208">
          <cell r="A208">
            <v>41950</v>
          </cell>
          <cell r="B208">
            <v>21.22</v>
          </cell>
          <cell r="C208">
            <v>3.39</v>
          </cell>
          <cell r="D208">
            <v>1.24</v>
          </cell>
        </row>
        <row r="209">
          <cell r="A209">
            <v>41953</v>
          </cell>
          <cell r="B209">
            <v>21.16</v>
          </cell>
          <cell r="C209">
            <v>3.39</v>
          </cell>
          <cell r="D209">
            <v>1.24</v>
          </cell>
        </row>
        <row r="210">
          <cell r="A210">
            <v>41954</v>
          </cell>
          <cell r="B210">
            <v>21.21</v>
          </cell>
          <cell r="C210">
            <v>3.4</v>
          </cell>
          <cell r="D210">
            <v>1.23</v>
          </cell>
        </row>
        <row r="211">
          <cell r="A211">
            <v>41955</v>
          </cell>
          <cell r="B211">
            <v>21.27</v>
          </cell>
          <cell r="C211">
            <v>3.42</v>
          </cell>
          <cell r="D211">
            <v>1.23</v>
          </cell>
        </row>
        <row r="212">
          <cell r="A212">
            <v>41956</v>
          </cell>
          <cell r="B212">
            <v>21.2</v>
          </cell>
          <cell r="C212">
            <v>3.4</v>
          </cell>
          <cell r="D212">
            <v>1.23</v>
          </cell>
        </row>
        <row r="213">
          <cell r="A213">
            <v>41957</v>
          </cell>
          <cell r="B213">
            <v>21.29</v>
          </cell>
          <cell r="C213">
            <v>3.42</v>
          </cell>
          <cell r="D213">
            <v>1.23</v>
          </cell>
        </row>
        <row r="214">
          <cell r="A214">
            <v>41960</v>
          </cell>
          <cell r="B214">
            <v>21.41</v>
          </cell>
          <cell r="C214">
            <v>3.44</v>
          </cell>
          <cell r="D214">
            <v>1.22</v>
          </cell>
        </row>
        <row r="215">
          <cell r="A215">
            <v>41961</v>
          </cell>
          <cell r="B215">
            <v>21.45</v>
          </cell>
          <cell r="C215">
            <v>3.44</v>
          </cell>
          <cell r="D215">
            <v>1.22</v>
          </cell>
        </row>
        <row r="216">
          <cell r="A216">
            <v>41962</v>
          </cell>
          <cell r="B216">
            <v>21.3</v>
          </cell>
          <cell r="C216">
            <v>3.42</v>
          </cell>
          <cell r="D216">
            <v>1.22</v>
          </cell>
        </row>
        <row r="217">
          <cell r="A217">
            <v>41963</v>
          </cell>
          <cell r="B217">
            <v>21.45</v>
          </cell>
          <cell r="C217">
            <v>3.43</v>
          </cell>
          <cell r="D217">
            <v>1.22</v>
          </cell>
        </row>
        <row r="218">
          <cell r="A218">
            <v>41964</v>
          </cell>
          <cell r="B218">
            <v>21.58</v>
          </cell>
          <cell r="C218">
            <v>3.46</v>
          </cell>
          <cell r="D218">
            <v>1.21</v>
          </cell>
        </row>
        <row r="219">
          <cell r="A219">
            <v>41967</v>
          </cell>
          <cell r="B219">
            <v>21.71</v>
          </cell>
          <cell r="C219">
            <v>3.48</v>
          </cell>
          <cell r="D219">
            <v>1.21</v>
          </cell>
        </row>
        <row r="220">
          <cell r="A220">
            <v>41968</v>
          </cell>
          <cell r="B220">
            <v>21.48</v>
          </cell>
          <cell r="C220">
            <v>3.45</v>
          </cell>
          <cell r="D220">
            <v>1.22</v>
          </cell>
        </row>
        <row r="221">
          <cell r="A221">
            <v>41969</v>
          </cell>
          <cell r="B221">
            <v>21.51</v>
          </cell>
          <cell r="C221">
            <v>3.45</v>
          </cell>
          <cell r="D221">
            <v>1.21</v>
          </cell>
        </row>
        <row r="222">
          <cell r="A222">
            <v>41970</v>
          </cell>
          <cell r="B222">
            <v>21.57</v>
          </cell>
          <cell r="C222">
            <v>3.46</v>
          </cell>
          <cell r="D222">
            <v>1.21</v>
          </cell>
        </row>
        <row r="223">
          <cell r="A223">
            <v>41971</v>
          </cell>
          <cell r="B223">
            <v>21.73</v>
          </cell>
          <cell r="C223">
            <v>3.46</v>
          </cell>
          <cell r="D223">
            <v>1.2</v>
          </cell>
        </row>
        <row r="224">
          <cell r="A224">
            <v>41974</v>
          </cell>
          <cell r="B224">
            <v>21.66</v>
          </cell>
          <cell r="C224">
            <v>3.45</v>
          </cell>
          <cell r="D224">
            <v>1.21</v>
          </cell>
        </row>
        <row r="225">
          <cell r="A225">
            <v>41975</v>
          </cell>
          <cell r="B225">
            <v>21.61</v>
          </cell>
          <cell r="C225">
            <v>3.44</v>
          </cell>
          <cell r="D225">
            <v>1.21</v>
          </cell>
        </row>
        <row r="226">
          <cell r="A226">
            <v>41976</v>
          </cell>
          <cell r="B226">
            <v>21.69</v>
          </cell>
          <cell r="C226">
            <v>3.45</v>
          </cell>
          <cell r="D226">
            <v>1.2</v>
          </cell>
        </row>
        <row r="227">
          <cell r="A227">
            <v>41977</v>
          </cell>
          <cell r="B227">
            <v>21.75</v>
          </cell>
          <cell r="C227">
            <v>3.46</v>
          </cell>
          <cell r="D227">
            <v>1.2</v>
          </cell>
        </row>
        <row r="228">
          <cell r="A228">
            <v>41978</v>
          </cell>
          <cell r="B228">
            <v>21.66</v>
          </cell>
          <cell r="C228">
            <v>3.45</v>
          </cell>
          <cell r="D228">
            <v>1.21</v>
          </cell>
        </row>
        <row r="229">
          <cell r="A229">
            <v>41981</v>
          </cell>
          <cell r="B229">
            <v>21.42</v>
          </cell>
          <cell r="C229">
            <v>3.41</v>
          </cell>
          <cell r="D229">
            <v>1.22</v>
          </cell>
        </row>
        <row r="230">
          <cell r="A230">
            <v>41982</v>
          </cell>
          <cell r="B230">
            <v>21.15</v>
          </cell>
          <cell r="C230">
            <v>3.37</v>
          </cell>
          <cell r="D230">
            <v>1.23</v>
          </cell>
        </row>
        <row r="231">
          <cell r="A231">
            <v>41983</v>
          </cell>
          <cell r="B231">
            <v>21.22</v>
          </cell>
          <cell r="C231">
            <v>3.38</v>
          </cell>
          <cell r="D231">
            <v>1.23</v>
          </cell>
        </row>
        <row r="232">
          <cell r="A232">
            <v>41984</v>
          </cell>
          <cell r="B232">
            <v>21.06</v>
          </cell>
          <cell r="C232">
            <v>3.35</v>
          </cell>
          <cell r="D232">
            <v>1.24</v>
          </cell>
        </row>
        <row r="233">
          <cell r="A233">
            <v>41985</v>
          </cell>
          <cell r="B233">
            <v>20.87</v>
          </cell>
          <cell r="C233">
            <v>3.32</v>
          </cell>
          <cell r="D233">
            <v>1.25</v>
          </cell>
        </row>
        <row r="234">
          <cell r="A234">
            <v>41988</v>
          </cell>
          <cell r="B234">
            <v>20.85</v>
          </cell>
          <cell r="C234">
            <v>3.32</v>
          </cell>
          <cell r="D234">
            <v>1.25</v>
          </cell>
        </row>
        <row r="235">
          <cell r="A235">
            <v>41989</v>
          </cell>
          <cell r="B235">
            <v>20.43</v>
          </cell>
          <cell r="C235">
            <v>3.25</v>
          </cell>
          <cell r="D235">
            <v>1.28</v>
          </cell>
        </row>
        <row r="236">
          <cell r="A236">
            <v>41990</v>
          </cell>
          <cell r="B236">
            <v>20.34</v>
          </cell>
          <cell r="C236">
            <v>3.24</v>
          </cell>
          <cell r="D236">
            <v>1.28</v>
          </cell>
        </row>
        <row r="237">
          <cell r="A237">
            <v>41991</v>
          </cell>
          <cell r="B237">
            <v>20.72</v>
          </cell>
          <cell r="C237">
            <v>3.3</v>
          </cell>
          <cell r="D237">
            <v>1.26</v>
          </cell>
        </row>
        <row r="238">
          <cell r="A238">
            <v>41992</v>
          </cell>
          <cell r="B238">
            <v>20.87</v>
          </cell>
          <cell r="C238">
            <v>3.32</v>
          </cell>
          <cell r="D238">
            <v>1.25</v>
          </cell>
        </row>
        <row r="239">
          <cell r="A239">
            <v>41995</v>
          </cell>
          <cell r="B239">
            <v>21.11</v>
          </cell>
          <cell r="C239">
            <v>3.36</v>
          </cell>
          <cell r="D239">
            <v>1.24</v>
          </cell>
        </row>
        <row r="240">
          <cell r="A240">
            <v>41996</v>
          </cell>
          <cell r="B240">
            <v>20.96</v>
          </cell>
          <cell r="C240">
            <v>3.33</v>
          </cell>
          <cell r="D240">
            <v>1.25</v>
          </cell>
        </row>
        <row r="241">
          <cell r="A241">
            <v>41997</v>
          </cell>
          <cell r="B241">
            <v>20.75</v>
          </cell>
          <cell r="C241">
            <v>3.3</v>
          </cell>
          <cell r="D241">
            <v>1.26</v>
          </cell>
        </row>
        <row r="242">
          <cell r="A242">
            <v>41999</v>
          </cell>
          <cell r="B242">
            <v>20.83</v>
          </cell>
          <cell r="C242">
            <v>3.31</v>
          </cell>
          <cell r="D242">
            <v>1.25</v>
          </cell>
        </row>
        <row r="243">
          <cell r="A243">
            <v>42002</v>
          </cell>
          <cell r="B243">
            <v>20.95</v>
          </cell>
          <cell r="C243">
            <v>3.33</v>
          </cell>
          <cell r="D243">
            <v>1.24</v>
          </cell>
        </row>
        <row r="244">
          <cell r="A244">
            <v>42003</v>
          </cell>
          <cell r="B244">
            <v>20.99</v>
          </cell>
          <cell r="C244">
            <v>3.33</v>
          </cell>
          <cell r="D244">
            <v>1.24</v>
          </cell>
        </row>
        <row r="245">
          <cell r="A245">
            <v>42004</v>
          </cell>
          <cell r="B245">
            <v>21.09</v>
          </cell>
          <cell r="C245">
            <v>3.35</v>
          </cell>
          <cell r="D245">
            <v>1.24</v>
          </cell>
        </row>
        <row r="246">
          <cell r="A246">
            <v>42005</v>
          </cell>
          <cell r="B246">
            <v>21.1</v>
          </cell>
          <cell r="C246">
            <v>3.35</v>
          </cell>
          <cell r="D246">
            <v>1.24</v>
          </cell>
        </row>
        <row r="247">
          <cell r="A247">
            <v>42006</v>
          </cell>
          <cell r="B247">
            <v>21.37</v>
          </cell>
          <cell r="C247">
            <v>3.39</v>
          </cell>
          <cell r="D247">
            <v>1.22</v>
          </cell>
        </row>
        <row r="248">
          <cell r="A248">
            <v>42009</v>
          </cell>
          <cell r="B248">
            <v>21.32</v>
          </cell>
          <cell r="C248">
            <v>3.38</v>
          </cell>
          <cell r="D248">
            <v>1.22</v>
          </cell>
        </row>
        <row r="249">
          <cell r="A249">
            <v>42010</v>
          </cell>
          <cell r="B249">
            <v>20.69</v>
          </cell>
          <cell r="C249">
            <v>3.28</v>
          </cell>
          <cell r="D249">
            <v>1.26</v>
          </cell>
        </row>
        <row r="250">
          <cell r="A250">
            <v>42011</v>
          </cell>
          <cell r="B250">
            <v>20.63</v>
          </cell>
          <cell r="C250">
            <v>3.28</v>
          </cell>
          <cell r="D250">
            <v>1.26</v>
          </cell>
        </row>
        <row r="251">
          <cell r="A251">
            <v>42012</v>
          </cell>
          <cell r="B251">
            <v>20.98</v>
          </cell>
          <cell r="C251">
            <v>3.33</v>
          </cell>
          <cell r="D251">
            <v>1.24</v>
          </cell>
        </row>
        <row r="252">
          <cell r="A252">
            <v>42013</v>
          </cell>
          <cell r="B252">
            <v>21.08</v>
          </cell>
          <cell r="C252">
            <v>3.35</v>
          </cell>
          <cell r="D252">
            <v>1.24</v>
          </cell>
        </row>
        <row r="253">
          <cell r="A253">
            <v>42016</v>
          </cell>
          <cell r="B253">
            <v>21.19</v>
          </cell>
          <cell r="C253">
            <v>3.36</v>
          </cell>
          <cell r="D253">
            <v>1.23</v>
          </cell>
        </row>
        <row r="254">
          <cell r="A254">
            <v>42017</v>
          </cell>
          <cell r="B254">
            <v>21.13</v>
          </cell>
          <cell r="C254">
            <v>3.35</v>
          </cell>
          <cell r="D254">
            <v>1.23</v>
          </cell>
        </row>
        <row r="255">
          <cell r="A255">
            <v>42018</v>
          </cell>
          <cell r="B255">
            <v>21.07</v>
          </cell>
          <cell r="C255">
            <v>3.35</v>
          </cell>
          <cell r="D255">
            <v>1.24</v>
          </cell>
        </row>
        <row r="256">
          <cell r="A256">
            <v>42019</v>
          </cell>
          <cell r="B256">
            <v>21.58</v>
          </cell>
          <cell r="C256">
            <v>3.43</v>
          </cell>
          <cell r="D256">
            <v>1.21</v>
          </cell>
        </row>
        <row r="257">
          <cell r="A257">
            <v>42020</v>
          </cell>
          <cell r="B257">
            <v>21.64</v>
          </cell>
          <cell r="C257">
            <v>3.44</v>
          </cell>
          <cell r="D257">
            <v>1.2</v>
          </cell>
        </row>
        <row r="258">
          <cell r="A258">
            <v>42023</v>
          </cell>
          <cell r="B258">
            <v>21.69</v>
          </cell>
          <cell r="C258">
            <v>3.45</v>
          </cell>
          <cell r="D258">
            <v>1.2</v>
          </cell>
        </row>
        <row r="259">
          <cell r="A259">
            <v>42024</v>
          </cell>
          <cell r="B259">
            <v>22</v>
          </cell>
          <cell r="C259">
            <v>3.5</v>
          </cell>
          <cell r="D259">
            <v>1.18</v>
          </cell>
        </row>
        <row r="260">
          <cell r="A260">
            <v>42025</v>
          </cell>
          <cell r="B260">
            <v>22.05</v>
          </cell>
          <cell r="C260">
            <v>3.52</v>
          </cell>
          <cell r="D260">
            <v>1.18</v>
          </cell>
        </row>
        <row r="261">
          <cell r="A261">
            <v>42026</v>
          </cell>
          <cell r="B261">
            <v>22.09</v>
          </cell>
          <cell r="C261">
            <v>3.53</v>
          </cell>
          <cell r="D261">
            <v>1.17</v>
          </cell>
        </row>
        <row r="262">
          <cell r="A262">
            <v>42027</v>
          </cell>
          <cell r="B262">
            <v>22.32</v>
          </cell>
          <cell r="C262">
            <v>3.56</v>
          </cell>
          <cell r="D262">
            <v>1.1599999999999999</v>
          </cell>
        </row>
        <row r="263">
          <cell r="A263">
            <v>42031</v>
          </cell>
          <cell r="B263">
            <v>22.5</v>
          </cell>
          <cell r="C263">
            <v>3.59</v>
          </cell>
          <cell r="D263">
            <v>1.1499999999999999</v>
          </cell>
        </row>
        <row r="264">
          <cell r="A264">
            <v>42032</v>
          </cell>
          <cell r="B264">
            <v>22.52</v>
          </cell>
          <cell r="C264">
            <v>3.59</v>
          </cell>
          <cell r="D264">
            <v>1.1499999999999999</v>
          </cell>
        </row>
        <row r="265">
          <cell r="A265">
            <v>42033</v>
          </cell>
          <cell r="B265">
            <v>22.65</v>
          </cell>
          <cell r="C265">
            <v>3.6</v>
          </cell>
          <cell r="D265">
            <v>1.1499999999999999</v>
          </cell>
        </row>
        <row r="266">
          <cell r="A266">
            <v>42034</v>
          </cell>
          <cell r="B266">
            <v>22.32</v>
          </cell>
          <cell r="C266">
            <v>3.55</v>
          </cell>
          <cell r="D266">
            <v>1.17</v>
          </cell>
        </row>
        <row r="267">
          <cell r="A267">
            <v>42037</v>
          </cell>
          <cell r="B267">
            <v>22.45</v>
          </cell>
          <cell r="C267">
            <v>3.57</v>
          </cell>
          <cell r="D267">
            <v>1.1599999999999999</v>
          </cell>
        </row>
        <row r="268">
          <cell r="A268">
            <v>42038</v>
          </cell>
          <cell r="B268">
            <v>22.35</v>
          </cell>
          <cell r="C268">
            <v>3.55</v>
          </cell>
          <cell r="D268">
            <v>1.17</v>
          </cell>
        </row>
        <row r="269">
          <cell r="A269">
            <v>42039</v>
          </cell>
          <cell r="B269">
            <v>22.38</v>
          </cell>
          <cell r="C269">
            <v>3.54</v>
          </cell>
          <cell r="D269">
            <v>1.17</v>
          </cell>
        </row>
        <row r="270">
          <cell r="A270">
            <v>42040</v>
          </cell>
          <cell r="B270">
            <v>22.35</v>
          </cell>
          <cell r="C270">
            <v>3.53</v>
          </cell>
          <cell r="D270">
            <v>1.18</v>
          </cell>
        </row>
        <row r="271">
          <cell r="A271">
            <v>42041</v>
          </cell>
          <cell r="B271">
            <v>22.22</v>
          </cell>
          <cell r="C271">
            <v>3.51</v>
          </cell>
          <cell r="D271">
            <v>1.18</v>
          </cell>
        </row>
        <row r="272">
          <cell r="A272">
            <v>42044</v>
          </cell>
          <cell r="B272">
            <v>22.26</v>
          </cell>
          <cell r="C272">
            <v>3.45</v>
          </cell>
          <cell r="D272">
            <v>1.2</v>
          </cell>
        </row>
        <row r="273">
          <cell r="A273">
            <v>42045</v>
          </cell>
          <cell r="B273">
            <v>22.38</v>
          </cell>
          <cell r="C273">
            <v>3.47</v>
          </cell>
          <cell r="D273">
            <v>1.2</v>
          </cell>
        </row>
        <row r="274">
          <cell r="A274">
            <v>42046</v>
          </cell>
          <cell r="B274">
            <v>22.57</v>
          </cell>
          <cell r="C274">
            <v>3.5</v>
          </cell>
          <cell r="D274">
            <v>1.19</v>
          </cell>
        </row>
        <row r="275">
          <cell r="A275">
            <v>42047</v>
          </cell>
          <cell r="B275">
            <v>22.8</v>
          </cell>
          <cell r="C275">
            <v>3.54</v>
          </cell>
          <cell r="D275">
            <v>1.17</v>
          </cell>
        </row>
        <row r="276">
          <cell r="A276">
            <v>42048</v>
          </cell>
          <cell r="B276">
            <v>23.03</v>
          </cell>
          <cell r="C276">
            <v>3.57</v>
          </cell>
          <cell r="D276">
            <v>1.1599999999999999</v>
          </cell>
        </row>
        <row r="277">
          <cell r="A277">
            <v>42051</v>
          </cell>
          <cell r="B277">
            <v>22.92</v>
          </cell>
          <cell r="C277">
            <v>3.59</v>
          </cell>
          <cell r="D277">
            <v>1.21</v>
          </cell>
        </row>
        <row r="278">
          <cell r="A278">
            <v>42053</v>
          </cell>
          <cell r="B278">
            <v>22.99</v>
          </cell>
          <cell r="C278">
            <v>3.62</v>
          </cell>
          <cell r="D278">
            <v>1.2</v>
          </cell>
        </row>
        <row r="279">
          <cell r="A279">
            <v>42054</v>
          </cell>
          <cell r="B279">
            <v>23.39</v>
          </cell>
          <cell r="C279">
            <v>3.63</v>
          </cell>
          <cell r="D279">
            <v>1.2</v>
          </cell>
        </row>
        <row r="280">
          <cell r="A280">
            <v>42055</v>
          </cell>
          <cell r="B280">
            <v>23.19</v>
          </cell>
          <cell r="C280">
            <v>3.61</v>
          </cell>
          <cell r="D280">
            <v>1.2</v>
          </cell>
        </row>
        <row r="281">
          <cell r="A281">
            <v>42058</v>
          </cell>
          <cell r="B281">
            <v>22.99</v>
          </cell>
          <cell r="C281">
            <v>3.57</v>
          </cell>
          <cell r="D281">
            <v>1.21</v>
          </cell>
        </row>
        <row r="282">
          <cell r="A282">
            <v>42059</v>
          </cell>
          <cell r="B282">
            <v>23</v>
          </cell>
          <cell r="C282">
            <v>3.58</v>
          </cell>
          <cell r="D282">
            <v>1.21</v>
          </cell>
        </row>
        <row r="283">
          <cell r="A283">
            <v>42060</v>
          </cell>
          <cell r="B283">
            <v>23</v>
          </cell>
          <cell r="C283">
            <v>3.58</v>
          </cell>
          <cell r="D283">
            <v>1.21</v>
          </cell>
        </row>
        <row r="284">
          <cell r="A284">
            <v>42061</v>
          </cell>
          <cell r="B284">
            <v>22.78</v>
          </cell>
          <cell r="C284">
            <v>3.54</v>
          </cell>
          <cell r="D284">
            <v>1.22</v>
          </cell>
        </row>
        <row r="285">
          <cell r="A285">
            <v>42062</v>
          </cell>
          <cell r="B285">
            <v>23.21</v>
          </cell>
          <cell r="C285">
            <v>3.61</v>
          </cell>
          <cell r="D285">
            <v>1.2</v>
          </cell>
        </row>
        <row r="286">
          <cell r="A286">
            <v>42063</v>
          </cell>
          <cell r="B286">
            <v>23.34</v>
          </cell>
          <cell r="C286">
            <v>3.63</v>
          </cell>
          <cell r="D286">
            <v>1.19</v>
          </cell>
        </row>
        <row r="287">
          <cell r="A287">
            <v>42065</v>
          </cell>
          <cell r="B287">
            <v>23.51</v>
          </cell>
          <cell r="C287">
            <v>3.66</v>
          </cell>
          <cell r="D287">
            <v>1.19</v>
          </cell>
        </row>
        <row r="288">
          <cell r="A288">
            <v>42066</v>
          </cell>
          <cell r="B288">
            <v>23.62</v>
          </cell>
          <cell r="C288">
            <v>3.67</v>
          </cell>
          <cell r="D288">
            <v>1.18</v>
          </cell>
        </row>
        <row r="289">
          <cell r="A289">
            <v>42067</v>
          </cell>
          <cell r="B289">
            <v>23.42</v>
          </cell>
          <cell r="C289">
            <v>3.64</v>
          </cell>
          <cell r="D289">
            <v>1.19</v>
          </cell>
        </row>
        <row r="290">
          <cell r="A290">
            <v>42068</v>
          </cell>
          <cell r="B290">
            <v>23.47</v>
          </cell>
          <cell r="C290">
            <v>3.65</v>
          </cell>
          <cell r="D290">
            <v>1.19</v>
          </cell>
        </row>
        <row r="291">
          <cell r="A291">
            <v>42072</v>
          </cell>
          <cell r="B291">
            <v>23.07</v>
          </cell>
          <cell r="C291">
            <v>3.59</v>
          </cell>
          <cell r="D291">
            <v>1.21</v>
          </cell>
        </row>
        <row r="292">
          <cell r="A292">
            <v>42073</v>
          </cell>
          <cell r="B292">
            <v>22.98</v>
          </cell>
          <cell r="C292">
            <v>3.57</v>
          </cell>
          <cell r="D292">
            <v>1.21</v>
          </cell>
        </row>
        <row r="293">
          <cell r="A293">
            <v>42074</v>
          </cell>
          <cell r="B293">
            <v>22.94</v>
          </cell>
          <cell r="C293">
            <v>3.57</v>
          </cell>
          <cell r="D293">
            <v>1.22</v>
          </cell>
        </row>
        <row r="294">
          <cell r="A294">
            <v>42075</v>
          </cell>
          <cell r="B294">
            <v>23.18</v>
          </cell>
          <cell r="C294">
            <v>3.6</v>
          </cell>
          <cell r="D294">
            <v>1.2</v>
          </cell>
        </row>
        <row r="295">
          <cell r="A295">
            <v>42076</v>
          </cell>
          <cell r="B295">
            <v>22.84</v>
          </cell>
          <cell r="C295">
            <v>3.55</v>
          </cell>
          <cell r="D295">
            <v>1.22</v>
          </cell>
        </row>
        <row r="296">
          <cell r="A296">
            <v>42079</v>
          </cell>
          <cell r="B296">
            <v>22.78</v>
          </cell>
          <cell r="C296">
            <v>3.54</v>
          </cell>
          <cell r="D296">
            <v>1.22</v>
          </cell>
        </row>
        <row r="297">
          <cell r="A297">
            <v>42080</v>
          </cell>
          <cell r="B297">
            <v>23.03</v>
          </cell>
          <cell r="C297">
            <v>3.58</v>
          </cell>
          <cell r="D297">
            <v>1.21</v>
          </cell>
        </row>
        <row r="298">
          <cell r="A298">
            <v>42081</v>
          </cell>
          <cell r="B298">
            <v>22.96</v>
          </cell>
          <cell r="C298">
            <v>3.57</v>
          </cell>
          <cell r="D298">
            <v>1.21</v>
          </cell>
        </row>
        <row r="299">
          <cell r="A299">
            <v>42082</v>
          </cell>
          <cell r="B299">
            <v>22.83</v>
          </cell>
          <cell r="C299">
            <v>3.55</v>
          </cell>
          <cell r="D299">
            <v>1.22</v>
          </cell>
        </row>
        <row r="300">
          <cell r="A300">
            <v>42083</v>
          </cell>
          <cell r="B300">
            <v>22.63</v>
          </cell>
          <cell r="C300">
            <v>3.52</v>
          </cell>
          <cell r="D300">
            <v>1.23</v>
          </cell>
        </row>
        <row r="301">
          <cell r="A301">
            <v>42086</v>
          </cell>
          <cell r="B301">
            <v>22.56</v>
          </cell>
          <cell r="C301">
            <v>3.51</v>
          </cell>
          <cell r="D301">
            <v>1.24</v>
          </cell>
        </row>
        <row r="302">
          <cell r="A302">
            <v>42087</v>
          </cell>
          <cell r="B302">
            <v>22.53</v>
          </cell>
          <cell r="C302">
            <v>3.5</v>
          </cell>
          <cell r="D302">
            <v>1.24</v>
          </cell>
        </row>
        <row r="303">
          <cell r="A303">
            <v>42088</v>
          </cell>
          <cell r="B303">
            <v>22.5</v>
          </cell>
          <cell r="C303">
            <v>3.5</v>
          </cell>
          <cell r="D303">
            <v>1.24</v>
          </cell>
        </row>
        <row r="304">
          <cell r="A304">
            <v>42089</v>
          </cell>
          <cell r="B304">
            <v>22.04</v>
          </cell>
          <cell r="C304">
            <v>3.43</v>
          </cell>
          <cell r="D304">
            <v>1.26</v>
          </cell>
        </row>
        <row r="305">
          <cell r="A305">
            <v>42090</v>
          </cell>
          <cell r="B305">
            <v>22.32</v>
          </cell>
          <cell r="C305">
            <v>3.46</v>
          </cell>
          <cell r="D305">
            <v>1.27</v>
          </cell>
        </row>
        <row r="306">
          <cell r="A306">
            <v>42093</v>
          </cell>
          <cell r="B306">
            <v>22.71</v>
          </cell>
          <cell r="C306">
            <v>3.52</v>
          </cell>
          <cell r="D306">
            <v>1.25</v>
          </cell>
        </row>
        <row r="307">
          <cell r="A307">
            <v>42094</v>
          </cell>
          <cell r="B307">
            <v>22.72</v>
          </cell>
          <cell r="C307">
            <v>3.52</v>
          </cell>
          <cell r="D307">
            <v>1.25</v>
          </cell>
        </row>
        <row r="308">
          <cell r="A308">
            <v>42095</v>
          </cell>
          <cell r="B308">
            <v>22.97</v>
          </cell>
          <cell r="C308">
            <v>3.56</v>
          </cell>
          <cell r="D308">
            <v>1.24</v>
          </cell>
        </row>
        <row r="309">
          <cell r="A309">
            <v>42100</v>
          </cell>
          <cell r="B309">
            <v>23.19</v>
          </cell>
          <cell r="C309">
            <v>3.6</v>
          </cell>
          <cell r="D309">
            <v>1.23</v>
          </cell>
        </row>
        <row r="310">
          <cell r="A310">
            <v>42101</v>
          </cell>
          <cell r="B310">
            <v>23.23</v>
          </cell>
          <cell r="C310">
            <v>3.6</v>
          </cell>
          <cell r="D310">
            <v>1.22</v>
          </cell>
        </row>
        <row r="311">
          <cell r="A311">
            <v>42102</v>
          </cell>
          <cell r="B311">
            <v>23.38</v>
          </cell>
          <cell r="C311">
            <v>3.63</v>
          </cell>
          <cell r="D311">
            <v>1.22</v>
          </cell>
        </row>
        <row r="312">
          <cell r="A312">
            <v>42103</v>
          </cell>
          <cell r="B312">
            <v>23.53</v>
          </cell>
          <cell r="C312">
            <v>3.65</v>
          </cell>
          <cell r="D312">
            <v>1.21</v>
          </cell>
        </row>
        <row r="313">
          <cell r="A313">
            <v>42104</v>
          </cell>
          <cell r="B313">
            <v>23.56</v>
          </cell>
          <cell r="C313">
            <v>3.65</v>
          </cell>
          <cell r="D313">
            <v>1.21</v>
          </cell>
        </row>
        <row r="314">
          <cell r="A314">
            <v>42107</v>
          </cell>
          <cell r="B314">
            <v>23.72</v>
          </cell>
          <cell r="C314">
            <v>3.68</v>
          </cell>
          <cell r="D314">
            <v>1.2</v>
          </cell>
        </row>
        <row r="315">
          <cell r="A315">
            <v>42109</v>
          </cell>
          <cell r="B315">
            <v>23.5</v>
          </cell>
          <cell r="C315">
            <v>3.64</v>
          </cell>
          <cell r="D315">
            <v>1.21</v>
          </cell>
        </row>
        <row r="316">
          <cell r="A316">
            <v>42110</v>
          </cell>
          <cell r="B316">
            <v>23.39</v>
          </cell>
          <cell r="C316">
            <v>3.62</v>
          </cell>
          <cell r="D316">
            <v>1.22</v>
          </cell>
        </row>
        <row r="317">
          <cell r="A317">
            <v>42111</v>
          </cell>
          <cell r="B317">
            <v>23.11</v>
          </cell>
          <cell r="C317">
            <v>3.58</v>
          </cell>
          <cell r="D317">
            <v>1.24</v>
          </cell>
        </row>
        <row r="318">
          <cell r="A318">
            <v>42114</v>
          </cell>
          <cell r="B318">
            <v>22.67</v>
          </cell>
          <cell r="C318">
            <v>3.51</v>
          </cell>
          <cell r="D318">
            <v>1.26</v>
          </cell>
        </row>
        <row r="319">
          <cell r="A319">
            <v>42115</v>
          </cell>
          <cell r="B319">
            <v>22.48</v>
          </cell>
          <cell r="C319">
            <v>3.48</v>
          </cell>
          <cell r="D319">
            <v>1.27</v>
          </cell>
        </row>
        <row r="320">
          <cell r="A320">
            <v>42116</v>
          </cell>
          <cell r="B320">
            <v>22.61</v>
          </cell>
          <cell r="C320">
            <v>3.5</v>
          </cell>
          <cell r="D320">
            <v>1.26</v>
          </cell>
        </row>
        <row r="321">
          <cell r="A321">
            <v>42117</v>
          </cell>
          <cell r="B321">
            <v>22.55</v>
          </cell>
          <cell r="C321">
            <v>3.49</v>
          </cell>
          <cell r="D321">
            <v>1.27</v>
          </cell>
        </row>
        <row r="322">
          <cell r="A322">
            <v>42118</v>
          </cell>
          <cell r="B322">
            <v>22.36</v>
          </cell>
          <cell r="C322">
            <v>3.45</v>
          </cell>
          <cell r="D322">
            <v>1.35</v>
          </cell>
        </row>
        <row r="323">
          <cell r="A323">
            <v>42121</v>
          </cell>
          <cell r="B323">
            <v>22.2</v>
          </cell>
          <cell r="C323">
            <v>3.43</v>
          </cell>
          <cell r="D323">
            <v>1.36</v>
          </cell>
        </row>
        <row r="324">
          <cell r="A324">
            <v>42122</v>
          </cell>
          <cell r="B324">
            <v>22.42</v>
          </cell>
          <cell r="C324">
            <v>3.46</v>
          </cell>
          <cell r="D324">
            <v>1.35</v>
          </cell>
        </row>
        <row r="325">
          <cell r="A325">
            <v>42123</v>
          </cell>
          <cell r="B325">
            <v>22.29</v>
          </cell>
          <cell r="C325">
            <v>3.45</v>
          </cell>
          <cell r="D325">
            <v>1.35</v>
          </cell>
        </row>
        <row r="326">
          <cell r="A326">
            <v>42124</v>
          </cell>
          <cell r="B326">
            <v>22.09</v>
          </cell>
          <cell r="C326">
            <v>3.41</v>
          </cell>
          <cell r="D326">
            <v>1.4</v>
          </cell>
        </row>
        <row r="327">
          <cell r="A327">
            <v>42128</v>
          </cell>
          <cell r="B327">
            <v>22.48</v>
          </cell>
          <cell r="C327">
            <v>3.47</v>
          </cell>
          <cell r="D327">
            <v>1.37</v>
          </cell>
        </row>
        <row r="328">
          <cell r="A328">
            <v>42129</v>
          </cell>
          <cell r="B328">
            <v>22.49</v>
          </cell>
          <cell r="C328">
            <v>3.47</v>
          </cell>
          <cell r="D328">
            <v>1.37</v>
          </cell>
        </row>
        <row r="329">
          <cell r="A329">
            <v>42130</v>
          </cell>
          <cell r="B329">
            <v>21.74</v>
          </cell>
          <cell r="C329">
            <v>3.38</v>
          </cell>
          <cell r="D329">
            <v>1.41</v>
          </cell>
        </row>
        <row r="330">
          <cell r="A330">
            <v>42131</v>
          </cell>
          <cell r="B330">
            <v>21.56</v>
          </cell>
          <cell r="C330">
            <v>3.35</v>
          </cell>
          <cell r="D330">
            <v>1.42</v>
          </cell>
        </row>
        <row r="331">
          <cell r="A331">
            <v>42132</v>
          </cell>
          <cell r="B331">
            <v>21.89</v>
          </cell>
          <cell r="C331">
            <v>3.41</v>
          </cell>
          <cell r="D331">
            <v>1.4</v>
          </cell>
        </row>
        <row r="332">
          <cell r="A332">
            <v>42135</v>
          </cell>
          <cell r="B332">
            <v>22.4</v>
          </cell>
          <cell r="C332">
            <v>3.5</v>
          </cell>
          <cell r="D332">
            <v>1.37</v>
          </cell>
        </row>
        <row r="333">
          <cell r="A333">
            <v>42136</v>
          </cell>
          <cell r="B333">
            <v>21.92</v>
          </cell>
          <cell r="C333">
            <v>3.42</v>
          </cell>
          <cell r="D333">
            <v>1.4</v>
          </cell>
        </row>
        <row r="334">
          <cell r="A334">
            <v>42137</v>
          </cell>
          <cell r="B334">
            <v>22.2</v>
          </cell>
          <cell r="C334">
            <v>3.47</v>
          </cell>
          <cell r="D334">
            <v>1.38</v>
          </cell>
        </row>
        <row r="335">
          <cell r="A335">
            <v>42138</v>
          </cell>
          <cell r="B335">
            <v>22.22</v>
          </cell>
          <cell r="C335">
            <v>3.46</v>
          </cell>
          <cell r="D335">
            <v>1.38</v>
          </cell>
        </row>
        <row r="336">
          <cell r="A336">
            <v>42139</v>
          </cell>
          <cell r="B336">
            <v>22.32</v>
          </cell>
          <cell r="C336">
            <v>3.47</v>
          </cell>
          <cell r="D336">
            <v>1.37</v>
          </cell>
        </row>
        <row r="337">
          <cell r="A337">
            <v>42142</v>
          </cell>
          <cell r="B337">
            <v>22.65</v>
          </cell>
          <cell r="C337">
            <v>3.52</v>
          </cell>
          <cell r="D337">
            <v>1.36</v>
          </cell>
        </row>
        <row r="338">
          <cell r="A338">
            <v>42143</v>
          </cell>
          <cell r="B338">
            <v>22.63</v>
          </cell>
          <cell r="C338">
            <v>3.52</v>
          </cell>
          <cell r="D338">
            <v>1.36</v>
          </cell>
        </row>
        <row r="339">
          <cell r="A339">
            <v>42144</v>
          </cell>
          <cell r="B339">
            <v>22.75</v>
          </cell>
          <cell r="C339">
            <v>3.54</v>
          </cell>
          <cell r="D339">
            <v>1.35</v>
          </cell>
        </row>
        <row r="340">
          <cell r="A340">
            <v>42145</v>
          </cell>
          <cell r="B340">
            <v>22.76</v>
          </cell>
          <cell r="C340">
            <v>3.53</v>
          </cell>
          <cell r="D340">
            <v>1.35</v>
          </cell>
        </row>
        <row r="341">
          <cell r="A341">
            <v>42146</v>
          </cell>
          <cell r="B341">
            <v>23</v>
          </cell>
          <cell r="C341">
            <v>3.51</v>
          </cell>
          <cell r="D341">
            <v>1.35</v>
          </cell>
        </row>
        <row r="342">
          <cell r="A342">
            <v>42149</v>
          </cell>
          <cell r="B342">
            <v>22.73</v>
          </cell>
          <cell r="C342">
            <v>3.48</v>
          </cell>
          <cell r="D342">
            <v>1.36</v>
          </cell>
        </row>
        <row r="343">
          <cell r="A343">
            <v>42150</v>
          </cell>
          <cell r="B343">
            <v>22.66</v>
          </cell>
          <cell r="C343">
            <v>3.47</v>
          </cell>
          <cell r="D343">
            <v>1.36</v>
          </cell>
        </row>
        <row r="344">
          <cell r="A344">
            <v>42151</v>
          </cell>
          <cell r="B344">
            <v>22.67</v>
          </cell>
          <cell r="C344">
            <v>3.47</v>
          </cell>
          <cell r="D344">
            <v>1.37</v>
          </cell>
        </row>
        <row r="345">
          <cell r="A345">
            <v>42152</v>
          </cell>
          <cell r="B345">
            <v>22.45</v>
          </cell>
          <cell r="C345">
            <v>3.46</v>
          </cell>
          <cell r="D345">
            <v>1.37</v>
          </cell>
        </row>
        <row r="346">
          <cell r="A346">
            <v>42153</v>
          </cell>
          <cell r="B346">
            <v>22.74</v>
          </cell>
          <cell r="C346">
            <v>3.53</v>
          </cell>
          <cell r="D346">
            <v>1.35</v>
          </cell>
        </row>
        <row r="347">
          <cell r="A347">
            <v>42156</v>
          </cell>
          <cell r="B347">
            <v>23</v>
          </cell>
          <cell r="C347">
            <v>3.53</v>
          </cell>
          <cell r="D347">
            <v>1.35</v>
          </cell>
        </row>
        <row r="348">
          <cell r="A348">
            <v>42157</v>
          </cell>
          <cell r="B348">
            <v>22.48</v>
          </cell>
          <cell r="C348">
            <v>3.45</v>
          </cell>
          <cell r="D348">
            <v>1.38</v>
          </cell>
        </row>
        <row r="349">
          <cell r="A349">
            <v>42158</v>
          </cell>
          <cell r="B349">
            <v>22.18</v>
          </cell>
          <cell r="C349">
            <v>3.4</v>
          </cell>
          <cell r="D349">
            <v>1.4</v>
          </cell>
        </row>
        <row r="350">
          <cell r="A350">
            <v>42159</v>
          </cell>
          <cell r="B350">
            <v>22.27</v>
          </cell>
          <cell r="C350">
            <v>3.4</v>
          </cell>
          <cell r="D350">
            <v>1.4</v>
          </cell>
        </row>
        <row r="351">
          <cell r="A351">
            <v>42160</v>
          </cell>
          <cell r="B351">
            <v>22.28</v>
          </cell>
          <cell r="C351">
            <v>3.36</v>
          </cell>
          <cell r="D351">
            <v>1.41</v>
          </cell>
        </row>
        <row r="352">
          <cell r="A352">
            <v>42163</v>
          </cell>
          <cell r="B352">
            <v>22.08</v>
          </cell>
          <cell r="C352">
            <v>3.33</v>
          </cell>
          <cell r="D352">
            <v>1.42</v>
          </cell>
        </row>
        <row r="353">
          <cell r="A353">
            <v>42164</v>
          </cell>
          <cell r="B353">
            <v>22.03</v>
          </cell>
          <cell r="C353">
            <v>3.33</v>
          </cell>
          <cell r="D353">
            <v>1.42</v>
          </cell>
        </row>
        <row r="354">
          <cell r="A354">
            <v>42165</v>
          </cell>
          <cell r="B354">
            <v>22.3</v>
          </cell>
          <cell r="C354">
            <v>3.37</v>
          </cell>
          <cell r="D354">
            <v>1.41</v>
          </cell>
        </row>
        <row r="355">
          <cell r="A355">
            <v>42166</v>
          </cell>
          <cell r="B355">
            <v>21.87</v>
          </cell>
          <cell r="C355">
            <v>3.3</v>
          </cell>
          <cell r="D355">
            <v>1.43</v>
          </cell>
        </row>
        <row r="356">
          <cell r="A356">
            <v>42167</v>
          </cell>
          <cell r="B356">
            <v>21.92</v>
          </cell>
          <cell r="C356">
            <v>3.29</v>
          </cell>
          <cell r="D356">
            <v>1.44</v>
          </cell>
        </row>
        <row r="357">
          <cell r="A357">
            <v>42170</v>
          </cell>
          <cell r="B357">
            <v>22</v>
          </cell>
          <cell r="C357">
            <v>3.3</v>
          </cell>
          <cell r="D357">
            <v>1.43</v>
          </cell>
        </row>
        <row r="358">
          <cell r="A358">
            <v>42171</v>
          </cell>
          <cell r="B358">
            <v>22.1</v>
          </cell>
          <cell r="C358">
            <v>3.32</v>
          </cell>
          <cell r="D358">
            <v>1.43</v>
          </cell>
        </row>
        <row r="359">
          <cell r="A359">
            <v>42172</v>
          </cell>
          <cell r="B359">
            <v>22.26</v>
          </cell>
          <cell r="C359">
            <v>3.34</v>
          </cell>
          <cell r="D359">
            <v>1.42</v>
          </cell>
        </row>
        <row r="360">
          <cell r="A360">
            <v>42173</v>
          </cell>
          <cell r="B360">
            <v>22.46</v>
          </cell>
          <cell r="C360">
            <v>3.37</v>
          </cell>
          <cell r="D360">
            <v>1.41</v>
          </cell>
        </row>
        <row r="361">
          <cell r="A361">
            <v>42174</v>
          </cell>
          <cell r="B361">
            <v>22.6</v>
          </cell>
          <cell r="C361">
            <v>3.39</v>
          </cell>
          <cell r="D361">
            <v>1.39</v>
          </cell>
        </row>
        <row r="362">
          <cell r="A362">
            <v>42177</v>
          </cell>
          <cell r="B362">
            <v>22.95</v>
          </cell>
          <cell r="C362">
            <v>3.44</v>
          </cell>
          <cell r="D362">
            <v>1.37</v>
          </cell>
        </row>
        <row r="363">
          <cell r="A363">
            <v>42178</v>
          </cell>
          <cell r="B363">
            <v>23.02</v>
          </cell>
          <cell r="C363">
            <v>3.46</v>
          </cell>
          <cell r="D363">
            <v>1.37</v>
          </cell>
        </row>
        <row r="364">
          <cell r="A364">
            <v>42179</v>
          </cell>
          <cell r="B364">
            <v>22.95</v>
          </cell>
          <cell r="C364">
            <v>3.44</v>
          </cell>
          <cell r="D364">
            <v>1.37</v>
          </cell>
        </row>
        <row r="365">
          <cell r="A365">
            <v>42180</v>
          </cell>
          <cell r="B365">
            <v>23.06</v>
          </cell>
          <cell r="C365">
            <v>3.46</v>
          </cell>
          <cell r="D365">
            <v>1.37</v>
          </cell>
        </row>
        <row r="366">
          <cell r="A366">
            <v>42181</v>
          </cell>
          <cell r="B366">
            <v>23.01</v>
          </cell>
          <cell r="C366">
            <v>3.45</v>
          </cell>
          <cell r="D366">
            <v>1.37</v>
          </cell>
        </row>
        <row r="367">
          <cell r="A367">
            <v>42184</v>
          </cell>
          <cell r="B367">
            <v>22.83</v>
          </cell>
          <cell r="C367">
            <v>3.42</v>
          </cell>
          <cell r="D367">
            <v>1.38</v>
          </cell>
        </row>
        <row r="368">
          <cell r="A368">
            <v>42185</v>
          </cell>
          <cell r="B368">
            <v>22.99</v>
          </cell>
          <cell r="C368">
            <v>3.39</v>
          </cell>
          <cell r="D368">
            <v>1.39</v>
          </cell>
        </row>
        <row r="369">
          <cell r="A369">
            <v>42186</v>
          </cell>
          <cell r="B369">
            <v>23.23</v>
          </cell>
          <cell r="C369">
            <v>3.42</v>
          </cell>
          <cell r="D369">
            <v>1.37</v>
          </cell>
        </row>
        <row r="370">
          <cell r="A370">
            <v>42187</v>
          </cell>
          <cell r="B370">
            <v>23.25</v>
          </cell>
          <cell r="C370">
            <v>3.42</v>
          </cell>
          <cell r="D370">
            <v>1.37</v>
          </cell>
        </row>
        <row r="371">
          <cell r="A371">
            <v>42188</v>
          </cell>
          <cell r="B371">
            <v>23.33</v>
          </cell>
          <cell r="C371">
            <v>3.43</v>
          </cell>
          <cell r="D371">
            <v>1.37</v>
          </cell>
        </row>
        <row r="372">
          <cell r="A372">
            <v>42191</v>
          </cell>
          <cell r="B372">
            <v>23.45</v>
          </cell>
          <cell r="C372">
            <v>3.45</v>
          </cell>
          <cell r="D372">
            <v>1.37</v>
          </cell>
        </row>
        <row r="373">
          <cell r="A373">
            <v>42192</v>
          </cell>
          <cell r="B373">
            <v>23.44</v>
          </cell>
          <cell r="C373">
            <v>3.45</v>
          </cell>
          <cell r="D373">
            <v>1.37</v>
          </cell>
        </row>
        <row r="374">
          <cell r="A374">
            <v>42193</v>
          </cell>
          <cell r="B374">
            <v>23.05</v>
          </cell>
          <cell r="C374">
            <v>3.39</v>
          </cell>
          <cell r="D374">
            <v>1.39</v>
          </cell>
        </row>
        <row r="375">
          <cell r="A375">
            <v>42194</v>
          </cell>
          <cell r="B375">
            <v>22.97</v>
          </cell>
          <cell r="C375">
            <v>3.38</v>
          </cell>
          <cell r="D375">
            <v>1.39</v>
          </cell>
        </row>
        <row r="376">
          <cell r="A376">
            <v>42195</v>
          </cell>
          <cell r="B376">
            <v>23.04</v>
          </cell>
          <cell r="C376">
            <v>3.36</v>
          </cell>
          <cell r="D376">
            <v>1.4</v>
          </cell>
        </row>
        <row r="377">
          <cell r="A377">
            <v>42198</v>
          </cell>
          <cell r="B377">
            <v>23.32</v>
          </cell>
          <cell r="C377">
            <v>3.4</v>
          </cell>
          <cell r="D377">
            <v>1.38</v>
          </cell>
        </row>
        <row r="378">
          <cell r="A378">
            <v>42199</v>
          </cell>
          <cell r="B378">
            <v>23.31</v>
          </cell>
          <cell r="C378">
            <v>3.4</v>
          </cell>
          <cell r="D378">
            <v>1.38</v>
          </cell>
        </row>
        <row r="379">
          <cell r="A379">
            <v>42200</v>
          </cell>
          <cell r="B379">
            <v>23.47</v>
          </cell>
          <cell r="C379">
            <v>3.42</v>
          </cell>
          <cell r="D379">
            <v>1.37</v>
          </cell>
        </row>
        <row r="380">
          <cell r="A380">
            <v>42201</v>
          </cell>
          <cell r="B380">
            <v>23.71</v>
          </cell>
          <cell r="C380">
            <v>3.46</v>
          </cell>
          <cell r="D380">
            <v>1.36</v>
          </cell>
        </row>
        <row r="381">
          <cell r="A381">
            <v>42202</v>
          </cell>
          <cell r="B381">
            <v>23.74</v>
          </cell>
          <cell r="C381">
            <v>3.44</v>
          </cell>
          <cell r="D381">
            <v>1.37</v>
          </cell>
        </row>
        <row r="382">
          <cell r="A382">
            <v>42205</v>
          </cell>
          <cell r="B382">
            <v>23.75</v>
          </cell>
          <cell r="C382">
            <v>3.44</v>
          </cell>
          <cell r="D382">
            <v>1.37</v>
          </cell>
        </row>
        <row r="383">
          <cell r="A383">
            <v>42206</v>
          </cell>
          <cell r="B383">
            <v>23.52</v>
          </cell>
          <cell r="C383">
            <v>3.4</v>
          </cell>
          <cell r="D383">
            <v>1.38</v>
          </cell>
        </row>
        <row r="384">
          <cell r="A384">
            <v>42207</v>
          </cell>
          <cell r="B384">
            <v>23.8</v>
          </cell>
          <cell r="C384">
            <v>3.45</v>
          </cell>
          <cell r="D384">
            <v>1.36</v>
          </cell>
        </row>
        <row r="385">
          <cell r="A385">
            <v>42208</v>
          </cell>
          <cell r="B385">
            <v>23.7</v>
          </cell>
          <cell r="C385">
            <v>3.43</v>
          </cell>
          <cell r="D385">
            <v>1.37</v>
          </cell>
        </row>
        <row r="386">
          <cell r="A386">
            <v>42209</v>
          </cell>
          <cell r="B386">
            <v>23.52</v>
          </cell>
          <cell r="C386">
            <v>3.39</v>
          </cell>
          <cell r="D386">
            <v>1.38</v>
          </cell>
        </row>
        <row r="387">
          <cell r="A387">
            <v>42212</v>
          </cell>
          <cell r="B387">
            <v>23.1</v>
          </cell>
          <cell r="C387">
            <v>3.33</v>
          </cell>
          <cell r="D387">
            <v>1.4</v>
          </cell>
        </row>
        <row r="388">
          <cell r="A388">
            <v>42213</v>
          </cell>
          <cell r="B388">
            <v>22.97</v>
          </cell>
          <cell r="C388">
            <v>3.32</v>
          </cell>
          <cell r="D388">
            <v>1.41</v>
          </cell>
        </row>
        <row r="389">
          <cell r="A389">
            <v>42214</v>
          </cell>
          <cell r="B389">
            <v>23.04</v>
          </cell>
          <cell r="C389">
            <v>3.34</v>
          </cell>
          <cell r="D389">
            <v>1.4</v>
          </cell>
        </row>
        <row r="390">
          <cell r="A390">
            <v>42215</v>
          </cell>
          <cell r="B390">
            <v>23.17</v>
          </cell>
          <cell r="C390">
            <v>3.36</v>
          </cell>
          <cell r="D390">
            <v>1.39</v>
          </cell>
        </row>
        <row r="391">
          <cell r="A391">
            <v>42216</v>
          </cell>
          <cell r="B391">
            <v>23.45</v>
          </cell>
          <cell r="C391">
            <v>3.41</v>
          </cell>
          <cell r="D391">
            <v>1.38</v>
          </cell>
        </row>
        <row r="392">
          <cell r="A392">
            <v>42219</v>
          </cell>
          <cell r="B392">
            <v>23.54</v>
          </cell>
          <cell r="C392">
            <v>3.42</v>
          </cell>
          <cell r="D392">
            <v>1.37</v>
          </cell>
        </row>
        <row r="393">
          <cell r="A393">
            <v>42220</v>
          </cell>
          <cell r="B393">
            <v>23.53</v>
          </cell>
          <cell r="C393">
            <v>3.41</v>
          </cell>
          <cell r="D393">
            <v>1.37</v>
          </cell>
        </row>
        <row r="394">
          <cell r="A394">
            <v>42221</v>
          </cell>
          <cell r="B394">
            <v>23.72</v>
          </cell>
          <cell r="C394">
            <v>3.44</v>
          </cell>
          <cell r="D394">
            <v>1.36</v>
          </cell>
        </row>
        <row r="395">
          <cell r="A395">
            <v>42222</v>
          </cell>
          <cell r="B395">
            <v>23.8</v>
          </cell>
          <cell r="C395">
            <v>3.45</v>
          </cell>
          <cell r="D395">
            <v>1.36</v>
          </cell>
        </row>
        <row r="396">
          <cell r="A396">
            <v>42223</v>
          </cell>
          <cell r="B396">
            <v>23.73</v>
          </cell>
          <cell r="C396">
            <v>3.42</v>
          </cell>
          <cell r="D396">
            <v>1.36</v>
          </cell>
        </row>
        <row r="397">
          <cell r="A397">
            <v>42226</v>
          </cell>
          <cell r="B397">
            <v>23.67</v>
          </cell>
          <cell r="C397">
            <v>3.41</v>
          </cell>
          <cell r="D397">
            <v>1.36</v>
          </cell>
        </row>
        <row r="398">
          <cell r="A398">
            <v>42227</v>
          </cell>
          <cell r="B398">
            <v>23.51</v>
          </cell>
          <cell r="C398">
            <v>3.39</v>
          </cell>
          <cell r="D398">
            <v>1.37</v>
          </cell>
        </row>
        <row r="399">
          <cell r="A399">
            <v>42228</v>
          </cell>
          <cell r="B399">
            <v>23.18</v>
          </cell>
          <cell r="C399">
            <v>3.34</v>
          </cell>
          <cell r="D399">
            <v>1.39</v>
          </cell>
        </row>
        <row r="400">
          <cell r="A400">
            <v>42229</v>
          </cell>
          <cell r="B400">
            <v>23.21</v>
          </cell>
          <cell r="C400">
            <v>3.34</v>
          </cell>
          <cell r="D400">
            <v>1.39</v>
          </cell>
        </row>
        <row r="401">
          <cell r="A401">
            <v>42230</v>
          </cell>
          <cell r="B401">
            <v>23.61</v>
          </cell>
          <cell r="C401">
            <v>3.39</v>
          </cell>
          <cell r="D401">
            <v>1.37</v>
          </cell>
        </row>
        <row r="402">
          <cell r="A402">
            <v>42233</v>
          </cell>
          <cell r="B402">
            <v>23.48</v>
          </cell>
          <cell r="C402">
            <v>3.37</v>
          </cell>
          <cell r="D402">
            <v>1.38</v>
          </cell>
        </row>
        <row r="403">
          <cell r="A403">
            <v>42234</v>
          </cell>
          <cell r="B403">
            <v>23.48</v>
          </cell>
          <cell r="C403">
            <v>3.37</v>
          </cell>
          <cell r="D403">
            <v>1.38</v>
          </cell>
        </row>
        <row r="404">
          <cell r="A404">
            <v>42235</v>
          </cell>
          <cell r="B404">
            <v>23.55</v>
          </cell>
          <cell r="C404">
            <v>3.38</v>
          </cell>
          <cell r="D404">
            <v>1.37</v>
          </cell>
        </row>
        <row r="405">
          <cell r="A405">
            <v>42236</v>
          </cell>
          <cell r="B405">
            <v>23.21</v>
          </cell>
          <cell r="C405">
            <v>3.34</v>
          </cell>
          <cell r="D405">
            <v>1.39</v>
          </cell>
        </row>
        <row r="406">
          <cell r="A406">
            <v>42237</v>
          </cell>
          <cell r="B406">
            <v>23.02</v>
          </cell>
          <cell r="C406">
            <v>3.3</v>
          </cell>
          <cell r="D406">
            <v>1.38</v>
          </cell>
        </row>
        <row r="407">
          <cell r="A407">
            <v>42240</v>
          </cell>
          <cell r="B407">
            <v>21.57</v>
          </cell>
          <cell r="C407">
            <v>3.09</v>
          </cell>
          <cell r="D407">
            <v>1.47</v>
          </cell>
        </row>
        <row r="408">
          <cell r="A408">
            <v>42241</v>
          </cell>
          <cell r="B408">
            <v>21.81</v>
          </cell>
          <cell r="C408">
            <v>3.13</v>
          </cell>
          <cell r="D408">
            <v>1.45</v>
          </cell>
        </row>
        <row r="409">
          <cell r="A409">
            <v>42242</v>
          </cell>
          <cell r="B409">
            <v>21.58</v>
          </cell>
          <cell r="C409">
            <v>3.1</v>
          </cell>
          <cell r="D409">
            <v>1.47</v>
          </cell>
        </row>
        <row r="410">
          <cell r="A410">
            <v>42243</v>
          </cell>
          <cell r="B410">
            <v>22.04</v>
          </cell>
          <cell r="C410">
            <v>3.16</v>
          </cell>
          <cell r="D410">
            <v>1.44</v>
          </cell>
        </row>
        <row r="411">
          <cell r="A411">
            <v>42244</v>
          </cell>
          <cell r="B411">
            <v>22.18</v>
          </cell>
          <cell r="C411">
            <v>3.17</v>
          </cell>
          <cell r="D411">
            <v>1.43</v>
          </cell>
        </row>
        <row r="412">
          <cell r="A412">
            <v>42247</v>
          </cell>
          <cell r="B412">
            <v>22.08</v>
          </cell>
          <cell r="C412">
            <v>3.15</v>
          </cell>
          <cell r="D412">
            <v>1.44</v>
          </cell>
        </row>
        <row r="413">
          <cell r="A413">
            <v>42248</v>
          </cell>
          <cell r="B413">
            <v>21.6</v>
          </cell>
          <cell r="C413">
            <v>3.08</v>
          </cell>
          <cell r="D413">
            <v>1.47</v>
          </cell>
        </row>
        <row r="414">
          <cell r="A414">
            <v>42249</v>
          </cell>
          <cell r="B414">
            <v>21.41</v>
          </cell>
          <cell r="C414">
            <v>3.06</v>
          </cell>
          <cell r="D414">
            <v>1.48</v>
          </cell>
        </row>
        <row r="415">
          <cell r="A415">
            <v>42250</v>
          </cell>
          <cell r="B415">
            <v>21.69</v>
          </cell>
          <cell r="C415">
            <v>3.1</v>
          </cell>
          <cell r="D415">
            <v>1.46</v>
          </cell>
        </row>
        <row r="416">
          <cell r="A416">
            <v>42251</v>
          </cell>
          <cell r="B416">
            <v>21.23</v>
          </cell>
          <cell r="C416">
            <v>3.03</v>
          </cell>
          <cell r="D416">
            <v>1.49</v>
          </cell>
        </row>
        <row r="417">
          <cell r="A417">
            <v>42254</v>
          </cell>
          <cell r="B417">
            <v>20.93</v>
          </cell>
          <cell r="C417">
            <v>2.99</v>
          </cell>
          <cell r="D417">
            <v>1.52</v>
          </cell>
        </row>
        <row r="418">
          <cell r="A418">
            <v>42255</v>
          </cell>
          <cell r="B418">
            <v>21.24</v>
          </cell>
          <cell r="C418">
            <v>3.03</v>
          </cell>
          <cell r="D418">
            <v>1.49</v>
          </cell>
        </row>
        <row r="419">
          <cell r="A419">
            <v>42256</v>
          </cell>
          <cell r="B419">
            <v>21.62</v>
          </cell>
          <cell r="C419">
            <v>3.09</v>
          </cell>
          <cell r="D419">
            <v>1.47</v>
          </cell>
        </row>
        <row r="420">
          <cell r="A420">
            <v>42257</v>
          </cell>
          <cell r="B420">
            <v>21.56</v>
          </cell>
          <cell r="C420">
            <v>3.08</v>
          </cell>
          <cell r="D420">
            <v>1.47</v>
          </cell>
        </row>
        <row r="421">
          <cell r="A421">
            <v>42258</v>
          </cell>
          <cell r="B421">
            <v>21.57</v>
          </cell>
          <cell r="C421">
            <v>3.08</v>
          </cell>
          <cell r="D421">
            <v>1.47</v>
          </cell>
        </row>
        <row r="422">
          <cell r="A422">
            <v>42261</v>
          </cell>
          <cell r="B422">
            <v>21.81</v>
          </cell>
          <cell r="C422">
            <v>3.11</v>
          </cell>
          <cell r="D422">
            <v>1.45</v>
          </cell>
        </row>
        <row r="423">
          <cell r="A423">
            <v>42262</v>
          </cell>
          <cell r="B423">
            <v>21.68</v>
          </cell>
          <cell r="C423">
            <v>3.1</v>
          </cell>
          <cell r="D423">
            <v>1.46</v>
          </cell>
        </row>
        <row r="424">
          <cell r="A424">
            <v>42263</v>
          </cell>
          <cell r="B424">
            <v>21.82</v>
          </cell>
          <cell r="C424">
            <v>3.12</v>
          </cell>
          <cell r="D424">
            <v>1.45</v>
          </cell>
        </row>
        <row r="425">
          <cell r="A425">
            <v>42265</v>
          </cell>
          <cell r="B425">
            <v>22.04</v>
          </cell>
          <cell r="C425">
            <v>3.15</v>
          </cell>
          <cell r="D425">
            <v>1.44</v>
          </cell>
        </row>
        <row r="426">
          <cell r="A426">
            <v>42268</v>
          </cell>
          <cell r="B426">
            <v>22.03</v>
          </cell>
          <cell r="C426">
            <v>3.15</v>
          </cell>
          <cell r="D426">
            <v>1.44</v>
          </cell>
        </row>
        <row r="427">
          <cell r="A427">
            <v>42269</v>
          </cell>
          <cell r="B427">
            <v>21.6</v>
          </cell>
          <cell r="C427">
            <v>3.08</v>
          </cell>
          <cell r="D427">
            <v>1.47</v>
          </cell>
        </row>
        <row r="428">
          <cell r="A428">
            <v>42270</v>
          </cell>
          <cell r="B428">
            <v>21.67</v>
          </cell>
          <cell r="C428">
            <v>3.09</v>
          </cell>
          <cell r="D428">
            <v>1.46</v>
          </cell>
        </row>
        <row r="429">
          <cell r="A429">
            <v>42271</v>
          </cell>
          <cell r="B429">
            <v>21.72</v>
          </cell>
          <cell r="C429">
            <v>3.1</v>
          </cell>
          <cell r="D429">
            <v>1.46</v>
          </cell>
        </row>
        <row r="430">
          <cell r="A430">
            <v>42275</v>
          </cell>
          <cell r="B430">
            <v>21.71</v>
          </cell>
          <cell r="C430">
            <v>3.12</v>
          </cell>
          <cell r="D430">
            <v>1.47</v>
          </cell>
        </row>
        <row r="431">
          <cell r="A431">
            <v>42276</v>
          </cell>
          <cell r="B431">
            <v>21.83</v>
          </cell>
          <cell r="C431">
            <v>3.13</v>
          </cell>
          <cell r="D431">
            <v>1.46</v>
          </cell>
        </row>
        <row r="432">
          <cell r="A432">
            <v>42277</v>
          </cell>
          <cell r="B432">
            <v>22.14</v>
          </cell>
          <cell r="C432">
            <v>3.17</v>
          </cell>
          <cell r="D432">
            <v>1.44</v>
          </cell>
        </row>
        <row r="433">
          <cell r="A433">
            <v>42278</v>
          </cell>
          <cell r="B433">
            <v>22.18</v>
          </cell>
          <cell r="C433">
            <v>3.15</v>
          </cell>
          <cell r="D433">
            <v>1.46</v>
          </cell>
        </row>
        <row r="434">
          <cell r="A434">
            <v>42282</v>
          </cell>
          <cell r="B434">
            <v>22.64</v>
          </cell>
          <cell r="C434">
            <v>3.21</v>
          </cell>
          <cell r="D434">
            <v>1.43</v>
          </cell>
        </row>
        <row r="435">
          <cell r="A435">
            <v>42283</v>
          </cell>
          <cell r="B435">
            <v>22.73</v>
          </cell>
          <cell r="C435">
            <v>3.22</v>
          </cell>
          <cell r="D435">
            <v>1.42</v>
          </cell>
        </row>
        <row r="436">
          <cell r="A436">
            <v>42284</v>
          </cell>
          <cell r="B436">
            <v>22.79</v>
          </cell>
          <cell r="C436">
            <v>3.23</v>
          </cell>
          <cell r="D436">
            <v>1.42</v>
          </cell>
        </row>
        <row r="437">
          <cell r="A437">
            <v>42285</v>
          </cell>
          <cell r="B437">
            <v>22.63</v>
          </cell>
          <cell r="C437">
            <v>3.21</v>
          </cell>
          <cell r="D437">
            <v>1.43</v>
          </cell>
        </row>
        <row r="438">
          <cell r="A438">
            <v>42286</v>
          </cell>
          <cell r="B438">
            <v>22.77</v>
          </cell>
          <cell r="C438">
            <v>3.23</v>
          </cell>
          <cell r="D438">
            <v>1.42</v>
          </cell>
        </row>
        <row r="439">
          <cell r="A439">
            <v>42289</v>
          </cell>
          <cell r="B439">
            <v>22.65</v>
          </cell>
          <cell r="C439">
            <v>3.22</v>
          </cell>
          <cell r="D439">
            <v>1.43</v>
          </cell>
        </row>
        <row r="440">
          <cell r="A440">
            <v>42290</v>
          </cell>
          <cell r="B440">
            <v>22.24</v>
          </cell>
          <cell r="C440">
            <v>3.21</v>
          </cell>
          <cell r="D440">
            <v>1.43</v>
          </cell>
        </row>
        <row r="441">
          <cell r="A441">
            <v>42291</v>
          </cell>
          <cell r="B441">
            <v>22.16</v>
          </cell>
          <cell r="C441">
            <v>3.2</v>
          </cell>
          <cell r="D441">
            <v>1.43</v>
          </cell>
        </row>
        <row r="442">
          <cell r="A442">
            <v>42292</v>
          </cell>
          <cell r="B442">
            <v>22.33</v>
          </cell>
          <cell r="C442">
            <v>3.23</v>
          </cell>
          <cell r="D442">
            <v>1.42</v>
          </cell>
        </row>
        <row r="443">
          <cell r="A443">
            <v>42293</v>
          </cell>
          <cell r="B443">
            <v>22.47</v>
          </cell>
          <cell r="C443">
            <v>3.23</v>
          </cell>
          <cell r="D443">
            <v>1.42</v>
          </cell>
        </row>
        <row r="444">
          <cell r="A444">
            <v>42296</v>
          </cell>
          <cell r="B444">
            <v>22.41</v>
          </cell>
          <cell r="C444">
            <v>3.22</v>
          </cell>
          <cell r="D444">
            <v>1.42</v>
          </cell>
        </row>
        <row r="445">
          <cell r="A445">
            <v>42297</v>
          </cell>
          <cell r="B445">
            <v>22.31</v>
          </cell>
          <cell r="C445">
            <v>3.22</v>
          </cell>
          <cell r="D445">
            <v>1.42</v>
          </cell>
        </row>
        <row r="446">
          <cell r="A446">
            <v>42298</v>
          </cell>
          <cell r="B446">
            <v>22.27</v>
          </cell>
          <cell r="C446">
            <v>3.21</v>
          </cell>
          <cell r="D446">
            <v>1.42</v>
          </cell>
        </row>
        <row r="447">
          <cell r="A447">
            <v>42300</v>
          </cell>
          <cell r="B447">
            <v>22.32</v>
          </cell>
          <cell r="C447">
            <v>3.22</v>
          </cell>
          <cell r="D447">
            <v>1.42</v>
          </cell>
        </row>
        <row r="448">
          <cell r="A448">
            <v>42303</v>
          </cell>
          <cell r="B448">
            <v>22.23</v>
          </cell>
          <cell r="C448">
            <v>3.21</v>
          </cell>
          <cell r="D448">
            <v>1.42</v>
          </cell>
        </row>
        <row r="449">
          <cell r="A449">
            <v>42304</v>
          </cell>
          <cell r="B449">
            <v>22.19</v>
          </cell>
          <cell r="C449">
            <v>3.21</v>
          </cell>
          <cell r="D449">
            <v>1.42</v>
          </cell>
        </row>
        <row r="450">
          <cell r="A450">
            <v>42305</v>
          </cell>
          <cell r="B450">
            <v>22.03</v>
          </cell>
          <cell r="C450">
            <v>3.19</v>
          </cell>
          <cell r="D450">
            <v>1.43</v>
          </cell>
        </row>
        <row r="451">
          <cell r="A451">
            <v>42306</v>
          </cell>
          <cell r="B451">
            <v>22</v>
          </cell>
          <cell r="C451">
            <v>3.16</v>
          </cell>
          <cell r="D451">
            <v>1.44</v>
          </cell>
        </row>
        <row r="452">
          <cell r="A452">
            <v>42307</v>
          </cell>
          <cell r="B452">
            <v>21.9</v>
          </cell>
          <cell r="C452">
            <v>3.15</v>
          </cell>
          <cell r="D452">
            <v>1.45</v>
          </cell>
        </row>
        <row r="453">
          <cell r="A453">
            <v>42310</v>
          </cell>
          <cell r="B453">
            <v>21.83</v>
          </cell>
          <cell r="C453">
            <v>3.15</v>
          </cell>
          <cell r="D453">
            <v>1.45</v>
          </cell>
        </row>
        <row r="454">
          <cell r="A454">
            <v>42311</v>
          </cell>
          <cell r="B454">
            <v>21.89</v>
          </cell>
          <cell r="C454">
            <v>3.15</v>
          </cell>
          <cell r="D454">
            <v>1.45</v>
          </cell>
        </row>
        <row r="455">
          <cell r="A455">
            <v>42312</v>
          </cell>
          <cell r="B455">
            <v>21.77</v>
          </cell>
          <cell r="C455">
            <v>3.14</v>
          </cell>
          <cell r="D455">
            <v>1.45</v>
          </cell>
        </row>
        <row r="456">
          <cell r="A456">
            <v>42313</v>
          </cell>
          <cell r="B456">
            <v>21.46</v>
          </cell>
          <cell r="C456">
            <v>3.11</v>
          </cell>
          <cell r="D456">
            <v>1.47</v>
          </cell>
        </row>
        <row r="457">
          <cell r="A457">
            <v>42314</v>
          </cell>
          <cell r="B457">
            <v>21.43</v>
          </cell>
          <cell r="C457">
            <v>3.11</v>
          </cell>
          <cell r="D457">
            <v>1.47</v>
          </cell>
        </row>
        <row r="458">
          <cell r="A458">
            <v>42317</v>
          </cell>
          <cell r="B458">
            <v>21.31</v>
          </cell>
          <cell r="C458">
            <v>3.11</v>
          </cell>
          <cell r="D458">
            <v>1.47</v>
          </cell>
        </row>
        <row r="459">
          <cell r="A459">
            <v>42318</v>
          </cell>
          <cell r="B459">
            <v>20.95</v>
          </cell>
          <cell r="C459">
            <v>3.06</v>
          </cell>
          <cell r="D459">
            <v>1.5</v>
          </cell>
        </row>
        <row r="460">
          <cell r="A460">
            <v>42319</v>
          </cell>
          <cell r="B460">
            <v>21.08</v>
          </cell>
          <cell r="C460">
            <v>3.07</v>
          </cell>
          <cell r="D460">
            <v>1.49</v>
          </cell>
        </row>
        <row r="461">
          <cell r="A461">
            <v>42321</v>
          </cell>
          <cell r="B461">
            <v>21.01</v>
          </cell>
          <cell r="C461">
            <v>3.05</v>
          </cell>
          <cell r="D461">
            <v>1.5</v>
          </cell>
        </row>
        <row r="462">
          <cell r="A462">
            <v>42324</v>
          </cell>
          <cell r="B462">
            <v>21.13</v>
          </cell>
          <cell r="C462">
            <v>3.06</v>
          </cell>
          <cell r="D462">
            <v>1.5</v>
          </cell>
        </row>
        <row r="463">
          <cell r="A463">
            <v>42325</v>
          </cell>
          <cell r="B463">
            <v>21.22</v>
          </cell>
          <cell r="C463">
            <v>3.07</v>
          </cell>
          <cell r="D463">
            <v>1.49</v>
          </cell>
        </row>
        <row r="464">
          <cell r="A464">
            <v>42326</v>
          </cell>
          <cell r="B464">
            <v>20.96</v>
          </cell>
          <cell r="C464">
            <v>3.04</v>
          </cell>
          <cell r="D464">
            <v>1.51</v>
          </cell>
        </row>
        <row r="465">
          <cell r="A465">
            <v>42327</v>
          </cell>
          <cell r="B465">
            <v>21.25</v>
          </cell>
          <cell r="C465">
            <v>3.08</v>
          </cell>
          <cell r="D465">
            <v>1.49</v>
          </cell>
        </row>
        <row r="466">
          <cell r="A466">
            <v>42328</v>
          </cell>
          <cell r="B466">
            <v>21.31</v>
          </cell>
          <cell r="C466">
            <v>3.09</v>
          </cell>
          <cell r="D466">
            <v>1.48</v>
          </cell>
        </row>
        <row r="467">
          <cell r="A467">
            <v>42331</v>
          </cell>
          <cell r="B467">
            <v>21.3</v>
          </cell>
          <cell r="C467">
            <v>3.08</v>
          </cell>
          <cell r="D467">
            <v>1.48</v>
          </cell>
        </row>
        <row r="468">
          <cell r="A468">
            <v>42332</v>
          </cell>
          <cell r="B468">
            <v>21.26</v>
          </cell>
          <cell r="C468">
            <v>3.08</v>
          </cell>
          <cell r="D468">
            <v>1.49</v>
          </cell>
        </row>
        <row r="469">
          <cell r="A469">
            <v>42334</v>
          </cell>
          <cell r="B469">
            <v>21.39</v>
          </cell>
          <cell r="C469">
            <v>3.1</v>
          </cell>
          <cell r="D469">
            <v>1.48</v>
          </cell>
        </row>
        <row r="470">
          <cell r="A470">
            <v>42335</v>
          </cell>
          <cell r="B470">
            <v>21.53</v>
          </cell>
          <cell r="C470">
            <v>3.12</v>
          </cell>
          <cell r="D470">
            <v>1.47</v>
          </cell>
        </row>
        <row r="471">
          <cell r="A471">
            <v>42338</v>
          </cell>
          <cell r="B471">
            <v>21.5</v>
          </cell>
          <cell r="C471">
            <v>3.11</v>
          </cell>
          <cell r="D471">
            <v>1.47</v>
          </cell>
        </row>
        <row r="472">
          <cell r="A472">
            <v>42339</v>
          </cell>
          <cell r="B472">
            <v>21.58</v>
          </cell>
          <cell r="C472">
            <v>3.13</v>
          </cell>
          <cell r="D472">
            <v>1.46</v>
          </cell>
        </row>
        <row r="473">
          <cell r="A473">
            <v>42340</v>
          </cell>
          <cell r="B473">
            <v>21.53</v>
          </cell>
          <cell r="C473">
            <v>3.12</v>
          </cell>
          <cell r="D473">
            <v>1.47</v>
          </cell>
        </row>
        <row r="474">
          <cell r="A474">
            <v>42341</v>
          </cell>
          <cell r="B474">
            <v>21.35</v>
          </cell>
          <cell r="C474">
            <v>3.09</v>
          </cell>
          <cell r="D474">
            <v>1.48</v>
          </cell>
        </row>
        <row r="475">
          <cell r="A475">
            <v>42342</v>
          </cell>
          <cell r="B475">
            <v>21.14</v>
          </cell>
          <cell r="C475">
            <v>3.06</v>
          </cell>
          <cell r="D475">
            <v>1.5</v>
          </cell>
        </row>
        <row r="476">
          <cell r="A476">
            <v>42345</v>
          </cell>
          <cell r="B476">
            <v>21.1</v>
          </cell>
          <cell r="C476">
            <v>3.06</v>
          </cell>
          <cell r="D476">
            <v>1.5</v>
          </cell>
        </row>
        <row r="477">
          <cell r="A477">
            <v>42346</v>
          </cell>
          <cell r="B477">
            <v>20.93</v>
          </cell>
          <cell r="C477">
            <v>3.03</v>
          </cell>
          <cell r="D477">
            <v>1.51</v>
          </cell>
        </row>
        <row r="478">
          <cell r="A478">
            <v>42347</v>
          </cell>
          <cell r="B478">
            <v>20.66</v>
          </cell>
          <cell r="C478">
            <v>2.99</v>
          </cell>
          <cell r="D478">
            <v>1.53</v>
          </cell>
        </row>
        <row r="479">
          <cell r="A479">
            <v>42348</v>
          </cell>
          <cell r="B479">
            <v>20.85</v>
          </cell>
          <cell r="C479">
            <v>3.02</v>
          </cell>
          <cell r="D479">
            <v>1.52</v>
          </cell>
        </row>
        <row r="480">
          <cell r="A480">
            <v>42349</v>
          </cell>
          <cell r="B480">
            <v>20.65</v>
          </cell>
          <cell r="C480">
            <v>2.99</v>
          </cell>
          <cell r="D480">
            <v>1.55</v>
          </cell>
        </row>
        <row r="481">
          <cell r="A481">
            <v>42352</v>
          </cell>
          <cell r="B481">
            <v>20.77</v>
          </cell>
          <cell r="C481">
            <v>3</v>
          </cell>
          <cell r="D481">
            <v>1.54</v>
          </cell>
        </row>
        <row r="482">
          <cell r="A482">
            <v>42353</v>
          </cell>
          <cell r="B482">
            <v>20.9</v>
          </cell>
          <cell r="C482">
            <v>3.02</v>
          </cell>
          <cell r="D482">
            <v>1.53</v>
          </cell>
        </row>
        <row r="483">
          <cell r="A483">
            <v>42354</v>
          </cell>
          <cell r="B483">
            <v>21.03</v>
          </cell>
          <cell r="C483">
            <v>3.04</v>
          </cell>
          <cell r="D483">
            <v>1.52</v>
          </cell>
        </row>
        <row r="484">
          <cell r="A484">
            <v>42355</v>
          </cell>
          <cell r="B484">
            <v>21.29</v>
          </cell>
          <cell r="C484">
            <v>3.08</v>
          </cell>
          <cell r="D484">
            <v>1.5</v>
          </cell>
        </row>
        <row r="485">
          <cell r="A485">
            <v>42356</v>
          </cell>
          <cell r="B485">
            <v>21.11</v>
          </cell>
          <cell r="C485">
            <v>3.05</v>
          </cell>
          <cell r="D485">
            <v>1.52</v>
          </cell>
        </row>
        <row r="486">
          <cell r="A486">
            <v>42359</v>
          </cell>
          <cell r="B486">
            <v>21.3</v>
          </cell>
          <cell r="C486">
            <v>3.08</v>
          </cell>
          <cell r="D486">
            <v>1.5</v>
          </cell>
        </row>
        <row r="487">
          <cell r="A487">
            <v>42360</v>
          </cell>
          <cell r="B487">
            <v>21.18</v>
          </cell>
          <cell r="C487">
            <v>3.06</v>
          </cell>
          <cell r="D487">
            <v>1.51</v>
          </cell>
        </row>
        <row r="488">
          <cell r="A488">
            <v>42361</v>
          </cell>
          <cell r="B488">
            <v>21.38</v>
          </cell>
          <cell r="C488">
            <v>3.09</v>
          </cell>
          <cell r="D488">
            <v>1.5</v>
          </cell>
        </row>
        <row r="489">
          <cell r="A489">
            <v>42362</v>
          </cell>
          <cell r="B489">
            <v>21.37</v>
          </cell>
          <cell r="C489">
            <v>3.09</v>
          </cell>
          <cell r="D489">
            <v>1.5</v>
          </cell>
        </row>
        <row r="490">
          <cell r="A490">
            <v>42366</v>
          </cell>
          <cell r="B490">
            <v>21.52</v>
          </cell>
          <cell r="C490">
            <v>3.11</v>
          </cell>
          <cell r="D490">
            <v>1.49</v>
          </cell>
        </row>
        <row r="491">
          <cell r="A491">
            <v>42367</v>
          </cell>
          <cell r="B491">
            <v>21.54</v>
          </cell>
          <cell r="C491">
            <v>3.12</v>
          </cell>
          <cell r="D491">
            <v>1.49</v>
          </cell>
        </row>
        <row r="492">
          <cell r="A492">
            <v>42368</v>
          </cell>
          <cell r="B492">
            <v>21.46</v>
          </cell>
          <cell r="C492">
            <v>3.1</v>
          </cell>
          <cell r="D492">
            <v>1.49</v>
          </cell>
        </row>
        <row r="493">
          <cell r="A493">
            <v>42369</v>
          </cell>
          <cell r="B493">
            <v>21.6</v>
          </cell>
          <cell r="C493">
            <v>3.12</v>
          </cell>
          <cell r="D493">
            <v>1.48</v>
          </cell>
        </row>
        <row r="494">
          <cell r="A494">
            <v>42370</v>
          </cell>
          <cell r="B494">
            <v>21.67</v>
          </cell>
          <cell r="C494">
            <v>3.13</v>
          </cell>
          <cell r="D494">
            <v>1.48</v>
          </cell>
        </row>
        <row r="495">
          <cell r="A495">
            <v>42373</v>
          </cell>
          <cell r="B495">
            <v>21.24</v>
          </cell>
          <cell r="C495">
            <v>3.07</v>
          </cell>
          <cell r="D495">
            <v>1.51</v>
          </cell>
        </row>
        <row r="496">
          <cell r="A496">
            <v>42374</v>
          </cell>
          <cell r="B496">
            <v>21.25</v>
          </cell>
          <cell r="C496">
            <v>3.07</v>
          </cell>
          <cell r="D496">
            <v>1.51</v>
          </cell>
        </row>
        <row r="497">
          <cell r="A497">
            <v>42375</v>
          </cell>
          <cell r="B497">
            <v>21.14</v>
          </cell>
          <cell r="C497">
            <v>3.06</v>
          </cell>
          <cell r="D497">
            <v>1.52</v>
          </cell>
        </row>
        <row r="498">
          <cell r="A498">
            <v>42376</v>
          </cell>
          <cell r="B498">
            <v>20.64</v>
          </cell>
          <cell r="C498">
            <v>2.98</v>
          </cell>
          <cell r="D498">
            <v>1.55</v>
          </cell>
        </row>
        <row r="499">
          <cell r="A499">
            <v>42377</v>
          </cell>
          <cell r="B499">
            <v>20.75</v>
          </cell>
          <cell r="C499">
            <v>3</v>
          </cell>
          <cell r="D499">
            <v>1.54</v>
          </cell>
        </row>
        <row r="500">
          <cell r="A500">
            <v>42380</v>
          </cell>
          <cell r="B500">
            <v>20.62</v>
          </cell>
          <cell r="C500">
            <v>2.98</v>
          </cell>
          <cell r="D500">
            <v>1.55</v>
          </cell>
        </row>
        <row r="501">
          <cell r="A501">
            <v>42381</v>
          </cell>
          <cell r="B501">
            <v>20.48</v>
          </cell>
          <cell r="C501">
            <v>2.96</v>
          </cell>
          <cell r="D501">
            <v>1.56</v>
          </cell>
        </row>
        <row r="502">
          <cell r="A502">
            <v>42382</v>
          </cell>
          <cell r="B502">
            <v>20.59</v>
          </cell>
          <cell r="C502">
            <v>2.98</v>
          </cell>
          <cell r="D502">
            <v>1.56</v>
          </cell>
        </row>
        <row r="503">
          <cell r="A503">
            <v>42383</v>
          </cell>
          <cell r="B503">
            <v>20.51</v>
          </cell>
          <cell r="C503">
            <v>2.97</v>
          </cell>
          <cell r="D503">
            <v>1.56</v>
          </cell>
        </row>
        <row r="504">
          <cell r="A504">
            <v>42384</v>
          </cell>
          <cell r="B504">
            <v>20.190000000000001</v>
          </cell>
          <cell r="C504">
            <v>2.92</v>
          </cell>
          <cell r="D504">
            <v>1.59</v>
          </cell>
        </row>
        <row r="505">
          <cell r="A505">
            <v>42387</v>
          </cell>
          <cell r="B505">
            <v>19.89</v>
          </cell>
          <cell r="C505">
            <v>2.88</v>
          </cell>
          <cell r="D505">
            <v>1.61</v>
          </cell>
        </row>
        <row r="506">
          <cell r="A506">
            <v>42388</v>
          </cell>
          <cell r="B506">
            <v>20.11</v>
          </cell>
          <cell r="C506">
            <v>2.91</v>
          </cell>
          <cell r="D506">
            <v>1.59</v>
          </cell>
        </row>
        <row r="507">
          <cell r="A507">
            <v>42389</v>
          </cell>
          <cell r="B507">
            <v>19.77</v>
          </cell>
          <cell r="C507">
            <v>2.86</v>
          </cell>
          <cell r="D507">
            <v>1.62</v>
          </cell>
        </row>
        <row r="508">
          <cell r="A508">
            <v>42390</v>
          </cell>
          <cell r="B508">
            <v>19.649999999999999</v>
          </cell>
          <cell r="C508">
            <v>2.85</v>
          </cell>
          <cell r="D508">
            <v>1.63</v>
          </cell>
        </row>
        <row r="509">
          <cell r="A509">
            <v>42391</v>
          </cell>
          <cell r="B509">
            <v>20.02</v>
          </cell>
          <cell r="C509">
            <v>2.9</v>
          </cell>
          <cell r="D509">
            <v>1.6</v>
          </cell>
        </row>
        <row r="510">
          <cell r="A510">
            <v>42394</v>
          </cell>
          <cell r="B510">
            <v>20.059999999999999</v>
          </cell>
          <cell r="C510">
            <v>2.91</v>
          </cell>
          <cell r="D510">
            <v>1.59</v>
          </cell>
        </row>
        <row r="511">
          <cell r="A511">
            <v>42396</v>
          </cell>
          <cell r="B511">
            <v>20.059999999999999</v>
          </cell>
          <cell r="C511">
            <v>2.91</v>
          </cell>
          <cell r="D511">
            <v>1.59</v>
          </cell>
        </row>
        <row r="512">
          <cell r="A512">
            <v>42397</v>
          </cell>
          <cell r="B512">
            <v>19.86</v>
          </cell>
          <cell r="C512">
            <v>2.9</v>
          </cell>
          <cell r="D512">
            <v>1.6</v>
          </cell>
        </row>
        <row r="513">
          <cell r="A513">
            <v>42398</v>
          </cell>
          <cell r="B513">
            <v>20.239999999999998</v>
          </cell>
          <cell r="C513">
            <v>2.96</v>
          </cell>
          <cell r="D513">
            <v>1.57</v>
          </cell>
        </row>
        <row r="514">
          <cell r="A514">
            <v>42401</v>
          </cell>
          <cell r="B514">
            <v>20.23</v>
          </cell>
          <cell r="C514">
            <v>2.96</v>
          </cell>
          <cell r="D514">
            <v>1.57</v>
          </cell>
        </row>
        <row r="515">
          <cell r="A515">
            <v>42402</v>
          </cell>
          <cell r="B515">
            <v>20.16</v>
          </cell>
          <cell r="C515">
            <v>2.91</v>
          </cell>
          <cell r="D515">
            <v>1.59</v>
          </cell>
        </row>
        <row r="516">
          <cell r="A516">
            <v>42403</v>
          </cell>
          <cell r="B516">
            <v>19.899999999999999</v>
          </cell>
          <cell r="C516">
            <v>2.88</v>
          </cell>
          <cell r="D516">
            <v>1.61</v>
          </cell>
        </row>
        <row r="517">
          <cell r="A517">
            <v>42404</v>
          </cell>
          <cell r="B517">
            <v>19.989999999999998</v>
          </cell>
          <cell r="C517">
            <v>2.89</v>
          </cell>
          <cell r="D517">
            <v>1.6</v>
          </cell>
        </row>
        <row r="518">
          <cell r="A518">
            <v>42405</v>
          </cell>
          <cell r="B518">
            <v>20.260000000000002</v>
          </cell>
          <cell r="C518">
            <v>2.93</v>
          </cell>
          <cell r="D518">
            <v>1.58</v>
          </cell>
        </row>
        <row r="519">
          <cell r="A519">
            <v>42408</v>
          </cell>
          <cell r="B519">
            <v>19.98</v>
          </cell>
          <cell r="C519">
            <v>2.89</v>
          </cell>
          <cell r="D519">
            <v>1.6</v>
          </cell>
        </row>
        <row r="520">
          <cell r="A520">
            <v>42409</v>
          </cell>
          <cell r="B520">
            <v>19.71</v>
          </cell>
          <cell r="C520">
            <v>2.86</v>
          </cell>
          <cell r="D520">
            <v>1.62</v>
          </cell>
        </row>
        <row r="521">
          <cell r="A521">
            <v>42410</v>
          </cell>
          <cell r="B521">
            <v>19.579999999999998</v>
          </cell>
          <cell r="C521">
            <v>2.82</v>
          </cell>
          <cell r="D521">
            <v>1.64</v>
          </cell>
        </row>
        <row r="522">
          <cell r="A522">
            <v>42411</v>
          </cell>
          <cell r="B522">
            <v>18.95</v>
          </cell>
          <cell r="C522">
            <v>2.73</v>
          </cell>
          <cell r="D522">
            <v>1.7</v>
          </cell>
        </row>
        <row r="523">
          <cell r="A523">
            <v>42412</v>
          </cell>
          <cell r="B523">
            <v>18.96</v>
          </cell>
          <cell r="C523">
            <v>2.73</v>
          </cell>
          <cell r="D523">
            <v>1.7</v>
          </cell>
        </row>
        <row r="524">
          <cell r="A524">
            <v>42415</v>
          </cell>
          <cell r="B524">
            <v>19.510000000000002</v>
          </cell>
          <cell r="C524">
            <v>2.81</v>
          </cell>
          <cell r="D524">
            <v>1.65</v>
          </cell>
        </row>
        <row r="525">
          <cell r="A525">
            <v>42416</v>
          </cell>
          <cell r="B525">
            <v>19.170000000000002</v>
          </cell>
          <cell r="C525">
            <v>2.76</v>
          </cell>
          <cell r="D525">
            <v>1.68</v>
          </cell>
        </row>
        <row r="526">
          <cell r="A526">
            <v>42417</v>
          </cell>
          <cell r="B526">
            <v>19.32</v>
          </cell>
          <cell r="C526">
            <v>2.78</v>
          </cell>
          <cell r="D526">
            <v>1.67</v>
          </cell>
        </row>
        <row r="527">
          <cell r="A527">
            <v>42418</v>
          </cell>
          <cell r="B527">
            <v>19.559999999999999</v>
          </cell>
          <cell r="C527">
            <v>2.81</v>
          </cell>
          <cell r="D527">
            <v>1.65</v>
          </cell>
        </row>
        <row r="528">
          <cell r="A528">
            <v>42419</v>
          </cell>
          <cell r="B528">
            <v>19.61</v>
          </cell>
          <cell r="C528">
            <v>2.81</v>
          </cell>
          <cell r="D528">
            <v>1.65</v>
          </cell>
        </row>
        <row r="529">
          <cell r="A529">
            <v>42422</v>
          </cell>
          <cell r="B529">
            <v>19.690000000000001</v>
          </cell>
          <cell r="C529">
            <v>2.83</v>
          </cell>
          <cell r="D529">
            <v>1.64</v>
          </cell>
        </row>
        <row r="530">
          <cell r="A530">
            <v>42423</v>
          </cell>
          <cell r="B530">
            <v>19.36</v>
          </cell>
          <cell r="C530">
            <v>2.78</v>
          </cell>
          <cell r="D530">
            <v>1.67</v>
          </cell>
        </row>
        <row r="531">
          <cell r="A531">
            <v>42424</v>
          </cell>
          <cell r="B531">
            <v>19.11</v>
          </cell>
          <cell r="C531">
            <v>2.74</v>
          </cell>
          <cell r="D531">
            <v>1.69</v>
          </cell>
        </row>
        <row r="532">
          <cell r="A532">
            <v>42425</v>
          </cell>
          <cell r="B532">
            <v>18.989999999999998</v>
          </cell>
          <cell r="C532">
            <v>2.72</v>
          </cell>
          <cell r="D532">
            <v>1.7</v>
          </cell>
        </row>
        <row r="533">
          <cell r="A533">
            <v>42426</v>
          </cell>
          <cell r="B533">
            <v>19.170000000000002</v>
          </cell>
          <cell r="C533">
            <v>2.75</v>
          </cell>
          <cell r="D533">
            <v>1.69</v>
          </cell>
        </row>
        <row r="534">
          <cell r="A534">
            <v>42429</v>
          </cell>
          <cell r="B534">
            <v>19.079999999999998</v>
          </cell>
          <cell r="C534">
            <v>2.74</v>
          </cell>
          <cell r="D534">
            <v>1.7</v>
          </cell>
        </row>
        <row r="535">
          <cell r="A535">
            <v>42430</v>
          </cell>
          <cell r="B535">
            <v>19.72</v>
          </cell>
          <cell r="C535">
            <v>2.83</v>
          </cell>
          <cell r="D535">
            <v>1.64</v>
          </cell>
        </row>
        <row r="536">
          <cell r="A536">
            <v>42431</v>
          </cell>
          <cell r="B536">
            <v>20.09</v>
          </cell>
          <cell r="C536">
            <v>2.88</v>
          </cell>
          <cell r="D536">
            <v>1.61</v>
          </cell>
        </row>
        <row r="537">
          <cell r="A537">
            <v>42432</v>
          </cell>
          <cell r="B537">
            <v>20.36</v>
          </cell>
          <cell r="C537">
            <v>2.92</v>
          </cell>
          <cell r="D537">
            <v>1.59</v>
          </cell>
        </row>
        <row r="538">
          <cell r="A538">
            <v>42433</v>
          </cell>
          <cell r="B538">
            <v>20.41</v>
          </cell>
          <cell r="C538">
            <v>2.93</v>
          </cell>
          <cell r="D538">
            <v>1.59</v>
          </cell>
        </row>
        <row r="539">
          <cell r="A539">
            <v>42437</v>
          </cell>
          <cell r="B539">
            <v>20.38</v>
          </cell>
          <cell r="C539">
            <v>2.92</v>
          </cell>
          <cell r="D539">
            <v>1.59</v>
          </cell>
        </row>
        <row r="540">
          <cell r="A540">
            <v>42438</v>
          </cell>
          <cell r="B540">
            <v>20.49</v>
          </cell>
          <cell r="C540">
            <v>2.94</v>
          </cell>
          <cell r="D540">
            <v>1.58</v>
          </cell>
        </row>
        <row r="541">
          <cell r="A541">
            <v>42439</v>
          </cell>
          <cell r="B541">
            <v>20.38</v>
          </cell>
          <cell r="C541">
            <v>2.92</v>
          </cell>
          <cell r="D541">
            <v>1.59</v>
          </cell>
        </row>
        <row r="542">
          <cell r="A542">
            <v>42440</v>
          </cell>
          <cell r="B542">
            <v>20.440000000000001</v>
          </cell>
          <cell r="C542">
            <v>2.93</v>
          </cell>
          <cell r="D542">
            <v>1.58</v>
          </cell>
        </row>
        <row r="543">
          <cell r="A543">
            <v>42443</v>
          </cell>
          <cell r="B543">
            <v>20.52</v>
          </cell>
          <cell r="C543">
            <v>2.94</v>
          </cell>
          <cell r="D543">
            <v>1.58</v>
          </cell>
        </row>
        <row r="544">
          <cell r="A544">
            <v>42444</v>
          </cell>
          <cell r="B544">
            <v>20.309999999999999</v>
          </cell>
          <cell r="C544">
            <v>2.91</v>
          </cell>
          <cell r="D544">
            <v>1.59</v>
          </cell>
        </row>
        <row r="545">
          <cell r="A545">
            <v>42445</v>
          </cell>
          <cell r="B545">
            <v>20.38</v>
          </cell>
          <cell r="C545">
            <v>2.92</v>
          </cell>
          <cell r="D545">
            <v>1.59</v>
          </cell>
        </row>
        <row r="546">
          <cell r="A546">
            <v>42446</v>
          </cell>
          <cell r="B546">
            <v>20.440000000000001</v>
          </cell>
          <cell r="C546">
            <v>2.93</v>
          </cell>
          <cell r="D546">
            <v>1.58</v>
          </cell>
        </row>
        <row r="547">
          <cell r="A547">
            <v>42447</v>
          </cell>
          <cell r="B547">
            <v>20.67</v>
          </cell>
          <cell r="C547">
            <v>2.96</v>
          </cell>
          <cell r="D547">
            <v>1.56</v>
          </cell>
        </row>
        <row r="548">
          <cell r="A548">
            <v>42450</v>
          </cell>
          <cell r="B548">
            <v>20.94</v>
          </cell>
          <cell r="C548">
            <v>3</v>
          </cell>
          <cell r="D548">
            <v>1.54</v>
          </cell>
        </row>
        <row r="549">
          <cell r="A549">
            <v>42451</v>
          </cell>
          <cell r="B549">
            <v>20.98</v>
          </cell>
          <cell r="C549">
            <v>3.01</v>
          </cell>
          <cell r="D549">
            <v>1.54</v>
          </cell>
        </row>
        <row r="550">
          <cell r="A550">
            <v>42452</v>
          </cell>
          <cell r="B550">
            <v>20.99</v>
          </cell>
          <cell r="C550">
            <v>3.01</v>
          </cell>
          <cell r="D550">
            <v>1.54</v>
          </cell>
        </row>
        <row r="551">
          <cell r="A551">
            <v>42457</v>
          </cell>
          <cell r="B551">
            <v>20.71</v>
          </cell>
          <cell r="C551">
            <v>2.97</v>
          </cell>
          <cell r="D551">
            <v>1.56</v>
          </cell>
        </row>
        <row r="552">
          <cell r="A552">
            <v>42458</v>
          </cell>
          <cell r="B552">
            <v>20.67</v>
          </cell>
          <cell r="C552">
            <v>2.96</v>
          </cell>
          <cell r="D552">
            <v>1.56</v>
          </cell>
        </row>
        <row r="553">
          <cell r="A553">
            <v>42459</v>
          </cell>
          <cell r="B553">
            <v>21.03</v>
          </cell>
          <cell r="C553">
            <v>3.01</v>
          </cell>
          <cell r="D553">
            <v>1.53</v>
          </cell>
        </row>
        <row r="554">
          <cell r="A554">
            <v>42460</v>
          </cell>
          <cell r="B554">
            <v>21.06</v>
          </cell>
          <cell r="C554">
            <v>3.02</v>
          </cell>
          <cell r="D554">
            <v>1.53</v>
          </cell>
        </row>
        <row r="555">
          <cell r="A555">
            <v>42461</v>
          </cell>
          <cell r="B555">
            <v>21.34</v>
          </cell>
          <cell r="C555">
            <v>3.15</v>
          </cell>
          <cell r="D555">
            <v>1.5</v>
          </cell>
        </row>
        <row r="556">
          <cell r="A556">
            <v>42464</v>
          </cell>
          <cell r="B556">
            <v>21.46</v>
          </cell>
          <cell r="C556">
            <v>3.16</v>
          </cell>
          <cell r="D556">
            <v>1.49</v>
          </cell>
        </row>
        <row r="557">
          <cell r="A557">
            <v>42465</v>
          </cell>
          <cell r="B557">
            <v>21.05</v>
          </cell>
          <cell r="C557">
            <v>3.1</v>
          </cell>
          <cell r="D557">
            <v>1.52</v>
          </cell>
        </row>
        <row r="558">
          <cell r="A558">
            <v>42466</v>
          </cell>
          <cell r="B558">
            <v>21.09</v>
          </cell>
          <cell r="C558">
            <v>3.11</v>
          </cell>
          <cell r="D558">
            <v>1.52</v>
          </cell>
        </row>
        <row r="559">
          <cell r="A559">
            <v>42467</v>
          </cell>
          <cell r="B559">
            <v>20.91</v>
          </cell>
          <cell r="C559">
            <v>3.08</v>
          </cell>
          <cell r="D559">
            <v>1.53</v>
          </cell>
        </row>
        <row r="560">
          <cell r="A560">
            <v>42468</v>
          </cell>
          <cell r="B560">
            <v>20.95</v>
          </cell>
          <cell r="C560">
            <v>3.09</v>
          </cell>
          <cell r="D560">
            <v>1.52</v>
          </cell>
        </row>
        <row r="561">
          <cell r="A561">
            <v>42471</v>
          </cell>
          <cell r="B561">
            <v>21.25</v>
          </cell>
          <cell r="C561">
            <v>3.13</v>
          </cell>
          <cell r="D561">
            <v>1.5</v>
          </cell>
        </row>
        <row r="562">
          <cell r="A562">
            <v>42472</v>
          </cell>
          <cell r="B562">
            <v>21.36</v>
          </cell>
          <cell r="C562">
            <v>3.15</v>
          </cell>
          <cell r="D562">
            <v>1.49</v>
          </cell>
        </row>
        <row r="563">
          <cell r="A563">
            <v>42473</v>
          </cell>
          <cell r="B563">
            <v>21.73</v>
          </cell>
          <cell r="C563">
            <v>3.2</v>
          </cell>
          <cell r="D563">
            <v>1.47</v>
          </cell>
        </row>
        <row r="564">
          <cell r="A564">
            <v>42478</v>
          </cell>
          <cell r="B564">
            <v>21.87</v>
          </cell>
          <cell r="C564">
            <v>3.23</v>
          </cell>
          <cell r="D564">
            <v>1.46</v>
          </cell>
        </row>
        <row r="565">
          <cell r="A565">
            <v>42480</v>
          </cell>
          <cell r="B565">
            <v>21.79</v>
          </cell>
          <cell r="C565">
            <v>3.23</v>
          </cell>
          <cell r="D565">
            <v>1.46</v>
          </cell>
        </row>
        <row r="566">
          <cell r="A566">
            <v>42481</v>
          </cell>
          <cell r="B566">
            <v>21.79</v>
          </cell>
          <cell r="C566">
            <v>3.23</v>
          </cell>
          <cell r="D566">
            <v>1.46</v>
          </cell>
        </row>
        <row r="567">
          <cell r="A567">
            <v>42482</v>
          </cell>
          <cell r="B567">
            <v>21.77</v>
          </cell>
          <cell r="C567">
            <v>3.19</v>
          </cell>
          <cell r="D567">
            <v>1.42</v>
          </cell>
        </row>
        <row r="568">
          <cell r="A568">
            <v>42485</v>
          </cell>
          <cell r="B568">
            <v>21.61</v>
          </cell>
          <cell r="C568">
            <v>3.17</v>
          </cell>
          <cell r="D568">
            <v>1.42</v>
          </cell>
        </row>
        <row r="569">
          <cell r="A569">
            <v>42486</v>
          </cell>
          <cell r="B569">
            <v>21.81</v>
          </cell>
          <cell r="C569">
            <v>3.21</v>
          </cell>
          <cell r="D569">
            <v>1.41</v>
          </cell>
        </row>
        <row r="570">
          <cell r="A570">
            <v>42487</v>
          </cell>
          <cell r="B570">
            <v>21.86</v>
          </cell>
          <cell r="C570">
            <v>3.22</v>
          </cell>
          <cell r="D570">
            <v>1.4</v>
          </cell>
        </row>
        <row r="571">
          <cell r="A571">
            <v>42488</v>
          </cell>
          <cell r="B571">
            <v>21.52</v>
          </cell>
          <cell r="C571">
            <v>3.17</v>
          </cell>
          <cell r="D571">
            <v>1.43</v>
          </cell>
        </row>
        <row r="572">
          <cell r="A572">
            <v>42489</v>
          </cell>
          <cell r="B572">
            <v>21.41</v>
          </cell>
          <cell r="C572">
            <v>3.17</v>
          </cell>
          <cell r="D572">
            <v>1.42</v>
          </cell>
        </row>
        <row r="573">
          <cell r="A573">
            <v>42492</v>
          </cell>
          <cell r="B573">
            <v>21.28</v>
          </cell>
          <cell r="C573">
            <v>3.17</v>
          </cell>
          <cell r="D573">
            <v>1.43</v>
          </cell>
        </row>
        <row r="574">
          <cell r="A574">
            <v>42493</v>
          </cell>
          <cell r="B574">
            <v>21.12</v>
          </cell>
          <cell r="C574">
            <v>3.14</v>
          </cell>
          <cell r="D574">
            <v>1.44</v>
          </cell>
        </row>
        <row r="575">
          <cell r="A575">
            <v>42494</v>
          </cell>
          <cell r="B575">
            <v>20.89</v>
          </cell>
          <cell r="C575">
            <v>3.12</v>
          </cell>
          <cell r="D575">
            <v>1.45</v>
          </cell>
        </row>
        <row r="576">
          <cell r="A576">
            <v>42495</v>
          </cell>
          <cell r="B576">
            <v>20.96</v>
          </cell>
          <cell r="C576">
            <v>3.13</v>
          </cell>
          <cell r="D576">
            <v>1.44</v>
          </cell>
        </row>
        <row r="577">
          <cell r="A577">
            <v>42496</v>
          </cell>
          <cell r="B577">
            <v>20.93</v>
          </cell>
          <cell r="C577">
            <v>3.13</v>
          </cell>
          <cell r="D577">
            <v>1.44</v>
          </cell>
        </row>
        <row r="578">
          <cell r="A578">
            <v>42499</v>
          </cell>
          <cell r="B578">
            <v>21.24</v>
          </cell>
          <cell r="C578">
            <v>3.18</v>
          </cell>
          <cell r="D578">
            <v>1.42</v>
          </cell>
        </row>
        <row r="579">
          <cell r="A579">
            <v>42500</v>
          </cell>
          <cell r="B579">
            <v>21.29</v>
          </cell>
          <cell r="C579">
            <v>3.19</v>
          </cell>
          <cell r="D579">
            <v>1.42</v>
          </cell>
        </row>
        <row r="580">
          <cell r="A580">
            <v>42501</v>
          </cell>
          <cell r="B580">
            <v>21.2</v>
          </cell>
          <cell r="C580">
            <v>3.18</v>
          </cell>
          <cell r="D580">
            <v>1.42</v>
          </cell>
        </row>
        <row r="581">
          <cell r="A581">
            <v>42502</v>
          </cell>
          <cell r="B581">
            <v>21.35</v>
          </cell>
          <cell r="C581">
            <v>3.2</v>
          </cell>
          <cell r="D581">
            <v>1.41</v>
          </cell>
        </row>
        <row r="582">
          <cell r="A582">
            <v>42503</v>
          </cell>
          <cell r="B582">
            <v>21.13</v>
          </cell>
          <cell r="C582">
            <v>3.16</v>
          </cell>
          <cell r="D582">
            <v>1.43</v>
          </cell>
        </row>
        <row r="583">
          <cell r="A583">
            <v>42506</v>
          </cell>
          <cell r="B583">
            <v>21.47</v>
          </cell>
          <cell r="C583">
            <v>3.17</v>
          </cell>
          <cell r="D583">
            <v>1.42</v>
          </cell>
        </row>
        <row r="584">
          <cell r="A584">
            <v>42507</v>
          </cell>
          <cell r="B584">
            <v>21.55</v>
          </cell>
          <cell r="C584">
            <v>3.18</v>
          </cell>
          <cell r="D584">
            <v>1.42</v>
          </cell>
        </row>
        <row r="585">
          <cell r="A585">
            <v>42508</v>
          </cell>
          <cell r="B585">
            <v>21.51</v>
          </cell>
          <cell r="C585">
            <v>3.18</v>
          </cell>
          <cell r="D585">
            <v>1.42</v>
          </cell>
        </row>
        <row r="586">
          <cell r="A586">
            <v>42509</v>
          </cell>
          <cell r="B586">
            <v>21.27</v>
          </cell>
          <cell r="C586">
            <v>3.14</v>
          </cell>
          <cell r="D586">
            <v>1.44</v>
          </cell>
        </row>
        <row r="587">
          <cell r="A587">
            <v>42510</v>
          </cell>
          <cell r="B587">
            <v>21.13</v>
          </cell>
          <cell r="C587">
            <v>3.12</v>
          </cell>
          <cell r="D587">
            <v>1.44</v>
          </cell>
        </row>
        <row r="588">
          <cell r="A588">
            <v>42513</v>
          </cell>
          <cell r="B588">
            <v>21.07</v>
          </cell>
          <cell r="C588">
            <v>3.11</v>
          </cell>
          <cell r="D588">
            <v>1.45</v>
          </cell>
        </row>
        <row r="589">
          <cell r="A589">
            <v>42514</v>
          </cell>
          <cell r="B589">
            <v>21.37</v>
          </cell>
          <cell r="C589">
            <v>3.12</v>
          </cell>
          <cell r="D589">
            <v>1.45</v>
          </cell>
        </row>
        <row r="590">
          <cell r="A590">
            <v>42515</v>
          </cell>
          <cell r="B590">
            <v>22.18</v>
          </cell>
          <cell r="C590">
            <v>3.19</v>
          </cell>
          <cell r="D590">
            <v>1.41</v>
          </cell>
        </row>
        <row r="591">
          <cell r="A591">
            <v>42516</v>
          </cell>
          <cell r="B591">
            <v>22.51</v>
          </cell>
          <cell r="C591">
            <v>3.24</v>
          </cell>
          <cell r="D591">
            <v>1.39</v>
          </cell>
        </row>
        <row r="592">
          <cell r="A592">
            <v>42517</v>
          </cell>
          <cell r="B592">
            <v>22.68</v>
          </cell>
          <cell r="C592">
            <v>3.28</v>
          </cell>
          <cell r="D592">
            <v>1.37</v>
          </cell>
        </row>
        <row r="593">
          <cell r="A593">
            <v>42520</v>
          </cell>
          <cell r="B593">
            <v>22.89</v>
          </cell>
          <cell r="C593">
            <v>3.29</v>
          </cell>
          <cell r="D593">
            <v>1.37</v>
          </cell>
        </row>
        <row r="594">
          <cell r="A594">
            <v>42521</v>
          </cell>
          <cell r="B594">
            <v>22.84</v>
          </cell>
          <cell r="C594">
            <v>3.28</v>
          </cell>
          <cell r="D594">
            <v>1.37</v>
          </cell>
        </row>
        <row r="595">
          <cell r="A595">
            <v>42522</v>
          </cell>
          <cell r="B595">
            <v>22.89</v>
          </cell>
          <cell r="C595">
            <v>3.29</v>
          </cell>
          <cell r="D595">
            <v>1.37</v>
          </cell>
        </row>
        <row r="596">
          <cell r="A596">
            <v>42523</v>
          </cell>
          <cell r="B596">
            <v>23.08</v>
          </cell>
          <cell r="C596">
            <v>3.31</v>
          </cell>
          <cell r="D596">
            <v>1.36</v>
          </cell>
        </row>
        <row r="597">
          <cell r="A597">
            <v>42524</v>
          </cell>
          <cell r="B597">
            <v>23.08</v>
          </cell>
          <cell r="C597">
            <v>3.31</v>
          </cell>
          <cell r="D597">
            <v>1.37</v>
          </cell>
        </row>
        <row r="598">
          <cell r="A598">
            <v>42527</v>
          </cell>
          <cell r="B598">
            <v>23.02</v>
          </cell>
          <cell r="C598">
            <v>3.3</v>
          </cell>
          <cell r="D598">
            <v>1.37</v>
          </cell>
        </row>
        <row r="599">
          <cell r="A599">
            <v>42528</v>
          </cell>
          <cell r="B599">
            <v>23.01</v>
          </cell>
          <cell r="C599">
            <v>3.32</v>
          </cell>
          <cell r="D599">
            <v>1.36</v>
          </cell>
        </row>
        <row r="600">
          <cell r="A600">
            <v>42529</v>
          </cell>
          <cell r="B600">
            <v>23.05</v>
          </cell>
          <cell r="C600">
            <v>3.32</v>
          </cell>
          <cell r="D600">
            <v>1.36</v>
          </cell>
        </row>
        <row r="601">
          <cell r="A601">
            <v>42530</v>
          </cell>
          <cell r="B601">
            <v>22.87</v>
          </cell>
          <cell r="C601">
            <v>3.3</v>
          </cell>
          <cell r="D601">
            <v>1.37</v>
          </cell>
        </row>
        <row r="602">
          <cell r="A602">
            <v>42531</v>
          </cell>
          <cell r="B602">
            <v>22.78</v>
          </cell>
          <cell r="C602">
            <v>3.27</v>
          </cell>
          <cell r="D602">
            <v>1.34</v>
          </cell>
        </row>
        <row r="603">
          <cell r="A603">
            <v>42534</v>
          </cell>
          <cell r="B603">
            <v>22.61</v>
          </cell>
          <cell r="C603">
            <v>3.24</v>
          </cell>
          <cell r="D603">
            <v>1.35</v>
          </cell>
        </row>
        <row r="604">
          <cell r="A604">
            <v>42535</v>
          </cell>
          <cell r="B604">
            <v>22.61</v>
          </cell>
          <cell r="C604">
            <v>3.24</v>
          </cell>
          <cell r="D604">
            <v>1.35</v>
          </cell>
        </row>
        <row r="605">
          <cell r="A605">
            <v>42536</v>
          </cell>
          <cell r="B605">
            <v>22.87</v>
          </cell>
          <cell r="C605">
            <v>3.28</v>
          </cell>
          <cell r="D605">
            <v>1.33</v>
          </cell>
        </row>
        <row r="606">
          <cell r="A606">
            <v>42537</v>
          </cell>
          <cell r="B606">
            <v>22.71</v>
          </cell>
          <cell r="C606">
            <v>3.26</v>
          </cell>
          <cell r="D606">
            <v>1.34</v>
          </cell>
        </row>
        <row r="607">
          <cell r="A607">
            <v>42538</v>
          </cell>
          <cell r="B607">
            <v>22.78</v>
          </cell>
          <cell r="C607">
            <v>3.25</v>
          </cell>
          <cell r="D607">
            <v>1.34</v>
          </cell>
        </row>
        <row r="608">
          <cell r="A608">
            <v>42541</v>
          </cell>
          <cell r="B608">
            <v>22.96</v>
          </cell>
          <cell r="C608">
            <v>3.27</v>
          </cell>
          <cell r="D608">
            <v>1.33</v>
          </cell>
        </row>
        <row r="609">
          <cell r="A609">
            <v>42542</v>
          </cell>
          <cell r="B609">
            <v>22.92</v>
          </cell>
          <cell r="C609">
            <v>3.27</v>
          </cell>
          <cell r="D609">
            <v>1.33</v>
          </cell>
        </row>
        <row r="610">
          <cell r="A610">
            <v>42543</v>
          </cell>
          <cell r="B610">
            <v>22.89</v>
          </cell>
          <cell r="C610">
            <v>3.26</v>
          </cell>
          <cell r="D610">
            <v>1.33</v>
          </cell>
        </row>
        <row r="611">
          <cell r="A611">
            <v>42544</v>
          </cell>
          <cell r="B611">
            <v>23.05</v>
          </cell>
          <cell r="C611">
            <v>3.29</v>
          </cell>
          <cell r="D611">
            <v>1.32</v>
          </cell>
        </row>
        <row r="612">
          <cell r="A612">
            <v>42545</v>
          </cell>
          <cell r="B612">
            <v>22.57</v>
          </cell>
          <cell r="C612">
            <v>3.19</v>
          </cell>
          <cell r="D612">
            <v>1.35</v>
          </cell>
        </row>
        <row r="613">
          <cell r="A613">
            <v>42548</v>
          </cell>
          <cell r="B613">
            <v>22.62</v>
          </cell>
          <cell r="C613">
            <v>3.19</v>
          </cell>
          <cell r="D613">
            <v>1.34</v>
          </cell>
        </row>
        <row r="614">
          <cell r="A614">
            <v>42549</v>
          </cell>
          <cell r="B614">
            <v>22.72</v>
          </cell>
          <cell r="C614">
            <v>3.21</v>
          </cell>
          <cell r="D614">
            <v>1.34</v>
          </cell>
        </row>
        <row r="615">
          <cell r="A615">
            <v>42550</v>
          </cell>
          <cell r="B615">
            <v>22.94</v>
          </cell>
          <cell r="C615">
            <v>3.24</v>
          </cell>
          <cell r="D615">
            <v>1.32</v>
          </cell>
        </row>
        <row r="616">
          <cell r="A616">
            <v>42551</v>
          </cell>
          <cell r="B616">
            <v>23.18</v>
          </cell>
          <cell r="C616">
            <v>3.27</v>
          </cell>
          <cell r="D616">
            <v>1.31</v>
          </cell>
        </row>
        <row r="617">
          <cell r="A617">
            <v>42552</v>
          </cell>
          <cell r="B617">
            <v>23.33</v>
          </cell>
          <cell r="C617">
            <v>3.29</v>
          </cell>
          <cell r="D617">
            <v>1.3</v>
          </cell>
        </row>
        <row r="618">
          <cell r="A618">
            <v>42555</v>
          </cell>
          <cell r="B618">
            <v>23.46</v>
          </cell>
          <cell r="C618">
            <v>3.31</v>
          </cell>
          <cell r="D618">
            <v>1.29</v>
          </cell>
        </row>
        <row r="619">
          <cell r="A619">
            <v>42556</v>
          </cell>
          <cell r="B619">
            <v>23.38</v>
          </cell>
          <cell r="C619">
            <v>3.3</v>
          </cell>
          <cell r="D619">
            <v>1.3</v>
          </cell>
        </row>
        <row r="620">
          <cell r="A620">
            <v>42558</v>
          </cell>
          <cell r="B620">
            <v>23.38</v>
          </cell>
          <cell r="C620">
            <v>3.3</v>
          </cell>
          <cell r="D620">
            <v>1.3</v>
          </cell>
        </row>
        <row r="621">
          <cell r="A621">
            <v>42559</v>
          </cell>
          <cell r="B621">
            <v>23.35</v>
          </cell>
          <cell r="C621">
            <v>3.3</v>
          </cell>
          <cell r="D621">
            <v>1.3</v>
          </cell>
        </row>
        <row r="622">
          <cell r="A622">
            <v>42562</v>
          </cell>
          <cell r="B622">
            <v>23.75</v>
          </cell>
          <cell r="C622">
            <v>3.35</v>
          </cell>
          <cell r="D622">
            <v>1.28</v>
          </cell>
        </row>
        <row r="623">
          <cell r="A623">
            <v>42563</v>
          </cell>
          <cell r="B623">
            <v>23.89</v>
          </cell>
          <cell r="C623">
            <v>3.37</v>
          </cell>
          <cell r="D623">
            <v>1.27</v>
          </cell>
        </row>
        <row r="624">
          <cell r="A624">
            <v>42564</v>
          </cell>
          <cell r="B624">
            <v>23.87</v>
          </cell>
          <cell r="C624">
            <v>3.37</v>
          </cell>
          <cell r="D624">
            <v>1.27</v>
          </cell>
        </row>
        <row r="625">
          <cell r="A625">
            <v>42565</v>
          </cell>
          <cell r="B625">
            <v>24.06</v>
          </cell>
          <cell r="C625">
            <v>3.39</v>
          </cell>
          <cell r="D625">
            <v>1.26</v>
          </cell>
        </row>
        <row r="626">
          <cell r="A626">
            <v>42566</v>
          </cell>
          <cell r="B626">
            <v>24.01</v>
          </cell>
          <cell r="C626">
            <v>3.38</v>
          </cell>
          <cell r="D626">
            <v>1.27</v>
          </cell>
        </row>
        <row r="627">
          <cell r="A627">
            <v>42569</v>
          </cell>
          <cell r="B627">
            <v>23.9</v>
          </cell>
          <cell r="C627">
            <v>3.37</v>
          </cell>
          <cell r="D627">
            <v>1.27</v>
          </cell>
        </row>
        <row r="628">
          <cell r="A628">
            <v>42570</v>
          </cell>
          <cell r="B628">
            <v>23.96</v>
          </cell>
          <cell r="C628">
            <v>3.38</v>
          </cell>
          <cell r="D628">
            <v>1.27</v>
          </cell>
        </row>
        <row r="629">
          <cell r="A629">
            <v>42571</v>
          </cell>
          <cell r="B629">
            <v>24.08</v>
          </cell>
          <cell r="C629">
            <v>3.39</v>
          </cell>
          <cell r="D629">
            <v>1.26</v>
          </cell>
        </row>
        <row r="630">
          <cell r="A630">
            <v>42572</v>
          </cell>
          <cell r="B630">
            <v>23.95</v>
          </cell>
          <cell r="C630">
            <v>3.38</v>
          </cell>
          <cell r="D630">
            <v>1.27</v>
          </cell>
        </row>
        <row r="631">
          <cell r="A631">
            <v>42573</v>
          </cell>
          <cell r="B631">
            <v>24.08</v>
          </cell>
          <cell r="C631">
            <v>3.39</v>
          </cell>
          <cell r="D631">
            <v>1.26</v>
          </cell>
        </row>
        <row r="632">
          <cell r="A632">
            <v>42576</v>
          </cell>
          <cell r="B632">
            <v>24.34</v>
          </cell>
          <cell r="C632">
            <v>3.37</v>
          </cell>
          <cell r="D632">
            <v>1.27</v>
          </cell>
        </row>
        <row r="633">
          <cell r="A633">
            <v>42577</v>
          </cell>
          <cell r="B633">
            <v>24.23</v>
          </cell>
          <cell r="C633">
            <v>3.33</v>
          </cell>
          <cell r="D633">
            <v>1.32</v>
          </cell>
        </row>
        <row r="634">
          <cell r="A634">
            <v>42578</v>
          </cell>
          <cell r="B634">
            <v>24.32</v>
          </cell>
          <cell r="C634">
            <v>3.34</v>
          </cell>
          <cell r="D634">
            <v>1.31</v>
          </cell>
        </row>
        <row r="635">
          <cell r="A635">
            <v>42579</v>
          </cell>
          <cell r="B635">
            <v>24.38</v>
          </cell>
          <cell r="C635">
            <v>3.35</v>
          </cell>
          <cell r="D635">
            <v>1.31</v>
          </cell>
        </row>
        <row r="636">
          <cell r="A636">
            <v>42580</v>
          </cell>
          <cell r="B636">
            <v>24.32</v>
          </cell>
          <cell r="C636">
            <v>3.33</v>
          </cell>
          <cell r="D636">
            <v>1.31</v>
          </cell>
        </row>
        <row r="637">
          <cell r="A637">
            <v>42583</v>
          </cell>
          <cell r="B637">
            <v>24.33</v>
          </cell>
          <cell r="C637">
            <v>3.33</v>
          </cell>
          <cell r="D637">
            <v>1.31</v>
          </cell>
        </row>
        <row r="638">
          <cell r="A638">
            <v>42584</v>
          </cell>
          <cell r="B638">
            <v>24.27</v>
          </cell>
          <cell r="C638">
            <v>3.32</v>
          </cell>
          <cell r="D638">
            <v>1.31</v>
          </cell>
        </row>
        <row r="639">
          <cell r="A639">
            <v>42585</v>
          </cell>
          <cell r="B639">
            <v>24.01</v>
          </cell>
          <cell r="C639">
            <v>3.29</v>
          </cell>
          <cell r="D639">
            <v>1.33</v>
          </cell>
        </row>
        <row r="640">
          <cell r="A640">
            <v>42586</v>
          </cell>
          <cell r="B640">
            <v>24.05</v>
          </cell>
          <cell r="C640">
            <v>3.29</v>
          </cell>
          <cell r="D640">
            <v>1.33</v>
          </cell>
        </row>
        <row r="641">
          <cell r="A641">
            <v>42587</v>
          </cell>
          <cell r="B641">
            <v>24.44</v>
          </cell>
          <cell r="C641">
            <v>3.34</v>
          </cell>
          <cell r="D641">
            <v>1.3</v>
          </cell>
        </row>
        <row r="642">
          <cell r="A642">
            <v>42590</v>
          </cell>
          <cell r="B642">
            <v>24.54</v>
          </cell>
          <cell r="C642">
            <v>3.36</v>
          </cell>
          <cell r="D642">
            <v>1.3</v>
          </cell>
        </row>
        <row r="643">
          <cell r="A643">
            <v>42591</v>
          </cell>
          <cell r="B643">
            <v>24.44</v>
          </cell>
          <cell r="C643">
            <v>3.34</v>
          </cell>
          <cell r="D643">
            <v>1.3</v>
          </cell>
        </row>
        <row r="644">
          <cell r="A644">
            <v>42592</v>
          </cell>
          <cell r="B644">
            <v>24.13</v>
          </cell>
          <cell r="C644">
            <v>3.3</v>
          </cell>
          <cell r="D644">
            <v>1.32</v>
          </cell>
        </row>
        <row r="645">
          <cell r="A645">
            <v>42593</v>
          </cell>
          <cell r="B645">
            <v>24.18</v>
          </cell>
          <cell r="C645">
            <v>3.28</v>
          </cell>
          <cell r="D645">
            <v>1.31</v>
          </cell>
        </row>
        <row r="646">
          <cell r="A646">
            <v>42594</v>
          </cell>
          <cell r="B646">
            <v>24.41</v>
          </cell>
          <cell r="C646">
            <v>3.3</v>
          </cell>
          <cell r="D646">
            <v>1.3</v>
          </cell>
        </row>
        <row r="647">
          <cell r="A647">
            <v>42598</v>
          </cell>
          <cell r="B647">
            <v>24.36</v>
          </cell>
          <cell r="C647">
            <v>3.29</v>
          </cell>
          <cell r="D647">
            <v>1.3</v>
          </cell>
        </row>
        <row r="648">
          <cell r="A648">
            <v>42599</v>
          </cell>
          <cell r="B648">
            <v>24.34</v>
          </cell>
          <cell r="C648">
            <v>3.29</v>
          </cell>
          <cell r="D648">
            <v>1.3</v>
          </cell>
        </row>
        <row r="649">
          <cell r="A649">
            <v>42600</v>
          </cell>
          <cell r="B649">
            <v>24.47</v>
          </cell>
          <cell r="C649">
            <v>3.31</v>
          </cell>
          <cell r="D649">
            <v>1.29</v>
          </cell>
        </row>
        <row r="650">
          <cell r="A650">
            <v>42601</v>
          </cell>
          <cell r="B650">
            <v>24.47</v>
          </cell>
          <cell r="C650">
            <v>3.27</v>
          </cell>
          <cell r="D650">
            <v>1.3</v>
          </cell>
        </row>
        <row r="651">
          <cell r="A651">
            <v>42604</v>
          </cell>
          <cell r="B651">
            <v>24.35</v>
          </cell>
          <cell r="C651">
            <v>3.26</v>
          </cell>
          <cell r="D651">
            <v>1.3</v>
          </cell>
        </row>
        <row r="652">
          <cell r="A652">
            <v>42605</v>
          </cell>
          <cell r="B652">
            <v>24.46</v>
          </cell>
          <cell r="C652">
            <v>3.25</v>
          </cell>
          <cell r="D652">
            <v>1.3</v>
          </cell>
        </row>
        <row r="653">
          <cell r="A653">
            <v>42606</v>
          </cell>
          <cell r="B653">
            <v>24.54</v>
          </cell>
          <cell r="C653">
            <v>3.26</v>
          </cell>
          <cell r="D653">
            <v>1.3</v>
          </cell>
        </row>
        <row r="654">
          <cell r="A654">
            <v>42607</v>
          </cell>
          <cell r="B654">
            <v>24.38</v>
          </cell>
          <cell r="C654">
            <v>3.24</v>
          </cell>
          <cell r="D654">
            <v>1.31</v>
          </cell>
        </row>
        <row r="655">
          <cell r="A655">
            <v>42608</v>
          </cell>
          <cell r="B655">
            <v>24.29</v>
          </cell>
          <cell r="C655">
            <v>3.24</v>
          </cell>
          <cell r="D655">
            <v>1.27</v>
          </cell>
        </row>
        <row r="656">
          <cell r="A656">
            <v>42611</v>
          </cell>
          <cell r="B656">
            <v>24.37</v>
          </cell>
          <cell r="C656">
            <v>3.24</v>
          </cell>
          <cell r="D656">
            <v>1.28</v>
          </cell>
        </row>
        <row r="657">
          <cell r="A657">
            <v>42612</v>
          </cell>
          <cell r="B657">
            <v>24.73</v>
          </cell>
          <cell r="C657">
            <v>3.29</v>
          </cell>
          <cell r="D657">
            <v>1.27</v>
          </cell>
        </row>
        <row r="658">
          <cell r="A658">
            <v>42613</v>
          </cell>
          <cell r="B658">
            <v>24.83</v>
          </cell>
          <cell r="C658">
            <v>3.3</v>
          </cell>
          <cell r="D658">
            <v>1.26</v>
          </cell>
        </row>
        <row r="659">
          <cell r="A659">
            <v>42614</v>
          </cell>
          <cell r="B659">
            <v>24.8</v>
          </cell>
          <cell r="C659">
            <v>3.3</v>
          </cell>
          <cell r="D659">
            <v>1.26</v>
          </cell>
        </row>
        <row r="660">
          <cell r="A660">
            <v>42615</v>
          </cell>
          <cell r="B660">
            <v>24.89</v>
          </cell>
          <cell r="C660">
            <v>3.31</v>
          </cell>
          <cell r="D660">
            <v>1.26</v>
          </cell>
        </row>
        <row r="661">
          <cell r="A661">
            <v>42619</v>
          </cell>
          <cell r="B661">
            <v>25.27</v>
          </cell>
          <cell r="C661">
            <v>3.36</v>
          </cell>
          <cell r="D661">
            <v>1.24</v>
          </cell>
        </row>
        <row r="662">
          <cell r="A662">
            <v>42620</v>
          </cell>
          <cell r="B662">
            <v>25.22</v>
          </cell>
          <cell r="C662">
            <v>3.34</v>
          </cell>
          <cell r="D662">
            <v>1.26</v>
          </cell>
        </row>
        <row r="663">
          <cell r="A663">
            <v>42621</v>
          </cell>
          <cell r="B663">
            <v>25.32</v>
          </cell>
          <cell r="C663">
            <v>3.35</v>
          </cell>
          <cell r="D663">
            <v>1.26</v>
          </cell>
        </row>
        <row r="664">
          <cell r="A664">
            <v>42622</v>
          </cell>
          <cell r="B664">
            <v>25.08</v>
          </cell>
          <cell r="C664">
            <v>3.32</v>
          </cell>
          <cell r="D664">
            <v>1.27</v>
          </cell>
        </row>
        <row r="665">
          <cell r="A665">
            <v>42625</v>
          </cell>
          <cell r="B665">
            <v>24.61</v>
          </cell>
          <cell r="C665">
            <v>3.26</v>
          </cell>
          <cell r="D665">
            <v>1.29</v>
          </cell>
        </row>
        <row r="666">
          <cell r="A666">
            <v>42627</v>
          </cell>
          <cell r="B666">
            <v>24.68</v>
          </cell>
          <cell r="C666">
            <v>3.27</v>
          </cell>
          <cell r="D666">
            <v>1.29</v>
          </cell>
        </row>
        <row r="667">
          <cell r="A667">
            <v>42628</v>
          </cell>
          <cell r="B667">
            <v>24.69</v>
          </cell>
          <cell r="C667">
            <v>3.27</v>
          </cell>
          <cell r="D667">
            <v>1.29</v>
          </cell>
        </row>
        <row r="668">
          <cell r="A668">
            <v>42629</v>
          </cell>
          <cell r="B668">
            <v>24.79</v>
          </cell>
          <cell r="C668">
            <v>3.28</v>
          </cell>
          <cell r="D668">
            <v>1.31</v>
          </cell>
        </row>
        <row r="669">
          <cell r="A669">
            <v>42632</v>
          </cell>
          <cell r="B669">
            <v>24.87</v>
          </cell>
          <cell r="C669">
            <v>3.29</v>
          </cell>
          <cell r="D669">
            <v>1.31</v>
          </cell>
        </row>
        <row r="670">
          <cell r="A670">
            <v>42633</v>
          </cell>
          <cell r="B670">
            <v>24.8</v>
          </cell>
          <cell r="C670">
            <v>3.28</v>
          </cell>
          <cell r="D670">
            <v>1.31</v>
          </cell>
        </row>
        <row r="671">
          <cell r="A671">
            <v>42634</v>
          </cell>
          <cell r="B671">
            <v>24.84</v>
          </cell>
          <cell r="C671">
            <v>3.28</v>
          </cell>
          <cell r="D671">
            <v>1.31</v>
          </cell>
        </row>
        <row r="672">
          <cell r="A672">
            <v>42635</v>
          </cell>
          <cell r="B672">
            <v>25.16</v>
          </cell>
          <cell r="C672">
            <v>3.31</v>
          </cell>
          <cell r="D672">
            <v>1.3</v>
          </cell>
        </row>
        <row r="673">
          <cell r="A673">
            <v>42636</v>
          </cell>
          <cell r="B673">
            <v>24.98</v>
          </cell>
          <cell r="C673">
            <v>3.3</v>
          </cell>
          <cell r="D673">
            <v>1.3</v>
          </cell>
        </row>
        <row r="674">
          <cell r="A674">
            <v>42639</v>
          </cell>
          <cell r="B674">
            <v>24.7</v>
          </cell>
          <cell r="C674">
            <v>3.26</v>
          </cell>
          <cell r="D674">
            <v>1.31</v>
          </cell>
        </row>
        <row r="675">
          <cell r="A675">
            <v>42640</v>
          </cell>
          <cell r="B675">
            <v>24.65</v>
          </cell>
          <cell r="C675">
            <v>3.26</v>
          </cell>
          <cell r="D675">
            <v>1.32</v>
          </cell>
        </row>
        <row r="676">
          <cell r="A676">
            <v>42641</v>
          </cell>
          <cell r="B676">
            <v>24.74</v>
          </cell>
          <cell r="C676">
            <v>3.27</v>
          </cell>
          <cell r="D676">
            <v>1.32</v>
          </cell>
        </row>
        <row r="677">
          <cell r="A677">
            <v>42642</v>
          </cell>
          <cell r="B677">
            <v>24.16</v>
          </cell>
          <cell r="C677">
            <v>3.2</v>
          </cell>
          <cell r="D677">
            <v>1.34</v>
          </cell>
        </row>
        <row r="678">
          <cell r="A678">
            <v>42643</v>
          </cell>
          <cell r="B678">
            <v>24.34</v>
          </cell>
          <cell r="C678">
            <v>3.28</v>
          </cell>
          <cell r="D678">
            <v>1.33</v>
          </cell>
        </row>
        <row r="679">
          <cell r="A679">
            <v>42646</v>
          </cell>
          <cell r="B679">
            <v>24.79</v>
          </cell>
          <cell r="C679">
            <v>3.33</v>
          </cell>
          <cell r="D679">
            <v>1.3</v>
          </cell>
        </row>
        <row r="680">
          <cell r="A680">
            <v>42647</v>
          </cell>
          <cell r="B680">
            <v>24.94</v>
          </cell>
          <cell r="C680">
            <v>3.35</v>
          </cell>
          <cell r="D680">
            <v>1.3</v>
          </cell>
        </row>
        <row r="681">
          <cell r="A681">
            <v>42648</v>
          </cell>
          <cell r="B681">
            <v>24.39</v>
          </cell>
          <cell r="C681">
            <v>3.34</v>
          </cell>
          <cell r="D681">
            <v>1.3</v>
          </cell>
        </row>
        <row r="682">
          <cell r="A682">
            <v>42649</v>
          </cell>
          <cell r="B682">
            <v>24.48</v>
          </cell>
          <cell r="C682">
            <v>3.33</v>
          </cell>
          <cell r="D682">
            <v>1.31</v>
          </cell>
        </row>
        <row r="683">
          <cell r="A683">
            <v>42650</v>
          </cell>
          <cell r="B683">
            <v>24.44</v>
          </cell>
          <cell r="C683">
            <v>3.32</v>
          </cell>
          <cell r="D683">
            <v>1.31</v>
          </cell>
        </row>
        <row r="684">
          <cell r="A684">
            <v>42653</v>
          </cell>
          <cell r="B684">
            <v>24.33</v>
          </cell>
          <cell r="C684">
            <v>3.32</v>
          </cell>
          <cell r="D684">
            <v>1.31</v>
          </cell>
        </row>
        <row r="685">
          <cell r="A685">
            <v>42656</v>
          </cell>
          <cell r="B685">
            <v>24.11</v>
          </cell>
          <cell r="C685">
            <v>3.27</v>
          </cell>
          <cell r="D685">
            <v>1.33</v>
          </cell>
        </row>
        <row r="686">
          <cell r="A686">
            <v>42657</v>
          </cell>
          <cell r="B686">
            <v>23.94</v>
          </cell>
          <cell r="C686">
            <v>3.27</v>
          </cell>
          <cell r="D686">
            <v>1.33</v>
          </cell>
        </row>
        <row r="687">
          <cell r="A687">
            <v>42660</v>
          </cell>
          <cell r="B687">
            <v>23.96</v>
          </cell>
          <cell r="C687">
            <v>3.25</v>
          </cell>
          <cell r="D687">
            <v>1.34</v>
          </cell>
        </row>
        <row r="688">
          <cell r="A688">
            <v>42661</v>
          </cell>
          <cell r="B688">
            <v>24.2</v>
          </cell>
          <cell r="C688">
            <v>3.31</v>
          </cell>
          <cell r="D688">
            <v>1.31</v>
          </cell>
        </row>
        <row r="689">
          <cell r="A689">
            <v>42662</v>
          </cell>
          <cell r="B689">
            <v>24.36</v>
          </cell>
          <cell r="C689">
            <v>3.31</v>
          </cell>
          <cell r="D689">
            <v>1.31</v>
          </cell>
        </row>
        <row r="690">
          <cell r="A690">
            <v>42663</v>
          </cell>
          <cell r="B690">
            <v>24.42</v>
          </cell>
          <cell r="C690">
            <v>3.32</v>
          </cell>
          <cell r="D690">
            <v>1.31</v>
          </cell>
        </row>
        <row r="691">
          <cell r="A691">
            <v>42664</v>
          </cell>
          <cell r="B691">
            <v>24.21</v>
          </cell>
          <cell r="C691">
            <v>3.32</v>
          </cell>
          <cell r="D691">
            <v>1.31</v>
          </cell>
        </row>
        <row r="692">
          <cell r="A692">
            <v>42667</v>
          </cell>
          <cell r="B692">
            <v>24.2</v>
          </cell>
          <cell r="C692">
            <v>3.32</v>
          </cell>
          <cell r="D692">
            <v>1.31</v>
          </cell>
        </row>
        <row r="693">
          <cell r="A693">
            <v>42668</v>
          </cell>
          <cell r="B693">
            <v>24.18</v>
          </cell>
          <cell r="C693">
            <v>3.32</v>
          </cell>
          <cell r="D693">
            <v>1.31</v>
          </cell>
        </row>
        <row r="694">
          <cell r="A694">
            <v>42669</v>
          </cell>
          <cell r="B694">
            <v>24.22</v>
          </cell>
          <cell r="C694">
            <v>3.29</v>
          </cell>
          <cell r="D694">
            <v>1.32</v>
          </cell>
        </row>
        <row r="695">
          <cell r="A695">
            <v>42670</v>
          </cell>
          <cell r="B695">
            <v>24.15</v>
          </cell>
          <cell r="C695">
            <v>3.28</v>
          </cell>
          <cell r="D695">
            <v>1.32</v>
          </cell>
        </row>
        <row r="696">
          <cell r="A696">
            <v>42671</v>
          </cell>
          <cell r="B696">
            <v>24.26</v>
          </cell>
          <cell r="C696">
            <v>3.3</v>
          </cell>
          <cell r="D696">
            <v>1.32</v>
          </cell>
        </row>
        <row r="697">
          <cell r="A697">
            <v>42673</v>
          </cell>
          <cell r="B697">
            <v>24.25</v>
          </cell>
          <cell r="C697">
            <v>3.29</v>
          </cell>
          <cell r="D697">
            <v>1.32</v>
          </cell>
        </row>
        <row r="698">
          <cell r="A698">
            <v>42675</v>
          </cell>
          <cell r="B698">
            <v>24.26</v>
          </cell>
          <cell r="C698">
            <v>3.3</v>
          </cell>
          <cell r="D698">
            <v>1.32</v>
          </cell>
        </row>
        <row r="699">
          <cell r="A699">
            <v>42676</v>
          </cell>
          <cell r="B699">
            <v>23.92</v>
          </cell>
          <cell r="C699">
            <v>3.25</v>
          </cell>
          <cell r="D699">
            <v>1.34</v>
          </cell>
        </row>
        <row r="700">
          <cell r="A700">
            <v>42677</v>
          </cell>
          <cell r="B700">
            <v>23.8</v>
          </cell>
          <cell r="C700">
            <v>3.23</v>
          </cell>
          <cell r="D700">
            <v>1.34</v>
          </cell>
        </row>
        <row r="701">
          <cell r="A701">
            <v>42678</v>
          </cell>
          <cell r="B701">
            <v>23.57</v>
          </cell>
          <cell r="C701">
            <v>3.21</v>
          </cell>
          <cell r="D701">
            <v>1.35</v>
          </cell>
        </row>
        <row r="702">
          <cell r="A702">
            <v>42681</v>
          </cell>
          <cell r="B702">
            <v>23.55</v>
          </cell>
          <cell r="C702">
            <v>3.23</v>
          </cell>
          <cell r="D702">
            <v>1.34</v>
          </cell>
        </row>
        <row r="703">
          <cell r="A703">
            <v>42682</v>
          </cell>
          <cell r="B703">
            <v>23.43</v>
          </cell>
          <cell r="C703">
            <v>3.25</v>
          </cell>
          <cell r="D703">
            <v>1.34</v>
          </cell>
        </row>
        <row r="704">
          <cell r="A704">
            <v>42683</v>
          </cell>
          <cell r="B704">
            <v>23.28</v>
          </cell>
          <cell r="C704">
            <v>3.21</v>
          </cell>
          <cell r="D704">
            <v>1.36</v>
          </cell>
        </row>
        <row r="705">
          <cell r="A705">
            <v>42684</v>
          </cell>
          <cell r="B705">
            <v>23.48</v>
          </cell>
          <cell r="C705">
            <v>3.24</v>
          </cell>
          <cell r="D705">
            <v>1.34</v>
          </cell>
        </row>
        <row r="706">
          <cell r="A706">
            <v>42685</v>
          </cell>
          <cell r="B706">
            <v>22.76</v>
          </cell>
          <cell r="C706">
            <v>3.15</v>
          </cell>
          <cell r="D706">
            <v>1.38</v>
          </cell>
        </row>
        <row r="707">
          <cell r="A707">
            <v>42689</v>
          </cell>
          <cell r="B707">
            <v>21.98</v>
          </cell>
          <cell r="C707">
            <v>3.09</v>
          </cell>
          <cell r="D707">
            <v>1.42</v>
          </cell>
        </row>
        <row r="708">
          <cell r="A708">
            <v>42690</v>
          </cell>
          <cell r="B708">
            <v>22.24</v>
          </cell>
          <cell r="C708">
            <v>3.1</v>
          </cell>
          <cell r="D708">
            <v>1.41</v>
          </cell>
        </row>
        <row r="709">
          <cell r="A709">
            <v>42691</v>
          </cell>
          <cell r="B709">
            <v>22.11</v>
          </cell>
          <cell r="C709">
            <v>3.09</v>
          </cell>
          <cell r="D709">
            <v>1.42</v>
          </cell>
        </row>
        <row r="710">
          <cell r="A710">
            <v>42692</v>
          </cell>
          <cell r="B710">
            <v>22.06</v>
          </cell>
          <cell r="C710">
            <v>3.09</v>
          </cell>
          <cell r="D710">
            <v>1.42</v>
          </cell>
        </row>
        <row r="711">
          <cell r="A711">
            <v>42695</v>
          </cell>
          <cell r="B711">
            <v>21.72</v>
          </cell>
          <cell r="C711">
            <v>3.03</v>
          </cell>
          <cell r="D711">
            <v>1.45</v>
          </cell>
        </row>
        <row r="712">
          <cell r="A712">
            <v>42696</v>
          </cell>
          <cell r="B712">
            <v>21.94</v>
          </cell>
          <cell r="C712">
            <v>3.06</v>
          </cell>
          <cell r="D712">
            <v>1.43</v>
          </cell>
        </row>
        <row r="713">
          <cell r="A713">
            <v>42697</v>
          </cell>
          <cell r="B713">
            <v>22.06</v>
          </cell>
          <cell r="C713">
            <v>3.08</v>
          </cell>
          <cell r="D713">
            <v>1.42</v>
          </cell>
        </row>
        <row r="714">
          <cell r="A714">
            <v>42698</v>
          </cell>
          <cell r="B714">
            <v>21.82</v>
          </cell>
          <cell r="C714">
            <v>3.06</v>
          </cell>
          <cell r="D714">
            <v>1.43</v>
          </cell>
        </row>
        <row r="715">
          <cell r="A715">
            <v>42699</v>
          </cell>
          <cell r="B715">
            <v>22.09</v>
          </cell>
          <cell r="C715">
            <v>3.12</v>
          </cell>
          <cell r="D715">
            <v>1.4</v>
          </cell>
        </row>
        <row r="716">
          <cell r="A716">
            <v>42702</v>
          </cell>
          <cell r="B716">
            <v>22.15</v>
          </cell>
          <cell r="C716">
            <v>3.13</v>
          </cell>
          <cell r="D716">
            <v>1.4</v>
          </cell>
        </row>
        <row r="717">
          <cell r="A717">
            <v>42703</v>
          </cell>
          <cell r="B717">
            <v>22.04</v>
          </cell>
          <cell r="C717">
            <v>3.14</v>
          </cell>
          <cell r="D717">
            <v>1.4</v>
          </cell>
        </row>
        <row r="718">
          <cell r="A718">
            <v>42704</v>
          </cell>
          <cell r="B718">
            <v>22.23</v>
          </cell>
          <cell r="C718">
            <v>3.17</v>
          </cell>
          <cell r="D718">
            <v>1.38</v>
          </cell>
        </row>
        <row r="719">
          <cell r="A719">
            <v>42705</v>
          </cell>
          <cell r="B719">
            <v>22.14</v>
          </cell>
          <cell r="C719">
            <v>3.15</v>
          </cell>
          <cell r="D719">
            <v>1.39</v>
          </cell>
        </row>
        <row r="720">
          <cell r="A720">
            <v>42706</v>
          </cell>
          <cell r="B720">
            <v>21.85</v>
          </cell>
          <cell r="C720">
            <v>3.11</v>
          </cell>
          <cell r="D720">
            <v>1.41</v>
          </cell>
        </row>
        <row r="721">
          <cell r="A721">
            <v>42709</v>
          </cell>
          <cell r="B721">
            <v>21.95</v>
          </cell>
          <cell r="C721">
            <v>3.13</v>
          </cell>
          <cell r="D721">
            <v>1.4</v>
          </cell>
        </row>
        <row r="722">
          <cell r="A722">
            <v>42710</v>
          </cell>
          <cell r="B722">
            <v>22.16</v>
          </cell>
          <cell r="C722">
            <v>3.14</v>
          </cell>
          <cell r="D722">
            <v>1.4</v>
          </cell>
        </row>
        <row r="723">
          <cell r="A723">
            <v>42711</v>
          </cell>
          <cell r="B723">
            <v>21.9</v>
          </cell>
          <cell r="C723">
            <v>3.12</v>
          </cell>
          <cell r="D723">
            <v>1.4</v>
          </cell>
        </row>
        <row r="724">
          <cell r="A724">
            <v>42712</v>
          </cell>
          <cell r="B724">
            <v>22.46</v>
          </cell>
          <cell r="C724">
            <v>3.18</v>
          </cell>
          <cell r="D724">
            <v>1.38</v>
          </cell>
        </row>
        <row r="725">
          <cell r="A725">
            <v>42713</v>
          </cell>
          <cell r="B725">
            <v>22.48</v>
          </cell>
          <cell r="C725">
            <v>3.18</v>
          </cell>
          <cell r="D725">
            <v>1.38</v>
          </cell>
        </row>
        <row r="726">
          <cell r="A726">
            <v>42716</v>
          </cell>
          <cell r="B726">
            <v>22.06</v>
          </cell>
          <cell r="C726">
            <v>3.15</v>
          </cell>
          <cell r="D726">
            <v>1.39</v>
          </cell>
        </row>
        <row r="727">
          <cell r="A727">
            <v>42717</v>
          </cell>
          <cell r="B727">
            <v>22.16</v>
          </cell>
          <cell r="C727">
            <v>3.16</v>
          </cell>
          <cell r="D727">
            <v>1.39</v>
          </cell>
        </row>
        <row r="728">
          <cell r="A728">
            <v>42718</v>
          </cell>
          <cell r="B728">
            <v>22.04</v>
          </cell>
          <cell r="C728">
            <v>3.14</v>
          </cell>
          <cell r="D728">
            <v>1.4</v>
          </cell>
        </row>
        <row r="729">
          <cell r="A729">
            <v>42719</v>
          </cell>
          <cell r="B729">
            <v>21.97</v>
          </cell>
          <cell r="C729">
            <v>3.13</v>
          </cell>
          <cell r="D729">
            <v>1.4</v>
          </cell>
        </row>
        <row r="730">
          <cell r="A730">
            <v>42720</v>
          </cell>
          <cell r="B730">
            <v>21.95</v>
          </cell>
          <cell r="C730">
            <v>3.13</v>
          </cell>
          <cell r="D730">
            <v>1.4</v>
          </cell>
        </row>
        <row r="731">
          <cell r="A731">
            <v>42723</v>
          </cell>
          <cell r="B731">
            <v>21.86</v>
          </cell>
          <cell r="C731">
            <v>3.11</v>
          </cell>
          <cell r="D731">
            <v>1.41</v>
          </cell>
        </row>
        <row r="732">
          <cell r="A732">
            <v>42724</v>
          </cell>
          <cell r="B732">
            <v>21.78</v>
          </cell>
          <cell r="C732">
            <v>3.1</v>
          </cell>
          <cell r="D732">
            <v>1.41</v>
          </cell>
        </row>
        <row r="733">
          <cell r="A733">
            <v>42725</v>
          </cell>
          <cell r="B733">
            <v>21.72</v>
          </cell>
          <cell r="C733">
            <v>3.09</v>
          </cell>
          <cell r="D733">
            <v>1.42</v>
          </cell>
        </row>
        <row r="734">
          <cell r="A734">
            <v>42726</v>
          </cell>
          <cell r="B734">
            <v>21.69</v>
          </cell>
          <cell r="C734">
            <v>3.06</v>
          </cell>
          <cell r="D734">
            <v>1.43</v>
          </cell>
        </row>
        <row r="735">
          <cell r="A735">
            <v>42727</v>
          </cell>
          <cell r="B735">
            <v>21.86</v>
          </cell>
          <cell r="C735">
            <v>3.06</v>
          </cell>
          <cell r="D735">
            <v>1.43</v>
          </cell>
        </row>
        <row r="736">
          <cell r="A736">
            <v>42730</v>
          </cell>
          <cell r="B736">
            <v>21.77</v>
          </cell>
          <cell r="C736">
            <v>3.02</v>
          </cell>
          <cell r="D736">
            <v>1.45</v>
          </cell>
        </row>
        <row r="737">
          <cell r="A737">
            <v>42731</v>
          </cell>
          <cell r="B737">
            <v>22.13</v>
          </cell>
          <cell r="C737">
            <v>3.07</v>
          </cell>
          <cell r="D737">
            <v>1.43</v>
          </cell>
        </row>
        <row r="738">
          <cell r="A738">
            <v>42732</v>
          </cell>
          <cell r="B738">
            <v>22.15</v>
          </cell>
          <cell r="C738">
            <v>3.08</v>
          </cell>
          <cell r="D738">
            <v>1.43</v>
          </cell>
        </row>
        <row r="739">
          <cell r="A739">
            <v>42733</v>
          </cell>
          <cell r="B739">
            <v>22.35</v>
          </cell>
          <cell r="C739">
            <v>3.1</v>
          </cell>
          <cell r="D739">
            <v>1.41</v>
          </cell>
        </row>
        <row r="740">
          <cell r="A740">
            <v>42734</v>
          </cell>
          <cell r="B740">
            <v>22.4</v>
          </cell>
          <cell r="C740">
            <v>3.13</v>
          </cell>
          <cell r="D740">
            <v>1.4</v>
          </cell>
        </row>
        <row r="741">
          <cell r="A741">
            <v>42737</v>
          </cell>
          <cell r="B741">
            <v>22.55</v>
          </cell>
          <cell r="C741">
            <v>3.13</v>
          </cell>
          <cell r="D741">
            <v>1.4</v>
          </cell>
        </row>
        <row r="742">
          <cell r="A742">
            <v>42738</v>
          </cell>
          <cell r="B742">
            <v>22.61</v>
          </cell>
          <cell r="C742">
            <v>3.14</v>
          </cell>
          <cell r="D742">
            <v>1.4</v>
          </cell>
        </row>
        <row r="743">
          <cell r="A743">
            <v>42739</v>
          </cell>
          <cell r="B743">
            <v>22.46</v>
          </cell>
          <cell r="C743">
            <v>3.14</v>
          </cell>
          <cell r="D743">
            <v>1.4</v>
          </cell>
        </row>
        <row r="744">
          <cell r="A744">
            <v>42740</v>
          </cell>
          <cell r="B744">
            <v>22.72</v>
          </cell>
          <cell r="C744">
            <v>3.18</v>
          </cell>
          <cell r="D744">
            <v>1.39</v>
          </cell>
        </row>
        <row r="745">
          <cell r="A745">
            <v>42741</v>
          </cell>
          <cell r="B745">
            <v>22.64</v>
          </cell>
          <cell r="C745">
            <v>3.17</v>
          </cell>
          <cell r="D745">
            <v>1.39</v>
          </cell>
        </row>
        <row r="746">
          <cell r="A746">
            <v>42744</v>
          </cell>
          <cell r="B746">
            <v>22.62</v>
          </cell>
          <cell r="C746">
            <v>3.16</v>
          </cell>
          <cell r="D746">
            <v>1.39</v>
          </cell>
        </row>
        <row r="747">
          <cell r="A747">
            <v>42745</v>
          </cell>
          <cell r="B747">
            <v>22.93</v>
          </cell>
          <cell r="C747">
            <v>3.19</v>
          </cell>
          <cell r="D747">
            <v>1.38</v>
          </cell>
        </row>
        <row r="748">
          <cell r="A748">
            <v>42746</v>
          </cell>
          <cell r="B748">
            <v>23</v>
          </cell>
          <cell r="C748">
            <v>3.22</v>
          </cell>
          <cell r="D748">
            <v>1.37</v>
          </cell>
        </row>
        <row r="749">
          <cell r="A749">
            <v>42747</v>
          </cell>
          <cell r="B749">
            <v>23.07</v>
          </cell>
          <cell r="C749">
            <v>3.23</v>
          </cell>
          <cell r="D749">
            <v>1.36</v>
          </cell>
        </row>
        <row r="750">
          <cell r="A750">
            <v>42748</v>
          </cell>
          <cell r="B750">
            <v>23.06</v>
          </cell>
          <cell r="C750">
            <v>3.23</v>
          </cell>
          <cell r="D750">
            <v>1.36</v>
          </cell>
        </row>
        <row r="751">
          <cell r="A751">
            <v>42751</v>
          </cell>
          <cell r="B751">
            <v>23.11</v>
          </cell>
          <cell r="C751">
            <v>3.24</v>
          </cell>
          <cell r="D751">
            <v>1.36</v>
          </cell>
        </row>
        <row r="752">
          <cell r="A752">
            <v>42752</v>
          </cell>
          <cell r="B752">
            <v>23.01</v>
          </cell>
          <cell r="C752">
            <v>3.23</v>
          </cell>
          <cell r="D752">
            <v>1.36</v>
          </cell>
        </row>
        <row r="753">
          <cell r="A753">
            <v>42753</v>
          </cell>
          <cell r="B753">
            <v>23.02</v>
          </cell>
          <cell r="C753">
            <v>3.24</v>
          </cell>
          <cell r="D753">
            <v>1.36</v>
          </cell>
        </row>
        <row r="754">
          <cell r="A754">
            <v>42754</v>
          </cell>
          <cell r="B754">
            <v>23.07</v>
          </cell>
          <cell r="C754">
            <v>3.25</v>
          </cell>
          <cell r="D754">
            <v>1.35</v>
          </cell>
        </row>
        <row r="755">
          <cell r="A755">
            <v>42755</v>
          </cell>
          <cell r="B755">
            <v>22.96</v>
          </cell>
          <cell r="C755">
            <v>3.21</v>
          </cell>
          <cell r="D755">
            <v>1.37</v>
          </cell>
        </row>
        <row r="756">
          <cell r="A756">
            <v>42758</v>
          </cell>
          <cell r="B756">
            <v>23.06</v>
          </cell>
          <cell r="C756">
            <v>3.23</v>
          </cell>
          <cell r="D756">
            <v>1.36</v>
          </cell>
        </row>
        <row r="757">
          <cell r="A757">
            <v>42759</v>
          </cell>
          <cell r="B757">
            <v>23.24</v>
          </cell>
          <cell r="C757">
            <v>3.27</v>
          </cell>
          <cell r="D757">
            <v>1.35</v>
          </cell>
        </row>
        <row r="758">
          <cell r="A758">
            <v>42760</v>
          </cell>
          <cell r="B758">
            <v>23.58</v>
          </cell>
          <cell r="C758">
            <v>3.31</v>
          </cell>
          <cell r="D758">
            <v>1.33</v>
          </cell>
        </row>
        <row r="759">
          <cell r="A759">
            <v>42762</v>
          </cell>
          <cell r="B759">
            <v>23.62</v>
          </cell>
          <cell r="C759">
            <v>3.33</v>
          </cell>
          <cell r="D759">
            <v>1.32</v>
          </cell>
        </row>
        <row r="760">
          <cell r="A760">
            <v>42765</v>
          </cell>
          <cell r="B760">
            <v>23.63</v>
          </cell>
          <cell r="C760">
            <v>3.33</v>
          </cell>
          <cell r="D760">
            <v>1.32</v>
          </cell>
        </row>
        <row r="761">
          <cell r="A761">
            <v>42766</v>
          </cell>
          <cell r="B761">
            <v>23.46</v>
          </cell>
          <cell r="C761">
            <v>3.3</v>
          </cell>
          <cell r="D761">
            <v>1.33</v>
          </cell>
        </row>
        <row r="762">
          <cell r="A762">
            <v>42767</v>
          </cell>
          <cell r="B762">
            <v>23.9</v>
          </cell>
          <cell r="C762">
            <v>3.36</v>
          </cell>
          <cell r="D762">
            <v>1.31</v>
          </cell>
        </row>
        <row r="763">
          <cell r="A763">
            <v>42768</v>
          </cell>
          <cell r="B763">
            <v>23.69</v>
          </cell>
          <cell r="C763">
            <v>3.37</v>
          </cell>
          <cell r="D763">
            <v>1.31</v>
          </cell>
        </row>
        <row r="764">
          <cell r="A764">
            <v>42769</v>
          </cell>
          <cell r="B764">
            <v>23.58</v>
          </cell>
          <cell r="C764">
            <v>3.37</v>
          </cell>
          <cell r="D764">
            <v>1.31</v>
          </cell>
        </row>
        <row r="765">
          <cell r="A765">
            <v>42772</v>
          </cell>
          <cell r="B765">
            <v>23.74</v>
          </cell>
          <cell r="C765">
            <v>3.4</v>
          </cell>
          <cell r="D765">
            <v>1.3</v>
          </cell>
        </row>
        <row r="766">
          <cell r="A766">
            <v>42773</v>
          </cell>
          <cell r="B766">
            <v>23.61</v>
          </cell>
          <cell r="C766">
            <v>3.38</v>
          </cell>
          <cell r="D766">
            <v>1.3</v>
          </cell>
        </row>
        <row r="767">
          <cell r="A767">
            <v>42774</v>
          </cell>
          <cell r="B767">
            <v>23.61</v>
          </cell>
          <cell r="C767">
            <v>3.39</v>
          </cell>
          <cell r="D767">
            <v>1.3</v>
          </cell>
        </row>
        <row r="768">
          <cell r="A768">
            <v>42775</v>
          </cell>
          <cell r="B768">
            <v>23.64</v>
          </cell>
          <cell r="C768">
            <v>3.39</v>
          </cell>
          <cell r="D768">
            <v>1.3</v>
          </cell>
        </row>
        <row r="769">
          <cell r="A769">
            <v>42776</v>
          </cell>
          <cell r="B769">
            <v>23.63</v>
          </cell>
          <cell r="C769">
            <v>3.39</v>
          </cell>
          <cell r="D769">
            <v>1.3</v>
          </cell>
        </row>
        <row r="770">
          <cell r="A770">
            <v>42779</v>
          </cell>
          <cell r="B770">
            <v>23.47</v>
          </cell>
          <cell r="C770">
            <v>3.4</v>
          </cell>
          <cell r="D770">
            <v>1.3</v>
          </cell>
        </row>
        <row r="771">
          <cell r="A771">
            <v>42780</v>
          </cell>
          <cell r="B771">
            <v>23.34</v>
          </cell>
          <cell r="C771">
            <v>3.39</v>
          </cell>
          <cell r="D771">
            <v>1.3</v>
          </cell>
        </row>
        <row r="772">
          <cell r="A772">
            <v>42781</v>
          </cell>
          <cell r="B772">
            <v>23.11</v>
          </cell>
          <cell r="C772">
            <v>3.36</v>
          </cell>
          <cell r="D772">
            <v>1.31</v>
          </cell>
        </row>
        <row r="773">
          <cell r="A773">
            <v>42782</v>
          </cell>
          <cell r="B773">
            <v>23.38</v>
          </cell>
          <cell r="C773">
            <v>3.39</v>
          </cell>
          <cell r="D773">
            <v>1.3</v>
          </cell>
        </row>
        <row r="774">
          <cell r="A774">
            <v>42783</v>
          </cell>
          <cell r="B774">
            <v>23.42</v>
          </cell>
          <cell r="C774">
            <v>3.4</v>
          </cell>
          <cell r="D774">
            <v>1.29</v>
          </cell>
        </row>
        <row r="775">
          <cell r="A775">
            <v>42786</v>
          </cell>
          <cell r="B775">
            <v>23.55</v>
          </cell>
          <cell r="C775">
            <v>3.43</v>
          </cell>
          <cell r="D775">
            <v>1.28</v>
          </cell>
        </row>
        <row r="776">
          <cell r="A776">
            <v>42787</v>
          </cell>
          <cell r="B776">
            <v>23.65</v>
          </cell>
          <cell r="C776">
            <v>3.44</v>
          </cell>
          <cell r="D776">
            <v>1.28</v>
          </cell>
        </row>
        <row r="777">
          <cell r="A777">
            <v>42788</v>
          </cell>
          <cell r="B777">
            <v>23.61</v>
          </cell>
          <cell r="C777">
            <v>3.44</v>
          </cell>
          <cell r="D777">
            <v>1.28</v>
          </cell>
        </row>
        <row r="778">
          <cell r="A778">
            <v>42789</v>
          </cell>
          <cell r="B778">
            <v>23.63</v>
          </cell>
          <cell r="C778">
            <v>3.44</v>
          </cell>
          <cell r="D778">
            <v>1.28</v>
          </cell>
        </row>
        <row r="779">
          <cell r="A779">
            <v>42793</v>
          </cell>
          <cell r="B779">
            <v>23.49</v>
          </cell>
          <cell r="C779">
            <v>3.43</v>
          </cell>
          <cell r="D779">
            <v>1.29</v>
          </cell>
        </row>
        <row r="780">
          <cell r="A780">
            <v>42794</v>
          </cell>
          <cell r="B780">
            <v>23.43</v>
          </cell>
          <cell r="C780">
            <v>3.43</v>
          </cell>
          <cell r="D780">
            <v>1.29</v>
          </cell>
        </row>
        <row r="781">
          <cell r="A781">
            <v>42795</v>
          </cell>
          <cell r="B781">
            <v>23.58</v>
          </cell>
          <cell r="C781">
            <v>3.45</v>
          </cell>
          <cell r="D781">
            <v>1.28</v>
          </cell>
        </row>
        <row r="782">
          <cell r="A782">
            <v>42796</v>
          </cell>
          <cell r="B782">
            <v>23.36</v>
          </cell>
          <cell r="C782">
            <v>3.42</v>
          </cell>
          <cell r="D782">
            <v>1.29</v>
          </cell>
        </row>
        <row r="783">
          <cell r="A783">
            <v>42797</v>
          </cell>
          <cell r="B783">
            <v>23.35</v>
          </cell>
          <cell r="C783">
            <v>3.42</v>
          </cell>
          <cell r="D783">
            <v>1.29</v>
          </cell>
        </row>
        <row r="784">
          <cell r="A784">
            <v>42800</v>
          </cell>
          <cell r="B784">
            <v>23.52</v>
          </cell>
          <cell r="C784">
            <v>3.45</v>
          </cell>
          <cell r="D784">
            <v>1.28</v>
          </cell>
        </row>
        <row r="785">
          <cell r="A785">
            <v>42801</v>
          </cell>
          <cell r="B785">
            <v>23.48</v>
          </cell>
          <cell r="C785">
            <v>3.44</v>
          </cell>
          <cell r="D785">
            <v>1.29</v>
          </cell>
        </row>
        <row r="786">
          <cell r="A786">
            <v>42802</v>
          </cell>
          <cell r="B786">
            <v>23.42</v>
          </cell>
          <cell r="C786">
            <v>3.43</v>
          </cell>
          <cell r="D786">
            <v>1.29</v>
          </cell>
        </row>
        <row r="787">
          <cell r="A787">
            <v>42803</v>
          </cell>
          <cell r="B787">
            <v>23.42</v>
          </cell>
          <cell r="C787">
            <v>3.43</v>
          </cell>
          <cell r="D787">
            <v>1.29</v>
          </cell>
        </row>
        <row r="788">
          <cell r="A788">
            <v>42804</v>
          </cell>
          <cell r="B788">
            <v>23.42</v>
          </cell>
          <cell r="C788">
            <v>3.43</v>
          </cell>
          <cell r="D788">
            <v>1.29</v>
          </cell>
        </row>
        <row r="789">
          <cell r="A789">
            <v>42808</v>
          </cell>
          <cell r="B789">
            <v>23.82</v>
          </cell>
          <cell r="C789">
            <v>3.49</v>
          </cell>
          <cell r="D789">
            <v>1.27</v>
          </cell>
        </row>
        <row r="790">
          <cell r="A790">
            <v>42809</v>
          </cell>
          <cell r="B790">
            <v>23.84</v>
          </cell>
          <cell r="C790">
            <v>3.49</v>
          </cell>
          <cell r="D790">
            <v>1.27</v>
          </cell>
        </row>
        <row r="791">
          <cell r="A791">
            <v>42810</v>
          </cell>
          <cell r="B791">
            <v>24.05</v>
          </cell>
          <cell r="C791">
            <v>3.52</v>
          </cell>
          <cell r="D791">
            <v>1.26</v>
          </cell>
        </row>
        <row r="792">
          <cell r="A792">
            <v>42811</v>
          </cell>
          <cell r="B792">
            <v>24.06</v>
          </cell>
          <cell r="C792">
            <v>3.53</v>
          </cell>
          <cell r="D792">
            <v>1.26</v>
          </cell>
        </row>
        <row r="793">
          <cell r="A793">
            <v>42814</v>
          </cell>
          <cell r="B793">
            <v>23.99</v>
          </cell>
          <cell r="C793">
            <v>3.52</v>
          </cell>
          <cell r="D793">
            <v>1.26</v>
          </cell>
        </row>
        <row r="794">
          <cell r="A794">
            <v>42815</v>
          </cell>
          <cell r="B794">
            <v>23.95</v>
          </cell>
          <cell r="C794">
            <v>3.51</v>
          </cell>
          <cell r="D794">
            <v>1.26</v>
          </cell>
        </row>
        <row r="795">
          <cell r="A795">
            <v>42816</v>
          </cell>
          <cell r="B795">
            <v>23.72</v>
          </cell>
          <cell r="C795">
            <v>3.48</v>
          </cell>
          <cell r="D795">
            <v>1.28</v>
          </cell>
        </row>
        <row r="796">
          <cell r="A796">
            <v>42817</v>
          </cell>
          <cell r="B796">
            <v>23.88</v>
          </cell>
          <cell r="C796">
            <v>3.5</v>
          </cell>
          <cell r="D796">
            <v>1.27</v>
          </cell>
        </row>
        <row r="797">
          <cell r="A797">
            <v>42818</v>
          </cell>
          <cell r="B797">
            <v>23.93</v>
          </cell>
          <cell r="C797">
            <v>3.51</v>
          </cell>
          <cell r="D797">
            <v>1.27</v>
          </cell>
        </row>
        <row r="798">
          <cell r="A798">
            <v>42821</v>
          </cell>
          <cell r="B798">
            <v>23.77</v>
          </cell>
          <cell r="C798">
            <v>3.48</v>
          </cell>
          <cell r="D798">
            <v>1.27</v>
          </cell>
        </row>
        <row r="799">
          <cell r="A799">
            <v>42822</v>
          </cell>
          <cell r="B799">
            <v>23.93</v>
          </cell>
          <cell r="C799">
            <v>3.51</v>
          </cell>
          <cell r="D799">
            <v>1.27</v>
          </cell>
        </row>
        <row r="800">
          <cell r="A800">
            <v>42823</v>
          </cell>
          <cell r="B800">
            <v>24.02</v>
          </cell>
          <cell r="C800">
            <v>3.52</v>
          </cell>
          <cell r="D800">
            <v>1.26</v>
          </cell>
        </row>
        <row r="801">
          <cell r="A801">
            <v>42824</v>
          </cell>
          <cell r="B801">
            <v>24.1</v>
          </cell>
          <cell r="C801">
            <v>3.53</v>
          </cell>
          <cell r="D801">
            <v>1.26</v>
          </cell>
        </row>
        <row r="802">
          <cell r="A802">
            <v>42825</v>
          </cell>
          <cell r="B802">
            <v>23.81</v>
          </cell>
          <cell r="C802">
            <v>3.5</v>
          </cell>
          <cell r="D802">
            <v>1.27</v>
          </cell>
        </row>
        <row r="803">
          <cell r="A803">
            <v>42828</v>
          </cell>
          <cell r="B803">
            <v>23.96</v>
          </cell>
          <cell r="C803">
            <v>3.52</v>
          </cell>
          <cell r="D803">
            <v>1.26</v>
          </cell>
        </row>
        <row r="804">
          <cell r="A804">
            <v>42830</v>
          </cell>
          <cell r="B804">
            <v>24.06</v>
          </cell>
          <cell r="C804">
            <v>3.53</v>
          </cell>
          <cell r="D804">
            <v>1.25</v>
          </cell>
        </row>
        <row r="805">
          <cell r="A805">
            <v>42831</v>
          </cell>
          <cell r="B805">
            <v>24.07</v>
          </cell>
          <cell r="C805">
            <v>3.53</v>
          </cell>
          <cell r="D805">
            <v>1.25</v>
          </cell>
        </row>
        <row r="806">
          <cell r="A806">
            <v>42832</v>
          </cell>
          <cell r="B806">
            <v>23.93</v>
          </cell>
          <cell r="C806">
            <v>3.51</v>
          </cell>
          <cell r="D806">
            <v>1.26</v>
          </cell>
        </row>
        <row r="807">
          <cell r="A807">
            <v>42835</v>
          </cell>
          <cell r="B807">
            <v>23.92</v>
          </cell>
          <cell r="C807">
            <v>3.51</v>
          </cell>
          <cell r="D807">
            <v>1.26</v>
          </cell>
        </row>
        <row r="808">
          <cell r="A808">
            <v>42836</v>
          </cell>
          <cell r="B808">
            <v>24.06</v>
          </cell>
          <cell r="C808">
            <v>3.53</v>
          </cell>
          <cell r="D808">
            <v>1.25</v>
          </cell>
        </row>
        <row r="809">
          <cell r="A809">
            <v>42837</v>
          </cell>
          <cell r="B809">
            <v>23.99</v>
          </cell>
          <cell r="C809">
            <v>3.52</v>
          </cell>
          <cell r="D809">
            <v>1.26</v>
          </cell>
        </row>
        <row r="810">
          <cell r="A810">
            <v>42838</v>
          </cell>
          <cell r="B810">
            <v>23.87</v>
          </cell>
          <cell r="C810">
            <v>3.51</v>
          </cell>
          <cell r="D810">
            <v>1.26</v>
          </cell>
        </row>
        <row r="811">
          <cell r="A811">
            <v>42842</v>
          </cell>
          <cell r="B811">
            <v>23.84</v>
          </cell>
          <cell r="C811">
            <v>3.5</v>
          </cell>
          <cell r="D811">
            <v>1.27</v>
          </cell>
        </row>
        <row r="812">
          <cell r="A812">
            <v>42843</v>
          </cell>
          <cell r="B812">
            <v>23.72</v>
          </cell>
          <cell r="C812">
            <v>3.48</v>
          </cell>
          <cell r="D812">
            <v>1.27</v>
          </cell>
        </row>
        <row r="813">
          <cell r="A813">
            <v>42844</v>
          </cell>
          <cell r="B813">
            <v>23.74</v>
          </cell>
          <cell r="C813">
            <v>3.49</v>
          </cell>
          <cell r="D813">
            <v>1.27</v>
          </cell>
        </row>
        <row r="814">
          <cell r="A814">
            <v>42845</v>
          </cell>
          <cell r="B814">
            <v>23.83</v>
          </cell>
          <cell r="C814">
            <v>3.5</v>
          </cell>
          <cell r="D814">
            <v>1.27</v>
          </cell>
        </row>
        <row r="815">
          <cell r="A815">
            <v>42846</v>
          </cell>
          <cell r="B815">
            <v>23.8</v>
          </cell>
          <cell r="C815">
            <v>3.49</v>
          </cell>
          <cell r="D815">
            <v>1.27</v>
          </cell>
        </row>
        <row r="816">
          <cell r="A816">
            <v>42849</v>
          </cell>
          <cell r="B816">
            <v>24.08</v>
          </cell>
          <cell r="C816">
            <v>3.53</v>
          </cell>
          <cell r="D816">
            <v>1.25</v>
          </cell>
        </row>
        <row r="817">
          <cell r="A817">
            <v>42850</v>
          </cell>
          <cell r="B817">
            <v>24.33</v>
          </cell>
          <cell r="C817">
            <v>3.57</v>
          </cell>
          <cell r="D817">
            <v>1.24</v>
          </cell>
        </row>
        <row r="818">
          <cell r="A818">
            <v>42851</v>
          </cell>
          <cell r="B818">
            <v>24.42</v>
          </cell>
          <cell r="C818">
            <v>3.58</v>
          </cell>
          <cell r="D818">
            <v>1.24</v>
          </cell>
        </row>
        <row r="819">
          <cell r="A819">
            <v>42852</v>
          </cell>
          <cell r="B819">
            <v>24.38</v>
          </cell>
          <cell r="C819">
            <v>3.58</v>
          </cell>
          <cell r="D819">
            <v>1.24</v>
          </cell>
        </row>
        <row r="820">
          <cell r="A820">
            <v>42853</v>
          </cell>
          <cell r="B820">
            <v>24.3</v>
          </cell>
          <cell r="C820">
            <v>3.57</v>
          </cell>
          <cell r="D820">
            <v>1.24</v>
          </cell>
        </row>
        <row r="821">
          <cell r="A821">
            <v>42857</v>
          </cell>
          <cell r="B821">
            <v>24.34</v>
          </cell>
          <cell r="C821">
            <v>3.57</v>
          </cell>
          <cell r="D821">
            <v>1.24</v>
          </cell>
        </row>
        <row r="822">
          <cell r="A822">
            <v>42858</v>
          </cell>
          <cell r="B822">
            <v>24.34</v>
          </cell>
          <cell r="C822">
            <v>3.57</v>
          </cell>
          <cell r="D822">
            <v>1.24</v>
          </cell>
        </row>
        <row r="823">
          <cell r="A823">
            <v>42859</v>
          </cell>
          <cell r="B823">
            <v>24.45</v>
          </cell>
          <cell r="C823">
            <v>3.59</v>
          </cell>
          <cell r="D823">
            <v>1.23</v>
          </cell>
        </row>
        <row r="824">
          <cell r="A824">
            <v>42860</v>
          </cell>
          <cell r="B824">
            <v>24.23</v>
          </cell>
          <cell r="C824">
            <v>3.56</v>
          </cell>
          <cell r="D824">
            <v>1.24</v>
          </cell>
        </row>
        <row r="825">
          <cell r="A825">
            <v>42863</v>
          </cell>
          <cell r="B825">
            <v>24.31</v>
          </cell>
          <cell r="C825">
            <v>3.57</v>
          </cell>
          <cell r="D825">
            <v>1.24</v>
          </cell>
        </row>
        <row r="826">
          <cell r="A826">
            <v>42864</v>
          </cell>
          <cell r="B826">
            <v>24.35</v>
          </cell>
          <cell r="C826">
            <v>3.57</v>
          </cell>
          <cell r="D826">
            <v>1.24</v>
          </cell>
        </row>
        <row r="827">
          <cell r="A827">
            <v>42865</v>
          </cell>
          <cell r="B827">
            <v>24.6</v>
          </cell>
          <cell r="C827">
            <v>3.61</v>
          </cell>
          <cell r="D827">
            <v>1.23</v>
          </cell>
        </row>
        <row r="828">
          <cell r="A828">
            <v>42866</v>
          </cell>
          <cell r="B828">
            <v>24.64</v>
          </cell>
          <cell r="C828">
            <v>3.62</v>
          </cell>
          <cell r="D828">
            <v>1.22</v>
          </cell>
        </row>
        <row r="829">
          <cell r="A829">
            <v>42867</v>
          </cell>
          <cell r="B829">
            <v>24.57</v>
          </cell>
          <cell r="C829">
            <v>3.61</v>
          </cell>
          <cell r="D829">
            <v>1.23</v>
          </cell>
        </row>
        <row r="830">
          <cell r="A830">
            <v>42870</v>
          </cell>
          <cell r="B830">
            <v>24.7</v>
          </cell>
          <cell r="C830">
            <v>3.63</v>
          </cell>
          <cell r="D830">
            <v>1.22</v>
          </cell>
        </row>
        <row r="831">
          <cell r="A831">
            <v>42871</v>
          </cell>
          <cell r="B831">
            <v>24.86</v>
          </cell>
          <cell r="C831">
            <v>3.65</v>
          </cell>
          <cell r="D831">
            <v>1.21</v>
          </cell>
        </row>
        <row r="832">
          <cell r="A832">
            <v>42872</v>
          </cell>
          <cell r="B832">
            <v>25.78</v>
          </cell>
          <cell r="C832">
            <v>3.65</v>
          </cell>
          <cell r="D832">
            <v>1.21</v>
          </cell>
        </row>
        <row r="833">
          <cell r="A833">
            <v>42873</v>
          </cell>
          <cell r="B833">
            <v>25.47</v>
          </cell>
          <cell r="C833">
            <v>3.61</v>
          </cell>
          <cell r="D833">
            <v>1.23</v>
          </cell>
        </row>
        <row r="834">
          <cell r="A834">
            <v>42874</v>
          </cell>
          <cell r="B834">
            <v>25.44</v>
          </cell>
          <cell r="C834">
            <v>3.6</v>
          </cell>
          <cell r="D834">
            <v>1.23</v>
          </cell>
        </row>
        <row r="835">
          <cell r="A835">
            <v>42877</v>
          </cell>
          <cell r="B835">
            <v>24.98</v>
          </cell>
          <cell r="C835">
            <v>3.6</v>
          </cell>
          <cell r="D835">
            <v>1.23</v>
          </cell>
        </row>
        <row r="836">
          <cell r="A836">
            <v>42878</v>
          </cell>
          <cell r="B836">
            <v>24.81</v>
          </cell>
          <cell r="C836">
            <v>3.58</v>
          </cell>
          <cell r="D836">
            <v>1.24</v>
          </cell>
        </row>
        <row r="837">
          <cell r="A837">
            <v>42879</v>
          </cell>
          <cell r="B837">
            <v>24.69</v>
          </cell>
          <cell r="C837">
            <v>3.56</v>
          </cell>
          <cell r="D837">
            <v>1.24</v>
          </cell>
        </row>
        <row r="838">
          <cell r="A838">
            <v>42880</v>
          </cell>
          <cell r="B838">
            <v>24.86</v>
          </cell>
          <cell r="C838">
            <v>3.61</v>
          </cell>
          <cell r="D838">
            <v>1.23</v>
          </cell>
        </row>
        <row r="839">
          <cell r="A839">
            <v>42881</v>
          </cell>
          <cell r="B839">
            <v>24.96</v>
          </cell>
          <cell r="C839">
            <v>3.64</v>
          </cell>
          <cell r="D839">
            <v>1.21</v>
          </cell>
        </row>
        <row r="840">
          <cell r="A840">
            <v>42884</v>
          </cell>
          <cell r="B840">
            <v>24.93</v>
          </cell>
          <cell r="C840">
            <v>3.64</v>
          </cell>
          <cell r="D840">
            <v>1.21</v>
          </cell>
        </row>
        <row r="841">
          <cell r="A841">
            <v>42885</v>
          </cell>
          <cell r="B841">
            <v>25</v>
          </cell>
          <cell r="C841">
            <v>3.65</v>
          </cell>
          <cell r="D841">
            <v>1.21</v>
          </cell>
        </row>
        <row r="842">
          <cell r="A842">
            <v>42886</v>
          </cell>
          <cell r="B842">
            <v>25.01</v>
          </cell>
          <cell r="C842">
            <v>3.64</v>
          </cell>
          <cell r="D842">
            <v>1.2</v>
          </cell>
        </row>
        <row r="843">
          <cell r="A843">
            <v>42887</v>
          </cell>
          <cell r="B843">
            <v>24.99</v>
          </cell>
          <cell r="C843">
            <v>3.64</v>
          </cell>
          <cell r="D843">
            <v>1.2</v>
          </cell>
        </row>
        <row r="844">
          <cell r="A844">
            <v>42888</v>
          </cell>
          <cell r="B844">
            <v>25.09</v>
          </cell>
          <cell r="C844">
            <v>3.65</v>
          </cell>
          <cell r="D844">
            <v>1.2</v>
          </cell>
        </row>
        <row r="845">
          <cell r="A845">
            <v>42891</v>
          </cell>
          <cell r="B845">
            <v>25.14</v>
          </cell>
          <cell r="C845">
            <v>3.67</v>
          </cell>
          <cell r="D845">
            <v>1.2</v>
          </cell>
        </row>
        <row r="846">
          <cell r="A846">
            <v>42892</v>
          </cell>
          <cell r="B846">
            <v>25</v>
          </cell>
          <cell r="C846">
            <v>3.65</v>
          </cell>
          <cell r="D846">
            <v>1.2</v>
          </cell>
        </row>
        <row r="847">
          <cell r="A847">
            <v>42893</v>
          </cell>
          <cell r="B847">
            <v>25.12</v>
          </cell>
          <cell r="C847">
            <v>3.66</v>
          </cell>
          <cell r="D847">
            <v>1.2</v>
          </cell>
        </row>
        <row r="848">
          <cell r="A848">
            <v>42894</v>
          </cell>
          <cell r="B848">
            <v>25.09</v>
          </cell>
          <cell r="C848">
            <v>3.66</v>
          </cell>
          <cell r="D848">
            <v>1.2</v>
          </cell>
        </row>
        <row r="849">
          <cell r="A849">
            <v>42895</v>
          </cell>
          <cell r="B849">
            <v>25.06</v>
          </cell>
          <cell r="C849">
            <v>3.67</v>
          </cell>
          <cell r="D849">
            <v>1.19</v>
          </cell>
        </row>
        <row r="850">
          <cell r="A850">
            <v>42898</v>
          </cell>
          <cell r="B850">
            <v>24.9</v>
          </cell>
          <cell r="C850">
            <v>3.65</v>
          </cell>
          <cell r="D850">
            <v>1.2</v>
          </cell>
        </row>
        <row r="851">
          <cell r="A851">
            <v>42899</v>
          </cell>
          <cell r="B851">
            <v>25.15</v>
          </cell>
          <cell r="C851">
            <v>3.65</v>
          </cell>
          <cell r="D851">
            <v>1.2</v>
          </cell>
        </row>
        <row r="852">
          <cell r="A852">
            <v>42900</v>
          </cell>
          <cell r="B852">
            <v>25.16</v>
          </cell>
          <cell r="C852">
            <v>3.65</v>
          </cell>
          <cell r="D852">
            <v>1.2</v>
          </cell>
        </row>
        <row r="853">
          <cell r="A853">
            <v>42901</v>
          </cell>
          <cell r="B853">
            <v>25.07</v>
          </cell>
          <cell r="C853">
            <v>3.64</v>
          </cell>
          <cell r="D853">
            <v>1.21</v>
          </cell>
        </row>
        <row r="854">
          <cell r="A854">
            <v>42902</v>
          </cell>
          <cell r="B854">
            <v>24.61</v>
          </cell>
          <cell r="C854">
            <v>3.59</v>
          </cell>
          <cell r="D854">
            <v>1.1299999999999999</v>
          </cell>
        </row>
        <row r="855">
          <cell r="A855">
            <v>42905</v>
          </cell>
          <cell r="B855">
            <v>25.03</v>
          </cell>
          <cell r="C855">
            <v>3.61</v>
          </cell>
          <cell r="D855">
            <v>1.1299999999999999</v>
          </cell>
        </row>
        <row r="856">
          <cell r="A856">
            <v>42906</v>
          </cell>
          <cell r="B856">
            <v>25.03</v>
          </cell>
          <cell r="C856">
            <v>3.61</v>
          </cell>
          <cell r="D856">
            <v>1.1299999999999999</v>
          </cell>
        </row>
        <row r="857">
          <cell r="A857">
            <v>42907</v>
          </cell>
          <cell r="B857">
            <v>24.82</v>
          </cell>
          <cell r="C857">
            <v>3.61</v>
          </cell>
          <cell r="D857">
            <v>1.1299999999999999</v>
          </cell>
        </row>
        <row r="858">
          <cell r="A858">
            <v>42908</v>
          </cell>
          <cell r="B858">
            <v>24.95</v>
          </cell>
          <cell r="C858">
            <v>3.6</v>
          </cell>
          <cell r="D858">
            <v>1.1299999999999999</v>
          </cell>
        </row>
        <row r="859">
          <cell r="A859">
            <v>42909</v>
          </cell>
          <cell r="B859">
            <v>24.79</v>
          </cell>
          <cell r="C859">
            <v>3.57</v>
          </cell>
          <cell r="D859">
            <v>1.1399999999999999</v>
          </cell>
        </row>
        <row r="860">
          <cell r="A860">
            <v>42913</v>
          </cell>
          <cell r="B860">
            <v>24.62</v>
          </cell>
          <cell r="C860">
            <v>3.55</v>
          </cell>
          <cell r="D860">
            <v>1.1399999999999999</v>
          </cell>
        </row>
        <row r="861">
          <cell r="A861">
            <v>42914</v>
          </cell>
          <cell r="B861">
            <v>24.59</v>
          </cell>
          <cell r="C861">
            <v>3.54</v>
          </cell>
          <cell r="D861">
            <v>1.1499999999999999</v>
          </cell>
        </row>
        <row r="862">
          <cell r="A862">
            <v>42915</v>
          </cell>
          <cell r="B862">
            <v>24.62</v>
          </cell>
          <cell r="C862">
            <v>3.55</v>
          </cell>
          <cell r="D862">
            <v>1.1399999999999999</v>
          </cell>
        </row>
        <row r="863">
          <cell r="A863">
            <v>42916</v>
          </cell>
          <cell r="B863">
            <v>24.68</v>
          </cell>
          <cell r="C863">
            <v>3.56</v>
          </cell>
          <cell r="D863">
            <v>1.1399999999999999</v>
          </cell>
        </row>
        <row r="864">
          <cell r="A864">
            <v>42919</v>
          </cell>
          <cell r="B864">
            <v>24.94</v>
          </cell>
          <cell r="C864">
            <v>3.59</v>
          </cell>
          <cell r="D864">
            <v>1.1299999999999999</v>
          </cell>
        </row>
        <row r="865">
          <cell r="A865">
            <v>42920</v>
          </cell>
          <cell r="B865">
            <v>24.93</v>
          </cell>
          <cell r="C865">
            <v>3.59</v>
          </cell>
          <cell r="D865">
            <v>1.1299999999999999</v>
          </cell>
        </row>
        <row r="866">
          <cell r="A866">
            <v>42921</v>
          </cell>
          <cell r="B866">
            <v>25.01</v>
          </cell>
          <cell r="C866">
            <v>3.6</v>
          </cell>
          <cell r="D866">
            <v>1.1299999999999999</v>
          </cell>
        </row>
        <row r="867">
          <cell r="A867">
            <v>42922</v>
          </cell>
          <cell r="B867">
            <v>25.11</v>
          </cell>
          <cell r="C867">
            <v>3.62</v>
          </cell>
          <cell r="D867">
            <v>1.1200000000000001</v>
          </cell>
        </row>
        <row r="868">
          <cell r="A868">
            <v>42923</v>
          </cell>
          <cell r="B868">
            <v>25.09</v>
          </cell>
          <cell r="C868">
            <v>3.61</v>
          </cell>
          <cell r="D868">
            <v>1.1299999999999999</v>
          </cell>
        </row>
        <row r="869">
          <cell r="A869">
            <v>42926</v>
          </cell>
          <cell r="B869">
            <v>25.36</v>
          </cell>
          <cell r="C869">
            <v>3.65</v>
          </cell>
          <cell r="D869">
            <v>1.1100000000000001</v>
          </cell>
        </row>
        <row r="870">
          <cell r="A870">
            <v>42927</v>
          </cell>
          <cell r="B870">
            <v>25.36</v>
          </cell>
          <cell r="C870">
            <v>3.65</v>
          </cell>
          <cell r="D870">
            <v>1.1100000000000001</v>
          </cell>
        </row>
        <row r="871">
          <cell r="A871">
            <v>42928</v>
          </cell>
          <cell r="B871">
            <v>25.47</v>
          </cell>
          <cell r="C871">
            <v>3.67</v>
          </cell>
          <cell r="D871">
            <v>1.1100000000000001</v>
          </cell>
        </row>
        <row r="872">
          <cell r="A872">
            <v>42929</v>
          </cell>
          <cell r="B872">
            <v>25.66</v>
          </cell>
          <cell r="C872">
            <v>3.7</v>
          </cell>
          <cell r="D872">
            <v>1.1000000000000001</v>
          </cell>
        </row>
        <row r="873">
          <cell r="A873">
            <v>42930</v>
          </cell>
          <cell r="B873">
            <v>25.62</v>
          </cell>
          <cell r="C873">
            <v>3.7</v>
          </cell>
          <cell r="D873">
            <v>1.1000000000000001</v>
          </cell>
        </row>
        <row r="874">
          <cell r="A874">
            <v>42933</v>
          </cell>
          <cell r="B874">
            <v>25.67</v>
          </cell>
          <cell r="C874">
            <v>3.71</v>
          </cell>
          <cell r="D874">
            <v>1.1000000000000001</v>
          </cell>
        </row>
        <row r="875">
          <cell r="A875">
            <v>42934</v>
          </cell>
          <cell r="B875">
            <v>25.58</v>
          </cell>
          <cell r="C875">
            <v>3.6</v>
          </cell>
          <cell r="D875">
            <v>1.0900000000000001</v>
          </cell>
        </row>
        <row r="876">
          <cell r="A876">
            <v>42935</v>
          </cell>
          <cell r="B876">
            <v>25.79</v>
          </cell>
          <cell r="C876">
            <v>3.58</v>
          </cell>
          <cell r="D876">
            <v>1.04</v>
          </cell>
        </row>
        <row r="877">
          <cell r="A877">
            <v>42936</v>
          </cell>
          <cell r="B877">
            <v>25.72</v>
          </cell>
          <cell r="C877">
            <v>3.57</v>
          </cell>
          <cell r="D877">
            <v>1.04</v>
          </cell>
        </row>
        <row r="878">
          <cell r="A878">
            <v>42937</v>
          </cell>
          <cell r="B878">
            <v>25.82</v>
          </cell>
          <cell r="C878">
            <v>3.58</v>
          </cell>
          <cell r="D878">
            <v>1.04</v>
          </cell>
        </row>
        <row r="879">
          <cell r="A879">
            <v>42940</v>
          </cell>
          <cell r="B879">
            <v>25.94</v>
          </cell>
          <cell r="C879">
            <v>3.6</v>
          </cell>
          <cell r="D879">
            <v>1.03</v>
          </cell>
        </row>
        <row r="880">
          <cell r="A880">
            <v>42941</v>
          </cell>
          <cell r="B880">
            <v>25.95</v>
          </cell>
          <cell r="C880">
            <v>3.6</v>
          </cell>
          <cell r="D880">
            <v>1.03</v>
          </cell>
        </row>
        <row r="881">
          <cell r="A881">
            <v>42942</v>
          </cell>
          <cell r="B881">
            <v>26.05</v>
          </cell>
          <cell r="C881">
            <v>3.62</v>
          </cell>
          <cell r="D881">
            <v>1.03</v>
          </cell>
        </row>
        <row r="882">
          <cell r="A882">
            <v>42943</v>
          </cell>
          <cell r="B882">
            <v>26.02</v>
          </cell>
          <cell r="C882">
            <v>3.62</v>
          </cell>
          <cell r="D882">
            <v>1.03</v>
          </cell>
        </row>
        <row r="883">
          <cell r="A883">
            <v>42944</v>
          </cell>
          <cell r="B883">
            <v>26.04</v>
          </cell>
          <cell r="C883">
            <v>3.54</v>
          </cell>
          <cell r="D883">
            <v>0.99</v>
          </cell>
        </row>
        <row r="884">
          <cell r="A884">
            <v>42947</v>
          </cell>
          <cell r="B884">
            <v>26.18</v>
          </cell>
          <cell r="C884">
            <v>3.56</v>
          </cell>
          <cell r="D884">
            <v>0.99</v>
          </cell>
        </row>
        <row r="885">
          <cell r="A885">
            <v>42948</v>
          </cell>
          <cell r="B885">
            <v>26.29</v>
          </cell>
          <cell r="C885">
            <v>3.57</v>
          </cell>
          <cell r="D885">
            <v>0.99</v>
          </cell>
        </row>
        <row r="886">
          <cell r="A886">
            <v>42949</v>
          </cell>
          <cell r="B886">
            <v>26.17</v>
          </cell>
          <cell r="C886">
            <v>3.56</v>
          </cell>
          <cell r="D886">
            <v>0.99</v>
          </cell>
        </row>
        <row r="887">
          <cell r="A887">
            <v>42950</v>
          </cell>
          <cell r="B887">
            <v>26.09</v>
          </cell>
          <cell r="C887">
            <v>3.54</v>
          </cell>
          <cell r="D887">
            <v>0.99</v>
          </cell>
        </row>
        <row r="888">
          <cell r="A888">
            <v>42951</v>
          </cell>
          <cell r="B888">
            <v>26.22</v>
          </cell>
          <cell r="C888">
            <v>3.61</v>
          </cell>
          <cell r="D888">
            <v>0.99</v>
          </cell>
        </row>
        <row r="889">
          <cell r="A889">
            <v>42954</v>
          </cell>
          <cell r="B889">
            <v>26.35</v>
          </cell>
          <cell r="C889">
            <v>3.62</v>
          </cell>
          <cell r="D889">
            <v>0.99</v>
          </cell>
        </row>
        <row r="890">
          <cell r="A890">
            <v>42955</v>
          </cell>
          <cell r="B890">
            <v>26.15</v>
          </cell>
          <cell r="C890">
            <v>3.58</v>
          </cell>
          <cell r="D890">
            <v>1</v>
          </cell>
        </row>
        <row r="891">
          <cell r="A891">
            <v>42956</v>
          </cell>
          <cell r="B891">
            <v>25.91</v>
          </cell>
          <cell r="C891">
            <v>3.55</v>
          </cell>
          <cell r="D891">
            <v>1.01</v>
          </cell>
        </row>
        <row r="892">
          <cell r="A892">
            <v>42957</v>
          </cell>
          <cell r="B892">
            <v>25.58</v>
          </cell>
          <cell r="C892">
            <v>3.51</v>
          </cell>
          <cell r="D892">
            <v>1.02</v>
          </cell>
        </row>
        <row r="893">
          <cell r="A893">
            <v>42958</v>
          </cell>
          <cell r="B893">
            <v>25.35</v>
          </cell>
          <cell r="C893">
            <v>3.47</v>
          </cell>
          <cell r="D893">
            <v>1.02</v>
          </cell>
        </row>
        <row r="894">
          <cell r="A894">
            <v>42961</v>
          </cell>
          <cell r="B894">
            <v>25.62</v>
          </cell>
          <cell r="C894">
            <v>3.51</v>
          </cell>
          <cell r="D894">
            <v>1.01</v>
          </cell>
        </row>
        <row r="895">
          <cell r="A895">
            <v>42963</v>
          </cell>
          <cell r="B895">
            <v>25.89</v>
          </cell>
          <cell r="C895">
            <v>3.54</v>
          </cell>
          <cell r="D895">
            <v>1</v>
          </cell>
        </row>
        <row r="896">
          <cell r="A896">
            <v>42964</v>
          </cell>
          <cell r="B896">
            <v>25.9</v>
          </cell>
          <cell r="C896">
            <v>3.55</v>
          </cell>
          <cell r="D896">
            <v>1</v>
          </cell>
        </row>
        <row r="897">
          <cell r="A897">
            <v>42965</v>
          </cell>
          <cell r="B897">
            <v>25.77</v>
          </cell>
          <cell r="C897">
            <v>3.52</v>
          </cell>
          <cell r="D897">
            <v>1</v>
          </cell>
        </row>
        <row r="898">
          <cell r="A898">
            <v>42968</v>
          </cell>
          <cell r="B898">
            <v>25.72</v>
          </cell>
          <cell r="C898">
            <v>3.48</v>
          </cell>
          <cell r="D898">
            <v>1.01</v>
          </cell>
        </row>
        <row r="899">
          <cell r="A899">
            <v>42969</v>
          </cell>
          <cell r="B899">
            <v>25.94</v>
          </cell>
          <cell r="C899">
            <v>3.49</v>
          </cell>
          <cell r="D899">
            <v>1.01</v>
          </cell>
        </row>
        <row r="900">
          <cell r="A900">
            <v>42970</v>
          </cell>
          <cell r="B900">
            <v>26.17</v>
          </cell>
          <cell r="C900">
            <v>3.52</v>
          </cell>
          <cell r="D900">
            <v>1</v>
          </cell>
        </row>
        <row r="901">
          <cell r="A901">
            <v>42971</v>
          </cell>
          <cell r="B901">
            <v>26.21</v>
          </cell>
          <cell r="C901">
            <v>3.52</v>
          </cell>
          <cell r="D901">
            <v>0.98</v>
          </cell>
        </row>
        <row r="902">
          <cell r="A902">
            <v>42975</v>
          </cell>
          <cell r="B902">
            <v>26.38</v>
          </cell>
          <cell r="C902">
            <v>3.54</v>
          </cell>
          <cell r="D902">
            <v>0.98</v>
          </cell>
        </row>
        <row r="903">
          <cell r="A903">
            <v>42976</v>
          </cell>
          <cell r="B903">
            <v>26.07</v>
          </cell>
          <cell r="C903">
            <v>3.5</v>
          </cell>
          <cell r="D903">
            <v>0.99</v>
          </cell>
        </row>
        <row r="904">
          <cell r="A904">
            <v>42977</v>
          </cell>
          <cell r="B904">
            <v>26.33</v>
          </cell>
          <cell r="C904">
            <v>3.53</v>
          </cell>
          <cell r="D904">
            <v>0.98</v>
          </cell>
        </row>
        <row r="905">
          <cell r="A905">
            <v>42978</v>
          </cell>
          <cell r="B905">
            <v>26.4</v>
          </cell>
          <cell r="C905">
            <v>3.54</v>
          </cell>
          <cell r="D905">
            <v>0.98</v>
          </cell>
        </row>
        <row r="906">
          <cell r="A906">
            <v>42979</v>
          </cell>
          <cell r="B906">
            <v>26.77</v>
          </cell>
          <cell r="C906">
            <v>3.57</v>
          </cell>
          <cell r="D906">
            <v>0.97</v>
          </cell>
        </row>
        <row r="907">
          <cell r="A907">
            <v>42982</v>
          </cell>
          <cell r="B907">
            <v>26.6</v>
          </cell>
          <cell r="C907">
            <v>3.55</v>
          </cell>
          <cell r="D907">
            <v>0.98</v>
          </cell>
        </row>
        <row r="908">
          <cell r="A908">
            <v>42983</v>
          </cell>
          <cell r="B908">
            <v>26.76</v>
          </cell>
          <cell r="C908">
            <v>3.56</v>
          </cell>
          <cell r="D908">
            <v>0.97</v>
          </cell>
        </row>
        <row r="909">
          <cell r="A909">
            <v>42984</v>
          </cell>
          <cell r="B909">
            <v>26.68</v>
          </cell>
          <cell r="C909">
            <v>3.55</v>
          </cell>
          <cell r="D909">
            <v>0.97</v>
          </cell>
        </row>
        <row r="910">
          <cell r="A910">
            <v>42985</v>
          </cell>
          <cell r="B910">
            <v>26.73</v>
          </cell>
          <cell r="C910">
            <v>3.56</v>
          </cell>
          <cell r="D910">
            <v>0.97</v>
          </cell>
        </row>
        <row r="911">
          <cell r="A911">
            <v>42986</v>
          </cell>
          <cell r="B911">
            <v>26.71</v>
          </cell>
          <cell r="C911">
            <v>3.54</v>
          </cell>
          <cell r="D911">
            <v>0.98</v>
          </cell>
        </row>
        <row r="912">
          <cell r="A912">
            <v>42989</v>
          </cell>
          <cell r="B912">
            <v>26.92</v>
          </cell>
          <cell r="C912">
            <v>3.56</v>
          </cell>
          <cell r="D912">
            <v>0.97</v>
          </cell>
        </row>
        <row r="913">
          <cell r="A913">
            <v>42990</v>
          </cell>
          <cell r="B913">
            <v>27.08</v>
          </cell>
          <cell r="C913">
            <v>3.58</v>
          </cell>
          <cell r="D913">
            <v>0.96</v>
          </cell>
        </row>
        <row r="914">
          <cell r="A914">
            <v>42991</v>
          </cell>
          <cell r="B914">
            <v>27.04</v>
          </cell>
          <cell r="C914">
            <v>3.58</v>
          </cell>
          <cell r="D914">
            <v>0.96</v>
          </cell>
        </row>
        <row r="915">
          <cell r="A915">
            <v>42992</v>
          </cell>
          <cell r="B915">
            <v>27.07</v>
          </cell>
          <cell r="C915">
            <v>3.58</v>
          </cell>
          <cell r="D915">
            <v>0.96</v>
          </cell>
        </row>
        <row r="916">
          <cell r="A916">
            <v>42993</v>
          </cell>
          <cell r="B916">
            <v>27.06</v>
          </cell>
          <cell r="C916">
            <v>3.57</v>
          </cell>
          <cell r="D916">
            <v>0.97</v>
          </cell>
        </row>
        <row r="917">
          <cell r="A917">
            <v>42996</v>
          </cell>
          <cell r="B917">
            <v>27.23</v>
          </cell>
          <cell r="C917">
            <v>3.6</v>
          </cell>
          <cell r="D917">
            <v>0.97</v>
          </cell>
        </row>
        <row r="918">
          <cell r="A918">
            <v>42997</v>
          </cell>
          <cell r="B918">
            <v>27.22</v>
          </cell>
          <cell r="C918">
            <v>3.6</v>
          </cell>
          <cell r="D918">
            <v>0.97</v>
          </cell>
        </row>
        <row r="919">
          <cell r="A919">
            <v>42998</v>
          </cell>
          <cell r="B919">
            <v>27.2</v>
          </cell>
          <cell r="C919">
            <v>3.59</v>
          </cell>
          <cell r="D919">
            <v>0.97</v>
          </cell>
        </row>
        <row r="920">
          <cell r="A920">
            <v>42999</v>
          </cell>
          <cell r="B920">
            <v>27.13</v>
          </cell>
          <cell r="C920">
            <v>3.58</v>
          </cell>
          <cell r="D920">
            <v>0.97</v>
          </cell>
        </row>
        <row r="921">
          <cell r="A921">
            <v>43000</v>
          </cell>
          <cell r="B921">
            <v>26.68</v>
          </cell>
          <cell r="C921">
            <v>3.52</v>
          </cell>
          <cell r="D921">
            <v>0.99</v>
          </cell>
        </row>
        <row r="922">
          <cell r="A922">
            <v>43003</v>
          </cell>
          <cell r="B922">
            <v>26.42</v>
          </cell>
          <cell r="C922">
            <v>3.49</v>
          </cell>
          <cell r="D922">
            <v>1</v>
          </cell>
        </row>
        <row r="923">
          <cell r="A923">
            <v>43004</v>
          </cell>
          <cell r="B923">
            <v>26.43</v>
          </cell>
          <cell r="C923">
            <v>3.49</v>
          </cell>
          <cell r="D923">
            <v>1</v>
          </cell>
        </row>
        <row r="924">
          <cell r="A924">
            <v>43005</v>
          </cell>
          <cell r="B924">
            <v>26.04</v>
          </cell>
          <cell r="C924">
            <v>3.44</v>
          </cell>
          <cell r="D924">
            <v>1.01</v>
          </cell>
        </row>
        <row r="925">
          <cell r="A925">
            <v>43006</v>
          </cell>
          <cell r="B925">
            <v>26.13</v>
          </cell>
          <cell r="C925">
            <v>3.45</v>
          </cell>
          <cell r="D925">
            <v>1.01</v>
          </cell>
        </row>
        <row r="926">
          <cell r="A926">
            <v>43007</v>
          </cell>
          <cell r="B926">
            <v>26.32</v>
          </cell>
          <cell r="C926">
            <v>3.33</v>
          </cell>
          <cell r="D926">
            <v>1.17</v>
          </cell>
        </row>
        <row r="927">
          <cell r="A927">
            <v>43011</v>
          </cell>
          <cell r="B927">
            <v>26.52</v>
          </cell>
          <cell r="C927">
            <v>3.36</v>
          </cell>
          <cell r="D927">
            <v>1.1599999999999999</v>
          </cell>
        </row>
        <row r="928">
          <cell r="A928">
            <v>43012</v>
          </cell>
          <cell r="B928">
            <v>26.66</v>
          </cell>
          <cell r="C928">
            <v>3.37</v>
          </cell>
          <cell r="D928">
            <v>1.1499999999999999</v>
          </cell>
        </row>
        <row r="929">
          <cell r="A929">
            <v>43013</v>
          </cell>
          <cell r="B929">
            <v>26.61</v>
          </cell>
          <cell r="C929">
            <v>3.37</v>
          </cell>
          <cell r="D929">
            <v>1.1499999999999999</v>
          </cell>
        </row>
        <row r="930">
          <cell r="A930">
            <v>43014</v>
          </cell>
          <cell r="B930">
            <v>26.85</v>
          </cell>
          <cell r="C930">
            <v>3.39</v>
          </cell>
          <cell r="D930">
            <v>1.1399999999999999</v>
          </cell>
        </row>
        <row r="931">
          <cell r="A931">
            <v>43017</v>
          </cell>
          <cell r="B931">
            <v>26.87</v>
          </cell>
          <cell r="C931">
            <v>3.4</v>
          </cell>
          <cell r="D931">
            <v>1.1399999999999999</v>
          </cell>
        </row>
        <row r="932">
          <cell r="A932">
            <v>43018</v>
          </cell>
          <cell r="B932">
            <v>26.96</v>
          </cell>
          <cell r="C932">
            <v>3.41</v>
          </cell>
          <cell r="D932">
            <v>1.1399999999999999</v>
          </cell>
        </row>
        <row r="933">
          <cell r="A933">
            <v>43019</v>
          </cell>
          <cell r="B933">
            <v>26.86</v>
          </cell>
          <cell r="C933">
            <v>3.4</v>
          </cell>
          <cell r="D933">
            <v>1.1399999999999999</v>
          </cell>
        </row>
        <row r="934">
          <cell r="A934">
            <v>43020</v>
          </cell>
          <cell r="B934">
            <v>27.16</v>
          </cell>
          <cell r="C934">
            <v>3.43</v>
          </cell>
          <cell r="D934">
            <v>1.1299999999999999</v>
          </cell>
        </row>
        <row r="935">
          <cell r="A935">
            <v>43021</v>
          </cell>
          <cell r="B935">
            <v>27.33</v>
          </cell>
          <cell r="C935">
            <v>3.45</v>
          </cell>
          <cell r="D935">
            <v>1.1200000000000001</v>
          </cell>
        </row>
        <row r="936">
          <cell r="A936">
            <v>43024</v>
          </cell>
          <cell r="B936">
            <v>27.46</v>
          </cell>
          <cell r="C936">
            <v>3.44</v>
          </cell>
          <cell r="D936">
            <v>1.1100000000000001</v>
          </cell>
        </row>
        <row r="937">
          <cell r="A937">
            <v>43025</v>
          </cell>
          <cell r="B937">
            <v>27.45</v>
          </cell>
          <cell r="C937">
            <v>3.45</v>
          </cell>
          <cell r="D937">
            <v>1.1100000000000001</v>
          </cell>
        </row>
        <row r="938">
          <cell r="A938">
            <v>43026</v>
          </cell>
          <cell r="B938">
            <v>27.38</v>
          </cell>
          <cell r="C938">
            <v>3.44</v>
          </cell>
          <cell r="D938">
            <v>1.1100000000000001</v>
          </cell>
        </row>
        <row r="939">
          <cell r="A939">
            <v>43027</v>
          </cell>
          <cell r="B939">
            <v>27.21</v>
          </cell>
          <cell r="C939">
            <v>3.42</v>
          </cell>
          <cell r="D939">
            <v>1.1200000000000001</v>
          </cell>
        </row>
        <row r="940">
          <cell r="A940">
            <v>43031</v>
          </cell>
          <cell r="B940">
            <v>27.3</v>
          </cell>
          <cell r="C940">
            <v>3.43</v>
          </cell>
          <cell r="D940">
            <v>1.1200000000000001</v>
          </cell>
        </row>
        <row r="941">
          <cell r="A941">
            <v>43032</v>
          </cell>
          <cell r="B941">
            <v>27.34</v>
          </cell>
          <cell r="C941">
            <v>3.44</v>
          </cell>
          <cell r="D941">
            <v>1.1200000000000001</v>
          </cell>
        </row>
        <row r="942">
          <cell r="A942">
            <v>43033</v>
          </cell>
          <cell r="B942">
            <v>27.56</v>
          </cell>
          <cell r="C942">
            <v>3.47</v>
          </cell>
          <cell r="D942">
            <v>1.1100000000000001</v>
          </cell>
        </row>
        <row r="943">
          <cell r="A943">
            <v>43034</v>
          </cell>
          <cell r="B943">
            <v>27.67</v>
          </cell>
          <cell r="C943">
            <v>3.48</v>
          </cell>
          <cell r="D943">
            <v>1.1000000000000001</v>
          </cell>
        </row>
        <row r="944">
          <cell r="A944">
            <v>43035</v>
          </cell>
          <cell r="B944">
            <v>27.64</v>
          </cell>
          <cell r="C944">
            <v>3.48</v>
          </cell>
          <cell r="D944">
            <v>1.1000000000000001</v>
          </cell>
        </row>
        <row r="945">
          <cell r="A945">
            <v>43038</v>
          </cell>
          <cell r="B945">
            <v>27.8</v>
          </cell>
          <cell r="C945">
            <v>3.5</v>
          </cell>
          <cell r="D945">
            <v>1.0900000000000001</v>
          </cell>
        </row>
        <row r="946">
          <cell r="A946">
            <v>43039</v>
          </cell>
          <cell r="B946">
            <v>27.44</v>
          </cell>
          <cell r="C946">
            <v>3.48</v>
          </cell>
          <cell r="D946">
            <v>1.07</v>
          </cell>
        </row>
        <row r="947">
          <cell r="A947">
            <v>43040</v>
          </cell>
          <cell r="B947">
            <v>27.54</v>
          </cell>
          <cell r="C947">
            <v>3.52</v>
          </cell>
          <cell r="D947">
            <v>1.06</v>
          </cell>
        </row>
        <row r="948">
          <cell r="A948">
            <v>43041</v>
          </cell>
          <cell r="B948">
            <v>27.69</v>
          </cell>
          <cell r="C948">
            <v>3.52</v>
          </cell>
          <cell r="D948">
            <v>1.06</v>
          </cell>
        </row>
        <row r="949">
          <cell r="A949">
            <v>43042</v>
          </cell>
          <cell r="B949">
            <v>27.9</v>
          </cell>
          <cell r="C949">
            <v>3.53</v>
          </cell>
          <cell r="D949">
            <v>1.06</v>
          </cell>
        </row>
        <row r="950">
          <cell r="A950">
            <v>43045</v>
          </cell>
          <cell r="B950">
            <v>27.85</v>
          </cell>
          <cell r="C950">
            <v>3.53</v>
          </cell>
          <cell r="D950">
            <v>1.06</v>
          </cell>
        </row>
        <row r="951">
          <cell r="A951">
            <v>43046</v>
          </cell>
          <cell r="B951">
            <v>27.58</v>
          </cell>
          <cell r="C951">
            <v>3.49</v>
          </cell>
          <cell r="D951">
            <v>1.07</v>
          </cell>
        </row>
        <row r="952">
          <cell r="A952">
            <v>43047</v>
          </cell>
          <cell r="B952">
            <v>27.44</v>
          </cell>
          <cell r="C952">
            <v>3.47</v>
          </cell>
          <cell r="D952">
            <v>1.08</v>
          </cell>
        </row>
        <row r="953">
          <cell r="A953">
            <v>43048</v>
          </cell>
          <cell r="B953">
            <v>27.44</v>
          </cell>
          <cell r="C953">
            <v>3.48</v>
          </cell>
          <cell r="D953">
            <v>1.07</v>
          </cell>
        </row>
        <row r="954">
          <cell r="A954">
            <v>43049</v>
          </cell>
          <cell r="B954">
            <v>27.48</v>
          </cell>
          <cell r="C954">
            <v>3.48</v>
          </cell>
          <cell r="D954">
            <v>1.07</v>
          </cell>
        </row>
        <row r="955">
          <cell r="A955">
            <v>43052</v>
          </cell>
          <cell r="B955">
            <v>27.13</v>
          </cell>
          <cell r="C955">
            <v>3.45</v>
          </cell>
          <cell r="D955">
            <v>1.08</v>
          </cell>
        </row>
        <row r="956">
          <cell r="A956">
            <v>43053</v>
          </cell>
          <cell r="B956">
            <v>27.03</v>
          </cell>
          <cell r="C956">
            <v>3.44</v>
          </cell>
          <cell r="D956">
            <v>1.0900000000000001</v>
          </cell>
        </row>
        <row r="957">
          <cell r="A957">
            <v>43054</v>
          </cell>
          <cell r="B957">
            <v>26.83</v>
          </cell>
          <cell r="C957">
            <v>3.41</v>
          </cell>
          <cell r="D957">
            <v>1.1000000000000001</v>
          </cell>
        </row>
        <row r="958">
          <cell r="A958">
            <v>43055</v>
          </cell>
          <cell r="B958">
            <v>27.09</v>
          </cell>
          <cell r="C958">
            <v>3.44</v>
          </cell>
          <cell r="D958">
            <v>1.0900000000000001</v>
          </cell>
        </row>
        <row r="959">
          <cell r="A959">
            <v>43056</v>
          </cell>
          <cell r="B959">
            <v>27.31</v>
          </cell>
          <cell r="C959">
            <v>3.47</v>
          </cell>
          <cell r="D959">
            <v>1.08</v>
          </cell>
        </row>
        <row r="960">
          <cell r="A960">
            <v>43059</v>
          </cell>
          <cell r="B960">
            <v>27.35</v>
          </cell>
          <cell r="C960">
            <v>3.47</v>
          </cell>
          <cell r="D960">
            <v>1.07</v>
          </cell>
        </row>
        <row r="961">
          <cell r="A961">
            <v>43060</v>
          </cell>
          <cell r="B961">
            <v>27.36</v>
          </cell>
          <cell r="C961">
            <v>3.48</v>
          </cell>
          <cell r="D961">
            <v>1.07</v>
          </cell>
        </row>
        <row r="962">
          <cell r="A962">
            <v>43061</v>
          </cell>
          <cell r="B962">
            <v>27.63</v>
          </cell>
          <cell r="C962">
            <v>3.49</v>
          </cell>
          <cell r="D962">
            <v>1.07</v>
          </cell>
        </row>
        <row r="963">
          <cell r="A963">
            <v>43062</v>
          </cell>
          <cell r="B963">
            <v>27.68</v>
          </cell>
          <cell r="C963">
            <v>3.49</v>
          </cell>
          <cell r="D963">
            <v>1.07</v>
          </cell>
        </row>
        <row r="964">
          <cell r="A964">
            <v>43063</v>
          </cell>
          <cell r="B964">
            <v>27.8</v>
          </cell>
          <cell r="C964">
            <v>3.5</v>
          </cell>
          <cell r="D964">
            <v>1.07</v>
          </cell>
        </row>
        <row r="965">
          <cell r="A965">
            <v>43066</v>
          </cell>
          <cell r="B965">
            <v>27.83</v>
          </cell>
          <cell r="C965">
            <v>3.51</v>
          </cell>
          <cell r="D965">
            <v>1.06</v>
          </cell>
        </row>
        <row r="966">
          <cell r="A966">
            <v>43067</v>
          </cell>
          <cell r="B966">
            <v>27.85</v>
          </cell>
          <cell r="C966">
            <v>3.5</v>
          </cell>
          <cell r="D966">
            <v>1.07</v>
          </cell>
        </row>
        <row r="967">
          <cell r="A967">
            <v>43068</v>
          </cell>
          <cell r="B967">
            <v>27.82</v>
          </cell>
          <cell r="C967">
            <v>3.5</v>
          </cell>
          <cell r="D967">
            <v>1.07</v>
          </cell>
        </row>
        <row r="968">
          <cell r="A968">
            <v>43069</v>
          </cell>
          <cell r="B968">
            <v>27.48</v>
          </cell>
          <cell r="C968">
            <v>3.46</v>
          </cell>
          <cell r="D968">
            <v>1.1000000000000001</v>
          </cell>
        </row>
        <row r="969">
          <cell r="A969">
            <v>43070</v>
          </cell>
          <cell r="B969">
            <v>27.2</v>
          </cell>
          <cell r="C969">
            <v>3.42</v>
          </cell>
          <cell r="D969">
            <v>1.1100000000000001</v>
          </cell>
        </row>
        <row r="970">
          <cell r="A970">
            <v>43073</v>
          </cell>
          <cell r="B970">
            <v>27.22</v>
          </cell>
          <cell r="C970">
            <v>3.42</v>
          </cell>
          <cell r="D970">
            <v>1.1100000000000001</v>
          </cell>
        </row>
        <row r="971">
          <cell r="A971">
            <v>43074</v>
          </cell>
          <cell r="B971">
            <v>27.2</v>
          </cell>
          <cell r="C971">
            <v>3.42</v>
          </cell>
          <cell r="D971">
            <v>1.1100000000000001</v>
          </cell>
        </row>
        <row r="972">
          <cell r="A972">
            <v>43075</v>
          </cell>
          <cell r="B972">
            <v>26.99</v>
          </cell>
          <cell r="C972">
            <v>3.39</v>
          </cell>
          <cell r="D972">
            <v>1.1200000000000001</v>
          </cell>
        </row>
        <row r="973">
          <cell r="A973">
            <v>43076</v>
          </cell>
          <cell r="B973">
            <v>27.33</v>
          </cell>
          <cell r="C973">
            <v>3.44</v>
          </cell>
          <cell r="D973">
            <v>1.1000000000000001</v>
          </cell>
        </row>
        <row r="974">
          <cell r="A974">
            <v>43077</v>
          </cell>
          <cell r="B974">
            <v>27.6</v>
          </cell>
          <cell r="C974">
            <v>3.47</v>
          </cell>
          <cell r="D974">
            <v>1.0900000000000001</v>
          </cell>
        </row>
        <row r="975">
          <cell r="A975">
            <v>43080</v>
          </cell>
          <cell r="B975">
            <v>27.76</v>
          </cell>
          <cell r="C975">
            <v>3.49</v>
          </cell>
          <cell r="D975">
            <v>1.0900000000000001</v>
          </cell>
        </row>
        <row r="976">
          <cell r="A976">
            <v>43081</v>
          </cell>
          <cell r="B976">
            <v>27.53</v>
          </cell>
          <cell r="C976">
            <v>3.46</v>
          </cell>
          <cell r="D976">
            <v>1.0900000000000001</v>
          </cell>
        </row>
        <row r="977">
          <cell r="A977">
            <v>43082</v>
          </cell>
          <cell r="B977">
            <v>27.39</v>
          </cell>
          <cell r="C977">
            <v>3.44</v>
          </cell>
          <cell r="D977">
            <v>1.1000000000000001</v>
          </cell>
        </row>
        <row r="978">
          <cell r="A978">
            <v>43083</v>
          </cell>
          <cell r="B978">
            <v>27.52</v>
          </cell>
          <cell r="C978">
            <v>3.46</v>
          </cell>
          <cell r="D978">
            <v>1.1000000000000001</v>
          </cell>
        </row>
        <row r="979">
          <cell r="A979">
            <v>43084</v>
          </cell>
          <cell r="B979">
            <v>27.74</v>
          </cell>
          <cell r="C979">
            <v>3.49</v>
          </cell>
          <cell r="D979">
            <v>1.0900000000000001</v>
          </cell>
        </row>
        <row r="980">
          <cell r="A980">
            <v>43087</v>
          </cell>
          <cell r="B980">
            <v>27.91</v>
          </cell>
          <cell r="C980">
            <v>3.51</v>
          </cell>
          <cell r="D980">
            <v>1.08</v>
          </cell>
        </row>
        <row r="981">
          <cell r="A981">
            <v>43088</v>
          </cell>
          <cell r="B981">
            <v>28.14</v>
          </cell>
          <cell r="C981">
            <v>3.54</v>
          </cell>
          <cell r="D981">
            <v>1.07</v>
          </cell>
        </row>
        <row r="982">
          <cell r="A982">
            <v>43089</v>
          </cell>
          <cell r="B982">
            <v>28.1</v>
          </cell>
          <cell r="C982">
            <v>3.53</v>
          </cell>
          <cell r="D982">
            <v>1.07</v>
          </cell>
        </row>
        <row r="983">
          <cell r="A983">
            <v>43090</v>
          </cell>
          <cell r="B983">
            <v>28.11</v>
          </cell>
          <cell r="C983">
            <v>3.53</v>
          </cell>
          <cell r="D983">
            <v>1.07</v>
          </cell>
        </row>
        <row r="984">
          <cell r="A984">
            <v>43091</v>
          </cell>
          <cell r="B984">
            <v>28.24</v>
          </cell>
          <cell r="C984">
            <v>3.55</v>
          </cell>
          <cell r="D984">
            <v>1.07</v>
          </cell>
        </row>
        <row r="985">
          <cell r="A985">
            <v>43095</v>
          </cell>
          <cell r="B985">
            <v>28.35</v>
          </cell>
          <cell r="C985">
            <v>3.56</v>
          </cell>
          <cell r="D985">
            <v>1.06</v>
          </cell>
        </row>
        <row r="986">
          <cell r="A986">
            <v>43096</v>
          </cell>
          <cell r="B986">
            <v>28.23</v>
          </cell>
          <cell r="C986">
            <v>3.55</v>
          </cell>
          <cell r="D986">
            <v>1.07</v>
          </cell>
        </row>
        <row r="987">
          <cell r="A987">
            <v>43097</v>
          </cell>
          <cell r="B987">
            <v>28.2</v>
          </cell>
          <cell r="C987">
            <v>3.55</v>
          </cell>
          <cell r="D987">
            <v>1.07</v>
          </cell>
        </row>
        <row r="988">
          <cell r="A988">
            <v>43098</v>
          </cell>
          <cell r="B988">
            <v>28.32</v>
          </cell>
          <cell r="C988">
            <v>3.56</v>
          </cell>
          <cell r="D988">
            <v>1.06</v>
          </cell>
        </row>
        <row r="989">
          <cell r="A989">
            <v>43101</v>
          </cell>
          <cell r="B989">
            <v>28.1</v>
          </cell>
          <cell r="C989">
            <v>3.53</v>
          </cell>
          <cell r="D989">
            <v>1.07</v>
          </cell>
        </row>
        <row r="990">
          <cell r="A990">
            <v>43102</v>
          </cell>
          <cell r="B990">
            <v>28.1</v>
          </cell>
          <cell r="C990">
            <v>3.53</v>
          </cell>
          <cell r="D990">
            <v>1.07</v>
          </cell>
        </row>
        <row r="991">
          <cell r="A991">
            <v>43103</v>
          </cell>
          <cell r="B991">
            <v>28.13</v>
          </cell>
          <cell r="C991">
            <v>3.53</v>
          </cell>
          <cell r="D991">
            <v>1.07</v>
          </cell>
        </row>
        <row r="992">
          <cell r="A992">
            <v>43104</v>
          </cell>
          <cell r="B992">
            <v>28.32</v>
          </cell>
          <cell r="C992">
            <v>3.56</v>
          </cell>
          <cell r="D992">
            <v>1.06</v>
          </cell>
        </row>
        <row r="993">
          <cell r="A993">
            <v>43105</v>
          </cell>
          <cell r="B993">
            <v>28.5</v>
          </cell>
          <cell r="C993">
            <v>3.58</v>
          </cell>
          <cell r="D993">
            <v>1.05</v>
          </cell>
        </row>
        <row r="994">
          <cell r="A994">
            <v>43108</v>
          </cell>
          <cell r="B994">
            <v>28.68</v>
          </cell>
          <cell r="C994">
            <v>3.6</v>
          </cell>
          <cell r="D994">
            <v>1.05</v>
          </cell>
        </row>
        <row r="995">
          <cell r="A995">
            <v>43109</v>
          </cell>
          <cell r="B995">
            <v>28.69</v>
          </cell>
          <cell r="C995">
            <v>3.6</v>
          </cell>
          <cell r="D995">
            <v>1.05</v>
          </cell>
        </row>
        <row r="996">
          <cell r="A996">
            <v>43110</v>
          </cell>
          <cell r="B996">
            <v>28.67</v>
          </cell>
          <cell r="C996">
            <v>3.6</v>
          </cell>
          <cell r="D996">
            <v>1.05</v>
          </cell>
        </row>
        <row r="997">
          <cell r="A997">
            <v>43111</v>
          </cell>
          <cell r="B997">
            <v>28.71</v>
          </cell>
          <cell r="C997">
            <v>3.61</v>
          </cell>
          <cell r="D997">
            <v>1.05</v>
          </cell>
        </row>
        <row r="998">
          <cell r="A998">
            <v>43112</v>
          </cell>
          <cell r="B998">
            <v>28.75</v>
          </cell>
          <cell r="C998">
            <v>3.61</v>
          </cell>
          <cell r="D998">
            <v>1.04</v>
          </cell>
        </row>
        <row r="999">
          <cell r="A999">
            <v>43115</v>
          </cell>
          <cell r="B999">
            <v>28.55</v>
          </cell>
          <cell r="C999">
            <v>3.64</v>
          </cell>
          <cell r="D999">
            <v>1.04</v>
          </cell>
        </row>
        <row r="1000">
          <cell r="A1000">
            <v>43116</v>
          </cell>
          <cell r="B1000">
            <v>28.38</v>
          </cell>
          <cell r="C1000">
            <v>3.62</v>
          </cell>
          <cell r="D1000">
            <v>1.04</v>
          </cell>
        </row>
        <row r="1001">
          <cell r="A1001">
            <v>43117</v>
          </cell>
          <cell r="B1001">
            <v>28.61</v>
          </cell>
          <cell r="C1001">
            <v>3.65</v>
          </cell>
          <cell r="D1001">
            <v>1.04</v>
          </cell>
        </row>
        <row r="1002">
          <cell r="A1002">
            <v>43118</v>
          </cell>
          <cell r="B1002">
            <v>28.61</v>
          </cell>
          <cell r="C1002">
            <v>3.65</v>
          </cell>
          <cell r="D1002">
            <v>1.04</v>
          </cell>
        </row>
        <row r="1003">
          <cell r="A1003">
            <v>43119</v>
          </cell>
          <cell r="B1003">
            <v>28.81</v>
          </cell>
          <cell r="C1003">
            <v>3.67</v>
          </cell>
          <cell r="D1003">
            <v>1.03</v>
          </cell>
        </row>
        <row r="1004">
          <cell r="A1004">
            <v>43122</v>
          </cell>
          <cell r="B1004">
            <v>29</v>
          </cell>
          <cell r="C1004">
            <v>3.7</v>
          </cell>
          <cell r="D1004">
            <v>1.02</v>
          </cell>
        </row>
        <row r="1005">
          <cell r="A1005">
            <v>43123</v>
          </cell>
          <cell r="B1005">
            <v>29.2</v>
          </cell>
          <cell r="C1005">
            <v>3.74</v>
          </cell>
          <cell r="D1005">
            <v>1.01</v>
          </cell>
        </row>
        <row r="1006">
          <cell r="A1006">
            <v>43124</v>
          </cell>
          <cell r="B1006">
            <v>29.03</v>
          </cell>
          <cell r="C1006">
            <v>3.73</v>
          </cell>
          <cell r="D1006">
            <v>1.01</v>
          </cell>
        </row>
        <row r="1007">
          <cell r="A1007">
            <v>43125</v>
          </cell>
          <cell r="B1007">
            <v>28.92</v>
          </cell>
          <cell r="C1007">
            <v>3.72</v>
          </cell>
          <cell r="D1007">
            <v>1.02</v>
          </cell>
        </row>
        <row r="1008">
          <cell r="A1008">
            <v>43129</v>
          </cell>
          <cell r="B1008">
            <v>29.03</v>
          </cell>
          <cell r="C1008">
            <v>3.73</v>
          </cell>
          <cell r="D1008">
            <v>1.01</v>
          </cell>
        </row>
        <row r="1009">
          <cell r="A1009">
            <v>43130</v>
          </cell>
          <cell r="B1009">
            <v>28.82</v>
          </cell>
          <cell r="C1009">
            <v>3.71</v>
          </cell>
          <cell r="D1009">
            <v>1.02</v>
          </cell>
        </row>
        <row r="1010">
          <cell r="A1010">
            <v>43131</v>
          </cell>
          <cell r="B1010">
            <v>28.79</v>
          </cell>
          <cell r="C1010">
            <v>3.7</v>
          </cell>
          <cell r="D1010">
            <v>1.02</v>
          </cell>
        </row>
        <row r="1011">
          <cell r="A1011">
            <v>43132</v>
          </cell>
          <cell r="B1011">
            <v>28.77</v>
          </cell>
          <cell r="C1011">
            <v>3.7</v>
          </cell>
          <cell r="D1011">
            <v>1.02</v>
          </cell>
        </row>
        <row r="1012">
          <cell r="A1012">
            <v>43133</v>
          </cell>
          <cell r="B1012">
            <v>27.32</v>
          </cell>
          <cell r="C1012">
            <v>3.61</v>
          </cell>
          <cell r="D1012">
            <v>1.05</v>
          </cell>
        </row>
        <row r="1013">
          <cell r="A1013">
            <v>43136</v>
          </cell>
          <cell r="B1013">
            <v>27.07</v>
          </cell>
          <cell r="C1013">
            <v>3.58</v>
          </cell>
          <cell r="D1013">
            <v>1.06</v>
          </cell>
        </row>
        <row r="1014">
          <cell r="A1014">
            <v>43137</v>
          </cell>
          <cell r="B1014">
            <v>26.65</v>
          </cell>
          <cell r="C1014">
            <v>3.53</v>
          </cell>
          <cell r="D1014">
            <v>1.07</v>
          </cell>
        </row>
        <row r="1015">
          <cell r="A1015">
            <v>43138</v>
          </cell>
          <cell r="B1015">
            <v>26.63</v>
          </cell>
          <cell r="C1015">
            <v>3.52</v>
          </cell>
          <cell r="D1015">
            <v>1.07</v>
          </cell>
        </row>
        <row r="1016">
          <cell r="A1016">
            <v>43139</v>
          </cell>
          <cell r="B1016">
            <v>26.92</v>
          </cell>
          <cell r="C1016">
            <v>3.56</v>
          </cell>
          <cell r="D1016">
            <v>1.06</v>
          </cell>
        </row>
        <row r="1017">
          <cell r="A1017">
            <v>43140</v>
          </cell>
          <cell r="B1017">
            <v>26.65</v>
          </cell>
          <cell r="C1017">
            <v>3.52</v>
          </cell>
          <cell r="D1017">
            <v>1.07</v>
          </cell>
        </row>
        <row r="1018">
          <cell r="A1018">
            <v>43143</v>
          </cell>
          <cell r="B1018">
            <v>26.89</v>
          </cell>
          <cell r="C1018">
            <v>3.56</v>
          </cell>
          <cell r="D1018">
            <v>1.06</v>
          </cell>
        </row>
        <row r="1019">
          <cell r="A1019">
            <v>43145</v>
          </cell>
          <cell r="B1019">
            <v>26.78</v>
          </cell>
          <cell r="C1019">
            <v>3.54</v>
          </cell>
          <cell r="D1019">
            <v>1.07</v>
          </cell>
        </row>
        <row r="1020">
          <cell r="A1020">
            <v>43146</v>
          </cell>
          <cell r="B1020">
            <v>26.84</v>
          </cell>
          <cell r="C1020">
            <v>3.55</v>
          </cell>
          <cell r="D1020">
            <v>1.06</v>
          </cell>
        </row>
        <row r="1021">
          <cell r="A1021">
            <v>43147</v>
          </cell>
          <cell r="B1021">
            <v>26.69</v>
          </cell>
          <cell r="C1021">
            <v>3.52</v>
          </cell>
          <cell r="D1021">
            <v>1.07</v>
          </cell>
        </row>
        <row r="1022">
          <cell r="A1022">
            <v>43150</v>
          </cell>
          <cell r="B1022">
            <v>26.49</v>
          </cell>
          <cell r="C1022">
            <v>3.49</v>
          </cell>
          <cell r="D1022">
            <v>1.08</v>
          </cell>
        </row>
        <row r="1023">
          <cell r="A1023">
            <v>43151</v>
          </cell>
          <cell r="B1023">
            <v>26.47</v>
          </cell>
          <cell r="C1023">
            <v>3.49</v>
          </cell>
          <cell r="D1023">
            <v>1.08</v>
          </cell>
        </row>
        <row r="1024">
          <cell r="A1024">
            <v>43152</v>
          </cell>
          <cell r="B1024">
            <v>26.53</v>
          </cell>
          <cell r="C1024">
            <v>3.5</v>
          </cell>
          <cell r="D1024">
            <v>1.08</v>
          </cell>
        </row>
        <row r="1025">
          <cell r="A1025">
            <v>43153</v>
          </cell>
          <cell r="B1025">
            <v>26.77</v>
          </cell>
          <cell r="C1025">
            <v>3.49</v>
          </cell>
          <cell r="D1025">
            <v>1.08</v>
          </cell>
        </row>
        <row r="1026">
          <cell r="A1026">
            <v>43154</v>
          </cell>
          <cell r="B1026">
            <v>27.06</v>
          </cell>
          <cell r="C1026">
            <v>3.53</v>
          </cell>
          <cell r="D1026">
            <v>1.1200000000000001</v>
          </cell>
        </row>
        <row r="1027">
          <cell r="A1027">
            <v>43157</v>
          </cell>
          <cell r="B1027">
            <v>27.28</v>
          </cell>
          <cell r="C1027">
            <v>3.56</v>
          </cell>
          <cell r="D1027">
            <v>1.1100000000000001</v>
          </cell>
        </row>
        <row r="1028">
          <cell r="A1028">
            <v>43158</v>
          </cell>
          <cell r="B1028">
            <v>27.14</v>
          </cell>
          <cell r="C1028">
            <v>3.55</v>
          </cell>
          <cell r="D1028">
            <v>1.1100000000000001</v>
          </cell>
        </row>
        <row r="1029">
          <cell r="A1029">
            <v>43159</v>
          </cell>
          <cell r="B1029">
            <v>26.93</v>
          </cell>
          <cell r="C1029">
            <v>3.53</v>
          </cell>
          <cell r="D1029">
            <v>1.1200000000000001</v>
          </cell>
        </row>
        <row r="1030">
          <cell r="A1030">
            <v>43160</v>
          </cell>
          <cell r="B1030">
            <v>26.83</v>
          </cell>
          <cell r="C1030">
            <v>3.52</v>
          </cell>
          <cell r="D1030">
            <v>1.18</v>
          </cell>
        </row>
        <row r="1031">
          <cell r="A1031">
            <v>43164</v>
          </cell>
          <cell r="B1031">
            <v>26.61</v>
          </cell>
          <cell r="C1031">
            <v>3.48</v>
          </cell>
          <cell r="D1031">
            <v>1.19</v>
          </cell>
        </row>
        <row r="1032">
          <cell r="A1032">
            <v>43165</v>
          </cell>
          <cell r="B1032">
            <v>26.24</v>
          </cell>
          <cell r="C1032">
            <v>3.45</v>
          </cell>
          <cell r="D1032">
            <v>1.2</v>
          </cell>
        </row>
        <row r="1033">
          <cell r="A1033">
            <v>43166</v>
          </cell>
          <cell r="B1033">
            <v>25.99</v>
          </cell>
          <cell r="C1033">
            <v>3.41</v>
          </cell>
          <cell r="D1033">
            <v>1.26</v>
          </cell>
        </row>
        <row r="1034">
          <cell r="A1034">
            <v>43167</v>
          </cell>
          <cell r="B1034">
            <v>26.18</v>
          </cell>
          <cell r="C1034">
            <v>3.44</v>
          </cell>
          <cell r="D1034">
            <v>1.25</v>
          </cell>
        </row>
        <row r="1035">
          <cell r="A1035">
            <v>43168</v>
          </cell>
          <cell r="B1035">
            <v>26.15</v>
          </cell>
          <cell r="C1035">
            <v>3.43</v>
          </cell>
          <cell r="D1035">
            <v>1.26</v>
          </cell>
        </row>
        <row r="1036">
          <cell r="A1036">
            <v>43171</v>
          </cell>
          <cell r="B1036">
            <v>26.6</v>
          </cell>
          <cell r="C1036">
            <v>3.49</v>
          </cell>
          <cell r="D1036">
            <v>1.24</v>
          </cell>
        </row>
        <row r="1037">
          <cell r="A1037">
            <v>43172</v>
          </cell>
          <cell r="B1037">
            <v>26.64</v>
          </cell>
          <cell r="C1037">
            <v>3.5</v>
          </cell>
          <cell r="D1037">
            <v>1.23</v>
          </cell>
        </row>
        <row r="1038">
          <cell r="A1038">
            <v>43173</v>
          </cell>
          <cell r="B1038">
            <v>26.61</v>
          </cell>
          <cell r="C1038">
            <v>3.5</v>
          </cell>
          <cell r="D1038">
            <v>1.23</v>
          </cell>
        </row>
        <row r="1039">
          <cell r="A1039">
            <v>43174</v>
          </cell>
          <cell r="B1039">
            <v>26.5</v>
          </cell>
          <cell r="C1039">
            <v>3.48</v>
          </cell>
          <cell r="D1039">
            <v>1.24</v>
          </cell>
        </row>
        <row r="1040">
          <cell r="A1040">
            <v>43175</v>
          </cell>
          <cell r="B1040">
            <v>26.08</v>
          </cell>
          <cell r="C1040">
            <v>3.43</v>
          </cell>
          <cell r="D1040">
            <v>1.26</v>
          </cell>
        </row>
        <row r="1041">
          <cell r="A1041">
            <v>43178</v>
          </cell>
          <cell r="B1041">
            <v>25.78</v>
          </cell>
          <cell r="C1041">
            <v>3.39</v>
          </cell>
          <cell r="D1041">
            <v>1.27</v>
          </cell>
        </row>
        <row r="1042">
          <cell r="A1042">
            <v>43179</v>
          </cell>
          <cell r="B1042">
            <v>25.88</v>
          </cell>
          <cell r="C1042">
            <v>3.4</v>
          </cell>
          <cell r="D1042">
            <v>1.27</v>
          </cell>
        </row>
        <row r="1043">
          <cell r="A1043">
            <v>43180</v>
          </cell>
          <cell r="B1043">
            <v>25.96</v>
          </cell>
          <cell r="C1043">
            <v>3.42</v>
          </cell>
          <cell r="D1043">
            <v>1.26</v>
          </cell>
        </row>
        <row r="1044">
          <cell r="A1044">
            <v>43181</v>
          </cell>
          <cell r="B1044">
            <v>25.85</v>
          </cell>
          <cell r="C1044">
            <v>3.4</v>
          </cell>
          <cell r="D1044">
            <v>1.27</v>
          </cell>
        </row>
        <row r="1045">
          <cell r="A1045">
            <v>43182</v>
          </cell>
          <cell r="B1045">
            <v>25.57</v>
          </cell>
          <cell r="C1045">
            <v>3.37</v>
          </cell>
          <cell r="D1045">
            <v>1.28</v>
          </cell>
        </row>
        <row r="1046">
          <cell r="A1046">
            <v>43185</v>
          </cell>
          <cell r="B1046">
            <v>25.92</v>
          </cell>
          <cell r="C1046">
            <v>3.41</v>
          </cell>
          <cell r="D1046">
            <v>1.27</v>
          </cell>
        </row>
        <row r="1047">
          <cell r="A1047">
            <v>43186</v>
          </cell>
          <cell r="B1047">
            <v>26.07</v>
          </cell>
          <cell r="C1047">
            <v>3.43</v>
          </cell>
          <cell r="D1047">
            <v>1.26</v>
          </cell>
        </row>
        <row r="1048">
          <cell r="A1048">
            <v>43187</v>
          </cell>
          <cell r="B1048">
            <v>25.87</v>
          </cell>
          <cell r="C1048">
            <v>3.41</v>
          </cell>
          <cell r="D1048">
            <v>1.27</v>
          </cell>
        </row>
        <row r="1049">
          <cell r="A1049">
            <v>43192</v>
          </cell>
          <cell r="B1049">
            <v>26.36</v>
          </cell>
          <cell r="C1049">
            <v>3.49</v>
          </cell>
          <cell r="D1049">
            <v>1.24</v>
          </cell>
        </row>
        <row r="1050">
          <cell r="A1050">
            <v>43193</v>
          </cell>
          <cell r="B1050">
            <v>26.48</v>
          </cell>
          <cell r="C1050">
            <v>3.5</v>
          </cell>
          <cell r="D1050">
            <v>1.23</v>
          </cell>
        </row>
        <row r="1051">
          <cell r="A1051">
            <v>43194</v>
          </cell>
          <cell r="B1051">
            <v>26.18</v>
          </cell>
          <cell r="C1051">
            <v>3.46</v>
          </cell>
          <cell r="D1051">
            <v>1.25</v>
          </cell>
        </row>
        <row r="1052">
          <cell r="A1052">
            <v>43195</v>
          </cell>
          <cell r="B1052">
            <v>26.68</v>
          </cell>
          <cell r="C1052">
            <v>3.53</v>
          </cell>
          <cell r="D1052">
            <v>1.22</v>
          </cell>
        </row>
        <row r="1053">
          <cell r="A1053">
            <v>43196</v>
          </cell>
          <cell r="B1053">
            <v>26.74</v>
          </cell>
          <cell r="C1053">
            <v>3.54</v>
          </cell>
          <cell r="D1053">
            <v>1.22</v>
          </cell>
        </row>
        <row r="1054">
          <cell r="A1054">
            <v>43199</v>
          </cell>
          <cell r="B1054">
            <v>26.85</v>
          </cell>
          <cell r="C1054">
            <v>3.55</v>
          </cell>
          <cell r="D1054">
            <v>1.22</v>
          </cell>
        </row>
        <row r="1055">
          <cell r="A1055">
            <v>43200</v>
          </cell>
          <cell r="B1055">
            <v>26.89</v>
          </cell>
          <cell r="C1055">
            <v>3.56</v>
          </cell>
          <cell r="D1055">
            <v>1.21</v>
          </cell>
        </row>
        <row r="1056">
          <cell r="A1056">
            <v>43201</v>
          </cell>
          <cell r="B1056">
            <v>26.93</v>
          </cell>
          <cell r="C1056">
            <v>3.56</v>
          </cell>
          <cell r="D1056">
            <v>1.21</v>
          </cell>
        </row>
        <row r="1057">
          <cell r="A1057">
            <v>43202</v>
          </cell>
          <cell r="B1057">
            <v>27.02</v>
          </cell>
          <cell r="C1057">
            <v>3.57</v>
          </cell>
          <cell r="D1057">
            <v>1.21</v>
          </cell>
        </row>
        <row r="1058">
          <cell r="A1058">
            <v>43203</v>
          </cell>
          <cell r="B1058">
            <v>27.06</v>
          </cell>
          <cell r="C1058">
            <v>3.58</v>
          </cell>
          <cell r="D1058">
            <v>1.21</v>
          </cell>
        </row>
        <row r="1059">
          <cell r="A1059">
            <v>43206</v>
          </cell>
          <cell r="B1059">
            <v>27.19</v>
          </cell>
          <cell r="C1059">
            <v>3.6</v>
          </cell>
          <cell r="D1059">
            <v>1.2</v>
          </cell>
        </row>
        <row r="1060">
          <cell r="A1060">
            <v>43207</v>
          </cell>
          <cell r="B1060">
            <v>27.24</v>
          </cell>
          <cell r="C1060">
            <v>3.6</v>
          </cell>
          <cell r="D1060">
            <v>1.2</v>
          </cell>
        </row>
        <row r="1061">
          <cell r="A1061">
            <v>43208</v>
          </cell>
          <cell r="B1061">
            <v>27.19</v>
          </cell>
          <cell r="C1061">
            <v>3.6</v>
          </cell>
          <cell r="D1061">
            <v>1.2</v>
          </cell>
        </row>
        <row r="1062">
          <cell r="A1062">
            <v>43209</v>
          </cell>
          <cell r="B1062">
            <v>27.3</v>
          </cell>
          <cell r="C1062">
            <v>3.61</v>
          </cell>
          <cell r="D1062">
            <v>1.2</v>
          </cell>
        </row>
        <row r="1063">
          <cell r="A1063">
            <v>43210</v>
          </cell>
          <cell r="B1063">
            <v>27.28</v>
          </cell>
          <cell r="C1063">
            <v>3.61</v>
          </cell>
          <cell r="D1063">
            <v>1.2</v>
          </cell>
        </row>
        <row r="1064">
          <cell r="A1064">
            <v>43213</v>
          </cell>
          <cell r="B1064">
            <v>27.37</v>
          </cell>
          <cell r="C1064">
            <v>3.63</v>
          </cell>
          <cell r="D1064">
            <v>1.19</v>
          </cell>
        </row>
        <row r="1065">
          <cell r="A1065">
            <v>43214</v>
          </cell>
          <cell r="B1065">
            <v>27.44</v>
          </cell>
          <cell r="C1065">
            <v>3.64</v>
          </cell>
          <cell r="D1065">
            <v>1.19</v>
          </cell>
        </row>
        <row r="1066">
          <cell r="A1066">
            <v>43215</v>
          </cell>
          <cell r="B1066">
            <v>27.34</v>
          </cell>
          <cell r="C1066">
            <v>3.62</v>
          </cell>
          <cell r="D1066">
            <v>1.2</v>
          </cell>
        </row>
        <row r="1067">
          <cell r="A1067">
            <v>43216</v>
          </cell>
          <cell r="B1067">
            <v>27.43</v>
          </cell>
          <cell r="C1067">
            <v>3.64</v>
          </cell>
          <cell r="D1067">
            <v>1.19</v>
          </cell>
        </row>
        <row r="1068">
          <cell r="A1068">
            <v>43217</v>
          </cell>
          <cell r="B1068">
            <v>27.62</v>
          </cell>
          <cell r="C1068">
            <v>3.66</v>
          </cell>
          <cell r="D1068">
            <v>1.18</v>
          </cell>
        </row>
        <row r="1069">
          <cell r="A1069">
            <v>43220</v>
          </cell>
          <cell r="B1069">
            <v>27.75</v>
          </cell>
          <cell r="C1069">
            <v>3.68</v>
          </cell>
          <cell r="D1069">
            <v>1.18</v>
          </cell>
        </row>
        <row r="1070">
          <cell r="A1070">
            <v>43222</v>
          </cell>
          <cell r="B1070">
            <v>27.65</v>
          </cell>
          <cell r="C1070">
            <v>3.67</v>
          </cell>
          <cell r="D1070">
            <v>1.18</v>
          </cell>
        </row>
        <row r="1071">
          <cell r="A1071">
            <v>43223</v>
          </cell>
          <cell r="B1071">
            <v>27.51</v>
          </cell>
          <cell r="C1071">
            <v>3.65</v>
          </cell>
          <cell r="D1071">
            <v>1.19</v>
          </cell>
        </row>
        <row r="1072">
          <cell r="A1072">
            <v>43224</v>
          </cell>
          <cell r="B1072">
            <v>27.35</v>
          </cell>
          <cell r="C1072">
            <v>3.63</v>
          </cell>
          <cell r="D1072">
            <v>1.19</v>
          </cell>
        </row>
        <row r="1073">
          <cell r="A1073">
            <v>43227</v>
          </cell>
          <cell r="B1073">
            <v>27.6</v>
          </cell>
          <cell r="C1073">
            <v>3.66</v>
          </cell>
          <cell r="D1073">
            <v>1.18</v>
          </cell>
        </row>
        <row r="1074">
          <cell r="A1074">
            <v>43228</v>
          </cell>
          <cell r="B1074">
            <v>27.59</v>
          </cell>
          <cell r="C1074">
            <v>3.66</v>
          </cell>
          <cell r="D1074">
            <v>1.18</v>
          </cell>
        </row>
        <row r="1075">
          <cell r="A1075">
            <v>43229</v>
          </cell>
          <cell r="B1075">
            <v>27.62</v>
          </cell>
          <cell r="C1075">
            <v>3.66</v>
          </cell>
          <cell r="D1075">
            <v>1.18</v>
          </cell>
        </row>
        <row r="1076">
          <cell r="A1076">
            <v>43230</v>
          </cell>
          <cell r="B1076">
            <v>27.51</v>
          </cell>
          <cell r="C1076">
            <v>3.65</v>
          </cell>
          <cell r="D1076">
            <v>1.19</v>
          </cell>
        </row>
        <row r="1077">
          <cell r="A1077">
            <v>43231</v>
          </cell>
          <cell r="B1077">
            <v>27.71</v>
          </cell>
          <cell r="C1077">
            <v>3.67</v>
          </cell>
          <cell r="D1077">
            <v>1.18</v>
          </cell>
        </row>
        <row r="1078">
          <cell r="A1078">
            <v>43234</v>
          </cell>
          <cell r="B1078">
            <v>27.69</v>
          </cell>
          <cell r="C1078">
            <v>3.67</v>
          </cell>
          <cell r="D1078">
            <v>1.18</v>
          </cell>
        </row>
        <row r="1079">
          <cell r="A1079">
            <v>43235</v>
          </cell>
          <cell r="B1079">
            <v>27.67</v>
          </cell>
          <cell r="C1079">
            <v>3.67</v>
          </cell>
          <cell r="D1079">
            <v>1.18</v>
          </cell>
        </row>
        <row r="1080">
          <cell r="A1080">
            <v>43236</v>
          </cell>
          <cell r="B1080">
            <v>27.53</v>
          </cell>
          <cell r="C1080">
            <v>3.65</v>
          </cell>
          <cell r="D1080">
            <v>1.19</v>
          </cell>
        </row>
        <row r="1081">
          <cell r="A1081">
            <v>43237</v>
          </cell>
          <cell r="B1081">
            <v>27.4</v>
          </cell>
          <cell r="C1081">
            <v>3.63</v>
          </cell>
          <cell r="D1081">
            <v>1.19</v>
          </cell>
        </row>
        <row r="1082">
          <cell r="A1082">
            <v>43238</v>
          </cell>
          <cell r="B1082">
            <v>27.13</v>
          </cell>
          <cell r="C1082">
            <v>3.6</v>
          </cell>
          <cell r="D1082">
            <v>1.2</v>
          </cell>
        </row>
        <row r="1083">
          <cell r="A1083">
            <v>43241</v>
          </cell>
          <cell r="B1083">
            <v>26.9</v>
          </cell>
          <cell r="C1083">
            <v>3.57</v>
          </cell>
          <cell r="D1083">
            <v>1.21</v>
          </cell>
        </row>
        <row r="1084">
          <cell r="A1084">
            <v>43242</v>
          </cell>
          <cell r="B1084">
            <v>26.99</v>
          </cell>
          <cell r="C1084">
            <v>3.58</v>
          </cell>
          <cell r="D1084">
            <v>1.21</v>
          </cell>
        </row>
        <row r="1085">
          <cell r="A1085">
            <v>43243</v>
          </cell>
          <cell r="B1085">
            <v>26.74</v>
          </cell>
          <cell r="C1085">
            <v>3.55</v>
          </cell>
          <cell r="D1085">
            <v>1.22</v>
          </cell>
        </row>
        <row r="1086">
          <cell r="A1086">
            <v>43244</v>
          </cell>
          <cell r="B1086">
            <v>26.93</v>
          </cell>
          <cell r="C1086">
            <v>3.57</v>
          </cell>
          <cell r="D1086">
            <v>1.21</v>
          </cell>
        </row>
        <row r="1087">
          <cell r="A1087">
            <v>43245</v>
          </cell>
          <cell r="B1087">
            <v>27.14</v>
          </cell>
          <cell r="C1087">
            <v>3.61</v>
          </cell>
          <cell r="D1087">
            <v>1.2</v>
          </cell>
        </row>
        <row r="1088">
          <cell r="A1088">
            <v>43248</v>
          </cell>
          <cell r="B1088">
            <v>28.11</v>
          </cell>
          <cell r="C1088">
            <v>3.64</v>
          </cell>
          <cell r="D1088">
            <v>1.19</v>
          </cell>
        </row>
        <row r="1089">
          <cell r="A1089">
            <v>43249</v>
          </cell>
          <cell r="B1089">
            <v>27.94</v>
          </cell>
          <cell r="C1089">
            <v>3.63</v>
          </cell>
          <cell r="D1089">
            <v>1.19</v>
          </cell>
        </row>
        <row r="1090">
          <cell r="A1090">
            <v>43250</v>
          </cell>
          <cell r="B1090">
            <v>27.89</v>
          </cell>
          <cell r="C1090">
            <v>3.62</v>
          </cell>
          <cell r="D1090">
            <v>1.2</v>
          </cell>
        </row>
        <row r="1091">
          <cell r="A1091">
            <v>43251</v>
          </cell>
          <cell r="B1091">
            <v>28.03</v>
          </cell>
          <cell r="C1091">
            <v>3.65</v>
          </cell>
          <cell r="D1091">
            <v>1.22</v>
          </cell>
        </row>
        <row r="1092">
          <cell r="A1092">
            <v>43252</v>
          </cell>
          <cell r="B1092">
            <v>27.9</v>
          </cell>
          <cell r="C1092">
            <v>3.64</v>
          </cell>
          <cell r="D1092">
            <v>1.22</v>
          </cell>
        </row>
        <row r="1093">
          <cell r="A1093">
            <v>43255</v>
          </cell>
          <cell r="B1093">
            <v>27.71</v>
          </cell>
          <cell r="C1093">
            <v>3.61</v>
          </cell>
          <cell r="D1093">
            <v>1.23</v>
          </cell>
        </row>
        <row r="1094">
          <cell r="A1094">
            <v>43256</v>
          </cell>
          <cell r="B1094">
            <v>27.59</v>
          </cell>
          <cell r="C1094">
            <v>3.6</v>
          </cell>
          <cell r="D1094">
            <v>1.24</v>
          </cell>
        </row>
        <row r="1095">
          <cell r="A1095">
            <v>43257</v>
          </cell>
          <cell r="B1095">
            <v>27.86</v>
          </cell>
          <cell r="C1095">
            <v>3.63</v>
          </cell>
          <cell r="D1095">
            <v>1.22</v>
          </cell>
        </row>
        <row r="1096">
          <cell r="A1096">
            <v>43258</v>
          </cell>
          <cell r="B1096">
            <v>28.09</v>
          </cell>
          <cell r="C1096">
            <v>3.66</v>
          </cell>
          <cell r="D1096">
            <v>1.21</v>
          </cell>
        </row>
        <row r="1097">
          <cell r="A1097">
            <v>43259</v>
          </cell>
          <cell r="B1097">
            <v>28.16</v>
          </cell>
          <cell r="C1097">
            <v>3.67</v>
          </cell>
          <cell r="D1097">
            <v>1.21</v>
          </cell>
        </row>
        <row r="1098">
          <cell r="A1098">
            <v>43262</v>
          </cell>
          <cell r="B1098">
            <v>28.25</v>
          </cell>
          <cell r="C1098">
            <v>3.67</v>
          </cell>
          <cell r="D1098">
            <v>1.21</v>
          </cell>
        </row>
        <row r="1099">
          <cell r="A1099">
            <v>43263</v>
          </cell>
          <cell r="B1099">
            <v>28.4</v>
          </cell>
          <cell r="C1099">
            <v>3.69</v>
          </cell>
          <cell r="D1099">
            <v>1.2</v>
          </cell>
        </row>
        <row r="1100">
          <cell r="A1100">
            <v>43264</v>
          </cell>
          <cell r="B1100">
            <v>28.34</v>
          </cell>
          <cell r="C1100">
            <v>3.69</v>
          </cell>
          <cell r="D1100">
            <v>1.2</v>
          </cell>
        </row>
        <row r="1101">
          <cell r="A1101">
            <v>43265</v>
          </cell>
          <cell r="B1101">
            <v>28.22</v>
          </cell>
          <cell r="C1101">
            <v>3.68</v>
          </cell>
          <cell r="D1101">
            <v>1.21</v>
          </cell>
        </row>
        <row r="1102">
          <cell r="A1102">
            <v>43266</v>
          </cell>
          <cell r="B1102">
            <v>28.21</v>
          </cell>
          <cell r="C1102">
            <v>3.68</v>
          </cell>
          <cell r="D1102">
            <v>1.21</v>
          </cell>
        </row>
        <row r="1103">
          <cell r="A1103">
            <v>43269</v>
          </cell>
          <cell r="B1103">
            <v>27.41</v>
          </cell>
          <cell r="C1103">
            <v>3.67</v>
          </cell>
          <cell r="D1103">
            <v>1.21</v>
          </cell>
        </row>
        <row r="1104">
          <cell r="A1104">
            <v>43270</v>
          </cell>
          <cell r="B1104">
            <v>27.19</v>
          </cell>
          <cell r="C1104">
            <v>3.64</v>
          </cell>
          <cell r="D1104">
            <v>1.22</v>
          </cell>
        </row>
        <row r="1105">
          <cell r="A1105">
            <v>43271</v>
          </cell>
          <cell r="B1105">
            <v>27.31</v>
          </cell>
          <cell r="C1105">
            <v>3.66</v>
          </cell>
          <cell r="D1105">
            <v>1.21</v>
          </cell>
        </row>
        <row r="1106">
          <cell r="A1106">
            <v>43272</v>
          </cell>
          <cell r="B1106">
            <v>27.21</v>
          </cell>
          <cell r="C1106">
            <v>3.65</v>
          </cell>
          <cell r="D1106">
            <v>1.22</v>
          </cell>
        </row>
        <row r="1107">
          <cell r="A1107">
            <v>43273</v>
          </cell>
          <cell r="B1107">
            <v>27.4</v>
          </cell>
          <cell r="C1107">
            <v>3.67</v>
          </cell>
          <cell r="D1107">
            <v>1.21</v>
          </cell>
        </row>
        <row r="1108">
          <cell r="A1108">
            <v>43276</v>
          </cell>
          <cell r="B1108">
            <v>27.22</v>
          </cell>
          <cell r="C1108">
            <v>3.65</v>
          </cell>
          <cell r="D1108">
            <v>1.22</v>
          </cell>
        </row>
        <row r="1109">
          <cell r="A1109">
            <v>43277</v>
          </cell>
          <cell r="B1109">
            <v>27.48</v>
          </cell>
          <cell r="C1109">
            <v>3.65</v>
          </cell>
          <cell r="D1109">
            <v>1.22</v>
          </cell>
        </row>
        <row r="1110">
          <cell r="A1110">
            <v>43278</v>
          </cell>
          <cell r="B1110">
            <v>27.15</v>
          </cell>
          <cell r="C1110">
            <v>3.62</v>
          </cell>
          <cell r="D1110">
            <v>1.23</v>
          </cell>
        </row>
        <row r="1111">
          <cell r="A1111">
            <v>43279</v>
          </cell>
          <cell r="B1111">
            <v>26.95</v>
          </cell>
          <cell r="C1111">
            <v>3.59</v>
          </cell>
          <cell r="D1111">
            <v>1.24</v>
          </cell>
        </row>
        <row r="1112">
          <cell r="A1112">
            <v>43280</v>
          </cell>
          <cell r="B1112">
            <v>27.34</v>
          </cell>
          <cell r="C1112">
            <v>3.56</v>
          </cell>
          <cell r="D1112">
            <v>1.21</v>
          </cell>
        </row>
        <row r="1113">
          <cell r="A1113">
            <v>43283</v>
          </cell>
          <cell r="B1113">
            <v>27.19</v>
          </cell>
          <cell r="C1113">
            <v>3.54</v>
          </cell>
          <cell r="D1113">
            <v>1.22</v>
          </cell>
        </row>
        <row r="1114">
          <cell r="A1114">
            <v>43284</v>
          </cell>
          <cell r="B1114">
            <v>27.47</v>
          </cell>
          <cell r="C1114">
            <v>3.56</v>
          </cell>
          <cell r="D1114">
            <v>1.21</v>
          </cell>
        </row>
        <row r="1115">
          <cell r="A1115">
            <v>43285</v>
          </cell>
          <cell r="B1115">
            <v>27.61</v>
          </cell>
          <cell r="C1115">
            <v>3.58</v>
          </cell>
          <cell r="D1115">
            <v>1.2</v>
          </cell>
        </row>
        <row r="1116">
          <cell r="A1116">
            <v>43286</v>
          </cell>
          <cell r="B1116">
            <v>28.25</v>
          </cell>
          <cell r="C1116">
            <v>3.57</v>
          </cell>
          <cell r="D1116">
            <v>1.21</v>
          </cell>
        </row>
        <row r="1117">
          <cell r="A1117">
            <v>43287</v>
          </cell>
          <cell r="B1117">
            <v>28.2</v>
          </cell>
          <cell r="C1117">
            <v>3.58</v>
          </cell>
          <cell r="D1117">
            <v>1.2</v>
          </cell>
        </row>
        <row r="1118">
          <cell r="A1118">
            <v>43290</v>
          </cell>
          <cell r="B1118">
            <v>28.41</v>
          </cell>
          <cell r="C1118">
            <v>3.6</v>
          </cell>
          <cell r="D1118">
            <v>1.19</v>
          </cell>
        </row>
        <row r="1119">
          <cell r="A1119">
            <v>43291</v>
          </cell>
          <cell r="B1119">
            <v>28.67</v>
          </cell>
          <cell r="C1119">
            <v>3.64</v>
          </cell>
          <cell r="D1119">
            <v>1.18</v>
          </cell>
        </row>
        <row r="1120">
          <cell r="A1120">
            <v>43292</v>
          </cell>
          <cell r="B1120">
            <v>28.78</v>
          </cell>
          <cell r="C1120">
            <v>3.63</v>
          </cell>
          <cell r="D1120">
            <v>1.19</v>
          </cell>
        </row>
        <row r="1121">
          <cell r="A1121">
            <v>43293</v>
          </cell>
          <cell r="B1121">
            <v>28.94</v>
          </cell>
          <cell r="C1121">
            <v>3.65</v>
          </cell>
          <cell r="D1121">
            <v>1.18</v>
          </cell>
        </row>
        <row r="1122">
          <cell r="A1122">
            <v>43294</v>
          </cell>
          <cell r="B1122">
            <v>28.91</v>
          </cell>
          <cell r="C1122">
            <v>3.65</v>
          </cell>
          <cell r="D1122">
            <v>1.18</v>
          </cell>
        </row>
        <row r="1123">
          <cell r="A1123">
            <v>43297</v>
          </cell>
          <cell r="B1123">
            <v>28.64</v>
          </cell>
          <cell r="C1123">
            <v>3.61</v>
          </cell>
          <cell r="D1123">
            <v>1.19</v>
          </cell>
        </row>
        <row r="1124">
          <cell r="A1124">
            <v>43298</v>
          </cell>
          <cell r="B1124">
            <v>28.84</v>
          </cell>
          <cell r="C1124">
            <v>3.64</v>
          </cell>
          <cell r="D1124">
            <v>1.18</v>
          </cell>
        </row>
        <row r="1125">
          <cell r="A1125">
            <v>43299</v>
          </cell>
          <cell r="B1125">
            <v>28.73</v>
          </cell>
          <cell r="C1125">
            <v>3.63</v>
          </cell>
          <cell r="D1125">
            <v>1.19</v>
          </cell>
        </row>
        <row r="1126">
          <cell r="A1126">
            <v>43300</v>
          </cell>
          <cell r="B1126">
            <v>28.66</v>
          </cell>
          <cell r="C1126">
            <v>3.62</v>
          </cell>
          <cell r="D1126">
            <v>1.19</v>
          </cell>
        </row>
        <row r="1127">
          <cell r="A1127">
            <v>43301</v>
          </cell>
          <cell r="B1127">
            <v>28.8</v>
          </cell>
          <cell r="C1127">
            <v>3.53</v>
          </cell>
          <cell r="D1127">
            <v>1.22</v>
          </cell>
        </row>
        <row r="1128">
          <cell r="A1128">
            <v>43304</v>
          </cell>
          <cell r="B1128">
            <v>29.04</v>
          </cell>
          <cell r="C1128">
            <v>3.56</v>
          </cell>
          <cell r="D1128">
            <v>1.21</v>
          </cell>
        </row>
        <row r="1129">
          <cell r="A1129">
            <v>43305</v>
          </cell>
          <cell r="B1129">
            <v>29.25</v>
          </cell>
          <cell r="C1129">
            <v>3.59</v>
          </cell>
          <cell r="D1129">
            <v>1.2</v>
          </cell>
        </row>
        <row r="1130">
          <cell r="A1130">
            <v>43306</v>
          </cell>
          <cell r="B1130">
            <v>29.24</v>
          </cell>
          <cell r="C1130">
            <v>3.59</v>
          </cell>
          <cell r="D1130">
            <v>1.2</v>
          </cell>
        </row>
        <row r="1131">
          <cell r="A1131">
            <v>43307</v>
          </cell>
          <cell r="B1131">
            <v>29.36</v>
          </cell>
          <cell r="C1131">
            <v>3.6</v>
          </cell>
          <cell r="D1131">
            <v>1.19</v>
          </cell>
        </row>
        <row r="1132">
          <cell r="A1132">
            <v>43308</v>
          </cell>
          <cell r="B1132">
            <v>29.64</v>
          </cell>
          <cell r="C1132">
            <v>3.63</v>
          </cell>
          <cell r="D1132">
            <v>1.19</v>
          </cell>
        </row>
        <row r="1133">
          <cell r="A1133">
            <v>43311</v>
          </cell>
          <cell r="B1133">
            <v>29.78</v>
          </cell>
          <cell r="C1133">
            <v>3.65</v>
          </cell>
          <cell r="D1133">
            <v>1.19</v>
          </cell>
        </row>
        <row r="1134">
          <cell r="A1134">
            <v>43312</v>
          </cell>
          <cell r="B1134">
            <v>29.88</v>
          </cell>
          <cell r="C1134">
            <v>3.66</v>
          </cell>
          <cell r="D1134">
            <v>1.19</v>
          </cell>
        </row>
        <row r="1135">
          <cell r="A1135">
            <v>43313</v>
          </cell>
          <cell r="B1135">
            <v>29.82</v>
          </cell>
          <cell r="C1135">
            <v>3.66</v>
          </cell>
          <cell r="D1135">
            <v>1.19</v>
          </cell>
        </row>
        <row r="1136">
          <cell r="A1136">
            <v>43314</v>
          </cell>
          <cell r="B1136">
            <v>29.58</v>
          </cell>
          <cell r="C1136">
            <v>3.63</v>
          </cell>
          <cell r="D1136">
            <v>1.2</v>
          </cell>
        </row>
        <row r="1137">
          <cell r="A1137">
            <v>43315</v>
          </cell>
          <cell r="B1137">
            <v>29.88</v>
          </cell>
          <cell r="C1137">
            <v>3.66</v>
          </cell>
          <cell r="D1137">
            <v>1.18</v>
          </cell>
        </row>
        <row r="1138">
          <cell r="A1138">
            <v>43318</v>
          </cell>
          <cell r="B1138">
            <v>29.79</v>
          </cell>
          <cell r="C1138">
            <v>3.67</v>
          </cell>
          <cell r="D1138">
            <v>1.18</v>
          </cell>
        </row>
        <row r="1139">
          <cell r="A1139">
            <v>43319</v>
          </cell>
          <cell r="B1139">
            <v>29.79</v>
          </cell>
          <cell r="C1139">
            <v>3.67</v>
          </cell>
          <cell r="D1139">
            <v>1.18</v>
          </cell>
        </row>
        <row r="1140">
          <cell r="A1140">
            <v>43320</v>
          </cell>
          <cell r="B1140">
            <v>29.73</v>
          </cell>
          <cell r="C1140">
            <v>3.69</v>
          </cell>
          <cell r="D1140">
            <v>1.18</v>
          </cell>
        </row>
        <row r="1141">
          <cell r="A1141">
            <v>43321</v>
          </cell>
          <cell r="B1141">
            <v>29.63</v>
          </cell>
          <cell r="C1141">
            <v>3.7</v>
          </cell>
          <cell r="D1141">
            <v>1.17</v>
          </cell>
        </row>
        <row r="1142">
          <cell r="A1142">
            <v>43322</v>
          </cell>
          <cell r="B1142">
            <v>29.33</v>
          </cell>
          <cell r="C1142">
            <v>3.68</v>
          </cell>
          <cell r="D1142">
            <v>1.18</v>
          </cell>
        </row>
        <row r="1143">
          <cell r="A1143">
            <v>43325</v>
          </cell>
          <cell r="B1143">
            <v>29.28</v>
          </cell>
          <cell r="C1143">
            <v>3.65</v>
          </cell>
          <cell r="D1143">
            <v>1.19</v>
          </cell>
        </row>
        <row r="1144">
          <cell r="A1144">
            <v>43326</v>
          </cell>
          <cell r="B1144">
            <v>29.5</v>
          </cell>
          <cell r="C1144">
            <v>3.68</v>
          </cell>
          <cell r="D1144">
            <v>1.18</v>
          </cell>
        </row>
        <row r="1145">
          <cell r="A1145">
            <v>43328</v>
          </cell>
          <cell r="B1145">
            <v>29.36</v>
          </cell>
          <cell r="C1145">
            <v>3.66</v>
          </cell>
          <cell r="D1145">
            <v>1.18</v>
          </cell>
        </row>
        <row r="1146">
          <cell r="A1146">
            <v>43329</v>
          </cell>
          <cell r="B1146">
            <v>29.61</v>
          </cell>
          <cell r="C1146">
            <v>3.69</v>
          </cell>
          <cell r="D1146">
            <v>1.17</v>
          </cell>
        </row>
        <row r="1147">
          <cell r="A1147">
            <v>43332</v>
          </cell>
          <cell r="B1147">
            <v>29.78</v>
          </cell>
          <cell r="C1147">
            <v>3.72</v>
          </cell>
          <cell r="D1147">
            <v>1.1599999999999999</v>
          </cell>
        </row>
        <row r="1148">
          <cell r="A1148">
            <v>43333</v>
          </cell>
          <cell r="B1148">
            <v>29.84</v>
          </cell>
          <cell r="C1148">
            <v>3.73</v>
          </cell>
          <cell r="D1148">
            <v>1.1599999999999999</v>
          </cell>
        </row>
        <row r="1149">
          <cell r="A1149">
            <v>43335</v>
          </cell>
          <cell r="B1149">
            <v>29.89</v>
          </cell>
          <cell r="C1149">
            <v>3.74</v>
          </cell>
          <cell r="D1149">
            <v>1.1599999999999999</v>
          </cell>
        </row>
        <row r="1150">
          <cell r="A1150">
            <v>43336</v>
          </cell>
          <cell r="B1150">
            <v>29.56</v>
          </cell>
          <cell r="C1150">
            <v>3.73</v>
          </cell>
          <cell r="D1150">
            <v>1.1599999999999999</v>
          </cell>
        </row>
        <row r="1151">
          <cell r="A1151">
            <v>43339</v>
          </cell>
          <cell r="B1151">
            <v>30.19</v>
          </cell>
          <cell r="C1151">
            <v>3.77</v>
          </cell>
          <cell r="D1151">
            <v>1.1499999999999999</v>
          </cell>
        </row>
        <row r="1152">
          <cell r="A1152">
            <v>43340</v>
          </cell>
          <cell r="B1152">
            <v>30.13</v>
          </cell>
          <cell r="C1152">
            <v>3.78</v>
          </cell>
          <cell r="D1152">
            <v>1.1499999999999999</v>
          </cell>
        </row>
        <row r="1153">
          <cell r="A1153">
            <v>43341</v>
          </cell>
          <cell r="B1153">
            <v>30.06</v>
          </cell>
          <cell r="C1153">
            <v>3.72</v>
          </cell>
          <cell r="D1153">
            <v>1.1399999999999999</v>
          </cell>
        </row>
        <row r="1154">
          <cell r="A1154">
            <v>43342</v>
          </cell>
          <cell r="B1154">
            <v>30.04</v>
          </cell>
          <cell r="C1154">
            <v>3.72</v>
          </cell>
          <cell r="D1154">
            <v>1.1399999999999999</v>
          </cell>
        </row>
        <row r="1155">
          <cell r="A1155">
            <v>43343</v>
          </cell>
          <cell r="B1155">
            <v>29.89</v>
          </cell>
          <cell r="C1155">
            <v>3.72</v>
          </cell>
          <cell r="D1155">
            <v>1.1399999999999999</v>
          </cell>
        </row>
        <row r="1156">
          <cell r="A1156">
            <v>43346</v>
          </cell>
          <cell r="B1156">
            <v>29.65</v>
          </cell>
          <cell r="C1156">
            <v>3.69</v>
          </cell>
          <cell r="D1156">
            <v>1.1499999999999999</v>
          </cell>
        </row>
        <row r="1157">
          <cell r="A1157">
            <v>43347</v>
          </cell>
          <cell r="B1157">
            <v>29.38</v>
          </cell>
          <cell r="C1157">
            <v>3.66</v>
          </cell>
          <cell r="D1157">
            <v>1.1599999999999999</v>
          </cell>
        </row>
        <row r="1158">
          <cell r="A1158">
            <v>43348</v>
          </cell>
          <cell r="B1158">
            <v>29.27</v>
          </cell>
          <cell r="C1158">
            <v>3.64</v>
          </cell>
          <cell r="D1158">
            <v>1.17</v>
          </cell>
        </row>
        <row r="1159">
          <cell r="A1159">
            <v>43349</v>
          </cell>
          <cell r="B1159">
            <v>29.43</v>
          </cell>
          <cell r="C1159">
            <v>3.66</v>
          </cell>
          <cell r="D1159">
            <v>1.1599999999999999</v>
          </cell>
        </row>
        <row r="1160">
          <cell r="A1160">
            <v>43350</v>
          </cell>
          <cell r="B1160">
            <v>29.59</v>
          </cell>
          <cell r="C1160">
            <v>3.68</v>
          </cell>
          <cell r="D1160">
            <v>1.1499999999999999</v>
          </cell>
        </row>
        <row r="1161">
          <cell r="A1161">
            <v>43353</v>
          </cell>
          <cell r="B1161">
            <v>29.18</v>
          </cell>
          <cell r="C1161">
            <v>3.63</v>
          </cell>
          <cell r="D1161">
            <v>1.17</v>
          </cell>
        </row>
        <row r="1162">
          <cell r="A1162">
            <v>43354</v>
          </cell>
          <cell r="B1162">
            <v>28.78</v>
          </cell>
          <cell r="C1162">
            <v>3.58</v>
          </cell>
          <cell r="D1162">
            <v>1.19</v>
          </cell>
        </row>
        <row r="1163">
          <cell r="A1163">
            <v>43355</v>
          </cell>
          <cell r="B1163">
            <v>28.98</v>
          </cell>
          <cell r="C1163">
            <v>3.6</v>
          </cell>
          <cell r="D1163">
            <v>1.18</v>
          </cell>
        </row>
        <row r="1164">
          <cell r="A1164">
            <v>43357</v>
          </cell>
          <cell r="B1164">
            <v>29.37</v>
          </cell>
          <cell r="C1164">
            <v>3.65</v>
          </cell>
          <cell r="D1164">
            <v>1.1599999999999999</v>
          </cell>
        </row>
        <row r="1165">
          <cell r="A1165">
            <v>43360</v>
          </cell>
          <cell r="B1165">
            <v>29.03</v>
          </cell>
          <cell r="C1165">
            <v>3.61</v>
          </cell>
          <cell r="D1165">
            <v>1.17</v>
          </cell>
        </row>
        <row r="1166">
          <cell r="A1166">
            <v>43361</v>
          </cell>
          <cell r="B1166">
            <v>28.64</v>
          </cell>
          <cell r="C1166">
            <v>3.59</v>
          </cell>
          <cell r="D1166">
            <v>1.19</v>
          </cell>
        </row>
        <row r="1167">
          <cell r="A1167">
            <v>43362</v>
          </cell>
          <cell r="B1167">
            <v>28.53</v>
          </cell>
          <cell r="C1167">
            <v>3.57</v>
          </cell>
          <cell r="D1167">
            <v>1.19</v>
          </cell>
        </row>
        <row r="1168">
          <cell r="A1168">
            <v>43364</v>
          </cell>
          <cell r="B1168">
            <v>28.25</v>
          </cell>
          <cell r="C1168">
            <v>3.54</v>
          </cell>
          <cell r="D1168">
            <v>1.2</v>
          </cell>
        </row>
        <row r="1169">
          <cell r="A1169">
            <v>43367</v>
          </cell>
          <cell r="B1169">
            <v>27.75</v>
          </cell>
          <cell r="C1169">
            <v>3.48</v>
          </cell>
          <cell r="D1169">
            <v>1.22</v>
          </cell>
        </row>
        <row r="1170">
          <cell r="A1170">
            <v>43368</v>
          </cell>
          <cell r="B1170">
            <v>28</v>
          </cell>
          <cell r="C1170">
            <v>3.51</v>
          </cell>
          <cell r="D1170">
            <v>1.21</v>
          </cell>
        </row>
        <row r="1171">
          <cell r="A1171">
            <v>43369</v>
          </cell>
          <cell r="B1171">
            <v>27.98</v>
          </cell>
          <cell r="C1171">
            <v>3.45</v>
          </cell>
          <cell r="D1171">
            <v>1.22</v>
          </cell>
        </row>
        <row r="1172">
          <cell r="A1172">
            <v>43370</v>
          </cell>
          <cell r="B1172">
            <v>27.75</v>
          </cell>
          <cell r="C1172">
            <v>3.42</v>
          </cell>
          <cell r="D1172">
            <v>1.23</v>
          </cell>
        </row>
        <row r="1173">
          <cell r="A1173">
            <v>43371</v>
          </cell>
          <cell r="B1173">
            <v>27.58</v>
          </cell>
          <cell r="C1173">
            <v>3.52</v>
          </cell>
          <cell r="D1173">
            <v>1.2</v>
          </cell>
        </row>
        <row r="1174">
          <cell r="A1174">
            <v>43374</v>
          </cell>
          <cell r="B1174">
            <v>27.75</v>
          </cell>
          <cell r="C1174">
            <v>3.54</v>
          </cell>
          <cell r="D1174">
            <v>1.19</v>
          </cell>
        </row>
        <row r="1175">
          <cell r="A1175">
            <v>43376</v>
          </cell>
          <cell r="B1175">
            <v>27.38</v>
          </cell>
          <cell r="C1175">
            <v>3.49</v>
          </cell>
          <cell r="D1175">
            <v>1.21</v>
          </cell>
        </row>
        <row r="1176">
          <cell r="A1176">
            <v>43377</v>
          </cell>
          <cell r="B1176">
            <v>26.75</v>
          </cell>
          <cell r="C1176">
            <v>3.41</v>
          </cell>
          <cell r="D1176">
            <v>1.24</v>
          </cell>
        </row>
        <row r="1177">
          <cell r="A1177">
            <v>43378</v>
          </cell>
          <cell r="B1177">
            <v>26.05</v>
          </cell>
          <cell r="C1177">
            <v>3.32</v>
          </cell>
          <cell r="D1177">
            <v>1.27</v>
          </cell>
        </row>
        <row r="1178">
          <cell r="A1178">
            <v>43381</v>
          </cell>
          <cell r="B1178">
            <v>26.08</v>
          </cell>
          <cell r="C1178">
            <v>3.33</v>
          </cell>
          <cell r="D1178">
            <v>1.27</v>
          </cell>
        </row>
        <row r="1179">
          <cell r="A1179">
            <v>43382</v>
          </cell>
          <cell r="B1179">
            <v>25.96</v>
          </cell>
          <cell r="C1179">
            <v>3.31</v>
          </cell>
          <cell r="D1179">
            <v>1.27</v>
          </cell>
        </row>
        <row r="1180">
          <cell r="A1180">
            <v>43383</v>
          </cell>
          <cell r="B1180">
            <v>26.41</v>
          </cell>
          <cell r="C1180">
            <v>3.37</v>
          </cell>
          <cell r="D1180">
            <v>1.25</v>
          </cell>
        </row>
        <row r="1181">
          <cell r="A1181">
            <v>43384</v>
          </cell>
          <cell r="B1181">
            <v>25.85</v>
          </cell>
          <cell r="C1181">
            <v>3.3</v>
          </cell>
          <cell r="D1181">
            <v>1.28</v>
          </cell>
        </row>
        <row r="1182">
          <cell r="A1182">
            <v>43385</v>
          </cell>
          <cell r="B1182">
            <v>26.45</v>
          </cell>
          <cell r="C1182">
            <v>3.37</v>
          </cell>
          <cell r="D1182">
            <v>1.25</v>
          </cell>
        </row>
        <row r="1183">
          <cell r="A1183">
            <v>43388</v>
          </cell>
          <cell r="B1183">
            <v>26.55</v>
          </cell>
          <cell r="C1183">
            <v>3.39</v>
          </cell>
          <cell r="D1183">
            <v>1.25</v>
          </cell>
        </row>
        <row r="1184">
          <cell r="A1184">
            <v>43389</v>
          </cell>
          <cell r="B1184">
            <v>26.68</v>
          </cell>
          <cell r="C1184">
            <v>3.41</v>
          </cell>
          <cell r="D1184">
            <v>1.24</v>
          </cell>
        </row>
        <row r="1185">
          <cell r="A1185">
            <v>43390</v>
          </cell>
          <cell r="B1185">
            <v>26.3</v>
          </cell>
          <cell r="C1185">
            <v>3.37</v>
          </cell>
          <cell r="D1185">
            <v>1.25</v>
          </cell>
        </row>
        <row r="1186">
          <cell r="A1186">
            <v>43392</v>
          </cell>
          <cell r="B1186">
            <v>25.94</v>
          </cell>
          <cell r="C1186">
            <v>3.32</v>
          </cell>
          <cell r="D1186">
            <v>1.27</v>
          </cell>
        </row>
        <row r="1187">
          <cell r="A1187">
            <v>43395</v>
          </cell>
          <cell r="B1187">
            <v>25.76</v>
          </cell>
          <cell r="C1187">
            <v>3.3</v>
          </cell>
          <cell r="D1187">
            <v>1.28</v>
          </cell>
        </row>
        <row r="1188">
          <cell r="A1188">
            <v>43396</v>
          </cell>
          <cell r="B1188">
            <v>25.51</v>
          </cell>
          <cell r="C1188">
            <v>3.27</v>
          </cell>
          <cell r="D1188">
            <v>1.29</v>
          </cell>
        </row>
        <row r="1189">
          <cell r="A1189">
            <v>43397</v>
          </cell>
          <cell r="B1189">
            <v>25.69</v>
          </cell>
          <cell r="C1189">
            <v>3.29</v>
          </cell>
          <cell r="D1189">
            <v>1.28</v>
          </cell>
        </row>
        <row r="1190">
          <cell r="A1190">
            <v>43398</v>
          </cell>
          <cell r="B1190">
            <v>25.47</v>
          </cell>
          <cell r="C1190">
            <v>3.26</v>
          </cell>
          <cell r="D1190">
            <v>1.29</v>
          </cell>
        </row>
        <row r="1191">
          <cell r="A1191">
            <v>43399</v>
          </cell>
          <cell r="B1191">
            <v>25.25</v>
          </cell>
          <cell r="C1191">
            <v>3.23</v>
          </cell>
          <cell r="D1191">
            <v>1.3</v>
          </cell>
        </row>
        <row r="1192">
          <cell r="A1192">
            <v>43402</v>
          </cell>
          <cell r="B1192">
            <v>25.82</v>
          </cell>
          <cell r="C1192">
            <v>3.31</v>
          </cell>
          <cell r="D1192">
            <v>1.28</v>
          </cell>
        </row>
        <row r="1193">
          <cell r="A1193">
            <v>43403</v>
          </cell>
          <cell r="B1193">
            <v>25.73</v>
          </cell>
          <cell r="C1193">
            <v>3.29</v>
          </cell>
          <cell r="D1193">
            <v>1.28</v>
          </cell>
        </row>
        <row r="1194">
          <cell r="A1194">
            <v>43404</v>
          </cell>
          <cell r="B1194">
            <v>26.2</v>
          </cell>
          <cell r="C1194">
            <v>3.35</v>
          </cell>
          <cell r="D1194">
            <v>1.24</v>
          </cell>
        </row>
        <row r="1195">
          <cell r="A1195">
            <v>43405</v>
          </cell>
          <cell r="B1195">
            <v>26.21</v>
          </cell>
          <cell r="C1195">
            <v>3.35</v>
          </cell>
          <cell r="D1195">
            <v>1.24</v>
          </cell>
        </row>
        <row r="1196">
          <cell r="A1196">
            <v>43406</v>
          </cell>
          <cell r="B1196">
            <v>26.64</v>
          </cell>
          <cell r="C1196">
            <v>3.4</v>
          </cell>
          <cell r="D1196">
            <v>1.22</v>
          </cell>
        </row>
        <row r="1197">
          <cell r="A1197">
            <v>43409</v>
          </cell>
          <cell r="B1197">
            <v>26.59</v>
          </cell>
          <cell r="C1197">
            <v>3.39</v>
          </cell>
          <cell r="D1197">
            <v>1.22</v>
          </cell>
        </row>
        <row r="1198">
          <cell r="A1198">
            <v>43410</v>
          </cell>
          <cell r="B1198">
            <v>26.56</v>
          </cell>
          <cell r="C1198">
            <v>3.39</v>
          </cell>
          <cell r="D1198">
            <v>1.23</v>
          </cell>
        </row>
        <row r="1199">
          <cell r="A1199">
            <v>43411</v>
          </cell>
          <cell r="B1199">
            <v>26.73</v>
          </cell>
          <cell r="C1199">
            <v>3.41</v>
          </cell>
          <cell r="D1199">
            <v>1.22</v>
          </cell>
        </row>
        <row r="1200">
          <cell r="A1200">
            <v>43413</v>
          </cell>
          <cell r="B1200">
            <v>26.71</v>
          </cell>
          <cell r="C1200">
            <v>3.41</v>
          </cell>
          <cell r="D1200">
            <v>1.22</v>
          </cell>
        </row>
        <row r="1201">
          <cell r="A1201">
            <v>43416</v>
          </cell>
          <cell r="B1201">
            <v>26.44</v>
          </cell>
          <cell r="C1201">
            <v>3.38</v>
          </cell>
          <cell r="D1201">
            <v>1.23</v>
          </cell>
        </row>
        <row r="1202">
          <cell r="A1202">
            <v>43417</v>
          </cell>
          <cell r="B1202">
            <v>26.67</v>
          </cell>
          <cell r="C1202">
            <v>3.41</v>
          </cell>
          <cell r="D1202">
            <v>1.22</v>
          </cell>
        </row>
        <row r="1203">
          <cell r="A1203">
            <v>43418</v>
          </cell>
          <cell r="B1203">
            <v>26.66</v>
          </cell>
          <cell r="C1203">
            <v>3.41</v>
          </cell>
          <cell r="D1203">
            <v>1.22</v>
          </cell>
        </row>
        <row r="1204">
          <cell r="A1204">
            <v>43419</v>
          </cell>
          <cell r="B1204">
            <v>26.76</v>
          </cell>
          <cell r="C1204">
            <v>3.42</v>
          </cell>
          <cell r="D1204">
            <v>1.22</v>
          </cell>
        </row>
        <row r="1205">
          <cell r="A1205">
            <v>43420</v>
          </cell>
          <cell r="B1205">
            <v>26.92</v>
          </cell>
          <cell r="C1205">
            <v>3.44</v>
          </cell>
          <cell r="D1205">
            <v>1.21</v>
          </cell>
        </row>
        <row r="1206">
          <cell r="A1206">
            <v>43423</v>
          </cell>
          <cell r="B1206">
            <v>27.12</v>
          </cell>
          <cell r="C1206">
            <v>3.46</v>
          </cell>
          <cell r="D1206">
            <v>1.2</v>
          </cell>
        </row>
        <row r="1207">
          <cell r="A1207">
            <v>43424</v>
          </cell>
          <cell r="B1207">
            <v>26.83</v>
          </cell>
          <cell r="C1207">
            <v>3.42</v>
          </cell>
          <cell r="D1207">
            <v>1.21</v>
          </cell>
        </row>
        <row r="1208">
          <cell r="A1208">
            <v>43425</v>
          </cell>
          <cell r="B1208">
            <v>26.8</v>
          </cell>
          <cell r="C1208">
            <v>3.41</v>
          </cell>
          <cell r="D1208">
            <v>1.21</v>
          </cell>
        </row>
        <row r="1209">
          <cell r="A1209">
            <v>43426</v>
          </cell>
          <cell r="B1209">
            <v>26.64</v>
          </cell>
          <cell r="C1209">
            <v>3.39</v>
          </cell>
          <cell r="D1209">
            <v>1.22</v>
          </cell>
        </row>
        <row r="1210">
          <cell r="A1210">
            <v>43430</v>
          </cell>
          <cell r="B1210">
            <v>26.93</v>
          </cell>
          <cell r="C1210">
            <v>3.42</v>
          </cell>
          <cell r="D1210">
            <v>1.21</v>
          </cell>
        </row>
        <row r="1211">
          <cell r="A1211">
            <v>43431</v>
          </cell>
          <cell r="B1211">
            <v>27.17</v>
          </cell>
          <cell r="C1211">
            <v>3.43</v>
          </cell>
          <cell r="D1211">
            <v>1.21</v>
          </cell>
        </row>
        <row r="1212">
          <cell r="A1212">
            <v>43432</v>
          </cell>
          <cell r="B1212">
            <v>27.25</v>
          </cell>
          <cell r="C1212">
            <v>3.44</v>
          </cell>
          <cell r="D1212">
            <v>1.2</v>
          </cell>
        </row>
        <row r="1213">
          <cell r="A1213">
            <v>43433</v>
          </cell>
          <cell r="B1213">
            <v>27.56</v>
          </cell>
          <cell r="C1213">
            <v>3.48</v>
          </cell>
          <cell r="D1213">
            <v>1.19</v>
          </cell>
        </row>
        <row r="1214">
          <cell r="A1214">
            <v>43434</v>
          </cell>
          <cell r="B1214">
            <v>27.63</v>
          </cell>
          <cell r="C1214">
            <v>3.49</v>
          </cell>
          <cell r="D1214">
            <v>1.19</v>
          </cell>
        </row>
        <row r="1215">
          <cell r="A1215">
            <v>43437</v>
          </cell>
          <cell r="B1215">
            <v>27.66</v>
          </cell>
          <cell r="C1215">
            <v>3.49</v>
          </cell>
          <cell r="D1215">
            <v>1.19</v>
          </cell>
        </row>
        <row r="1216">
          <cell r="A1216">
            <v>43438</v>
          </cell>
          <cell r="B1216">
            <v>27.61</v>
          </cell>
          <cell r="C1216">
            <v>3.49</v>
          </cell>
          <cell r="D1216">
            <v>1.19</v>
          </cell>
        </row>
        <row r="1217">
          <cell r="A1217">
            <v>43439</v>
          </cell>
          <cell r="B1217">
            <v>27.37</v>
          </cell>
          <cell r="C1217">
            <v>3.46</v>
          </cell>
          <cell r="D1217">
            <v>1.2</v>
          </cell>
        </row>
        <row r="1218">
          <cell r="A1218">
            <v>43440</v>
          </cell>
          <cell r="B1218">
            <v>26.91</v>
          </cell>
          <cell r="C1218">
            <v>3.4</v>
          </cell>
          <cell r="D1218">
            <v>1.22</v>
          </cell>
        </row>
        <row r="1219">
          <cell r="A1219">
            <v>43441</v>
          </cell>
          <cell r="B1219">
            <v>27.13</v>
          </cell>
          <cell r="C1219">
            <v>3.43</v>
          </cell>
          <cell r="D1219">
            <v>1.21</v>
          </cell>
        </row>
        <row r="1220">
          <cell r="A1220">
            <v>43444</v>
          </cell>
          <cell r="B1220">
            <v>26.62</v>
          </cell>
          <cell r="C1220">
            <v>3.36</v>
          </cell>
          <cell r="D1220">
            <v>1.23</v>
          </cell>
        </row>
        <row r="1221">
          <cell r="A1221">
            <v>43445</v>
          </cell>
          <cell r="B1221">
            <v>26.8</v>
          </cell>
          <cell r="C1221">
            <v>3.39</v>
          </cell>
          <cell r="D1221">
            <v>1.22</v>
          </cell>
        </row>
        <row r="1222">
          <cell r="A1222">
            <v>43446</v>
          </cell>
          <cell r="B1222">
            <v>27.3</v>
          </cell>
          <cell r="C1222">
            <v>3.45</v>
          </cell>
          <cell r="D1222">
            <v>1.2</v>
          </cell>
        </row>
        <row r="1223">
          <cell r="A1223">
            <v>43447</v>
          </cell>
          <cell r="B1223">
            <v>27.45</v>
          </cell>
          <cell r="C1223">
            <v>3.47</v>
          </cell>
          <cell r="D1223">
            <v>1.19</v>
          </cell>
        </row>
      </sheetData>
      <sheetData sheetId="7">
        <row r="1">
          <cell r="A1" t="str">
            <v>Date</v>
          </cell>
          <cell r="B1" t="str">
            <v>Price</v>
          </cell>
          <cell r="C1" t="str">
            <v>Open</v>
          </cell>
          <cell r="D1" t="str">
            <v>High</v>
          </cell>
          <cell r="E1" t="str">
            <v>Low</v>
          </cell>
          <cell r="F1" t="str">
            <v>Change %</v>
          </cell>
        </row>
        <row r="2">
          <cell r="A2">
            <v>41640</v>
          </cell>
          <cell r="B2">
            <v>8.8480000000000008</v>
          </cell>
          <cell r="C2">
            <v>8.8480000000000008</v>
          </cell>
          <cell r="D2">
            <v>8.8480000000000008</v>
          </cell>
          <cell r="E2">
            <v>8.8480000000000008</v>
          </cell>
          <cell r="F2">
            <v>2.5999999999999999E-3</v>
          </cell>
        </row>
        <row r="3">
          <cell r="A3">
            <v>41641</v>
          </cell>
          <cell r="B3">
            <v>8.84</v>
          </cell>
          <cell r="C3">
            <v>8.84</v>
          </cell>
          <cell r="D3">
            <v>8.84</v>
          </cell>
          <cell r="E3">
            <v>8.84</v>
          </cell>
          <cell r="F3">
            <v>-8.9999999999999998E-4</v>
          </cell>
        </row>
        <row r="4">
          <cell r="A4">
            <v>41642</v>
          </cell>
          <cell r="B4">
            <v>8.8369999999999997</v>
          </cell>
          <cell r="C4">
            <v>8.8369999999999997</v>
          </cell>
          <cell r="D4">
            <v>8.8369999999999997</v>
          </cell>
          <cell r="E4">
            <v>8.8369999999999997</v>
          </cell>
          <cell r="F4">
            <v>-2.9999999999999997E-4</v>
          </cell>
        </row>
        <row r="5">
          <cell r="A5">
            <v>41645</v>
          </cell>
          <cell r="B5">
            <v>8.7840000000000007</v>
          </cell>
          <cell r="C5">
            <v>8.7840000000000007</v>
          </cell>
          <cell r="D5">
            <v>8.7840000000000007</v>
          </cell>
          <cell r="E5">
            <v>8.7840000000000007</v>
          </cell>
          <cell r="F5">
            <v>-6.0000000000000001E-3</v>
          </cell>
        </row>
        <row r="6">
          <cell r="A6">
            <v>41646</v>
          </cell>
          <cell r="B6">
            <v>8.7919999999999998</v>
          </cell>
          <cell r="C6">
            <v>8.7919999999999998</v>
          </cell>
          <cell r="D6">
            <v>8.7919999999999998</v>
          </cell>
          <cell r="E6">
            <v>8.7919999999999998</v>
          </cell>
          <cell r="F6">
            <v>8.9999999999999998E-4</v>
          </cell>
        </row>
        <row r="7">
          <cell r="A7">
            <v>41647</v>
          </cell>
          <cell r="B7">
            <v>8.8030000000000008</v>
          </cell>
          <cell r="C7">
            <v>8.8030000000000008</v>
          </cell>
          <cell r="D7">
            <v>8.8030000000000008</v>
          </cell>
          <cell r="E7">
            <v>8.8030000000000008</v>
          </cell>
          <cell r="F7">
            <v>1.2999999999999999E-3</v>
          </cell>
        </row>
        <row r="8">
          <cell r="A8">
            <v>41648</v>
          </cell>
          <cell r="B8">
            <v>8.7919999999999998</v>
          </cell>
          <cell r="C8">
            <v>8.7919999999999998</v>
          </cell>
          <cell r="D8">
            <v>8.7919999999999998</v>
          </cell>
          <cell r="E8">
            <v>8.7919999999999998</v>
          </cell>
          <cell r="F8">
            <v>-1.1999999999999999E-3</v>
          </cell>
        </row>
        <row r="9">
          <cell r="A9">
            <v>41649</v>
          </cell>
          <cell r="B9">
            <v>8.76</v>
          </cell>
          <cell r="C9">
            <v>8.76</v>
          </cell>
          <cell r="D9">
            <v>8.76</v>
          </cell>
          <cell r="E9">
            <v>8.76</v>
          </cell>
          <cell r="F9">
            <v>-3.5999999999999999E-3</v>
          </cell>
        </row>
        <row r="10">
          <cell r="A10">
            <v>41652</v>
          </cell>
          <cell r="B10">
            <v>8.7119999999999997</v>
          </cell>
          <cell r="C10">
            <v>8.7119999999999997</v>
          </cell>
          <cell r="D10">
            <v>8.7119999999999997</v>
          </cell>
          <cell r="E10">
            <v>8.7119999999999997</v>
          </cell>
          <cell r="F10">
            <v>-5.4999999999999997E-3</v>
          </cell>
        </row>
        <row r="11">
          <cell r="A11">
            <v>41654</v>
          </cell>
          <cell r="B11">
            <v>8.6389999999999993</v>
          </cell>
          <cell r="C11">
            <v>8.6389999999999993</v>
          </cell>
          <cell r="D11">
            <v>8.6389999999999993</v>
          </cell>
          <cell r="E11">
            <v>8.6389999999999993</v>
          </cell>
          <cell r="F11">
            <v>-8.3999999999999995E-3</v>
          </cell>
        </row>
        <row r="12">
          <cell r="A12">
            <v>41655</v>
          </cell>
          <cell r="B12">
            <v>8.6229999999999993</v>
          </cell>
          <cell r="C12">
            <v>8.6229999999999993</v>
          </cell>
          <cell r="D12">
            <v>8.6229999999999993</v>
          </cell>
          <cell r="E12">
            <v>8.6229999999999993</v>
          </cell>
          <cell r="F12">
            <v>-1.9E-3</v>
          </cell>
        </row>
        <row r="13">
          <cell r="A13">
            <v>41656</v>
          </cell>
          <cell r="B13">
            <v>8.6300000000000008</v>
          </cell>
          <cell r="C13">
            <v>8.6300000000000008</v>
          </cell>
          <cell r="D13">
            <v>8.6300000000000008</v>
          </cell>
          <cell r="E13">
            <v>8.6300000000000008</v>
          </cell>
          <cell r="F13">
            <v>8.0000000000000004E-4</v>
          </cell>
        </row>
        <row r="14">
          <cell r="A14">
            <v>41659</v>
          </cell>
          <cell r="B14">
            <v>8.5180000000000007</v>
          </cell>
          <cell r="C14">
            <v>8.5180000000000007</v>
          </cell>
          <cell r="D14">
            <v>8.5180000000000007</v>
          </cell>
          <cell r="E14">
            <v>8.5180000000000007</v>
          </cell>
          <cell r="F14">
            <v>-1.2999999999999999E-2</v>
          </cell>
        </row>
        <row r="15">
          <cell r="A15">
            <v>41660</v>
          </cell>
          <cell r="B15">
            <v>8.5540000000000003</v>
          </cell>
          <cell r="C15">
            <v>8.5540000000000003</v>
          </cell>
          <cell r="D15">
            <v>8.5540000000000003</v>
          </cell>
          <cell r="E15">
            <v>8.5540000000000003</v>
          </cell>
          <cell r="F15">
            <v>4.1999999999999997E-3</v>
          </cell>
        </row>
        <row r="16">
          <cell r="A16">
            <v>41661</v>
          </cell>
          <cell r="B16">
            <v>8.6080000000000005</v>
          </cell>
          <cell r="C16">
            <v>8.6080000000000005</v>
          </cell>
          <cell r="D16">
            <v>8.6080000000000005</v>
          </cell>
          <cell r="E16">
            <v>8.6080000000000005</v>
          </cell>
          <cell r="F16">
            <v>6.3E-3</v>
          </cell>
        </row>
        <row r="17">
          <cell r="A17">
            <v>41662</v>
          </cell>
          <cell r="B17">
            <v>8.6660000000000004</v>
          </cell>
          <cell r="C17">
            <v>8.6660000000000004</v>
          </cell>
          <cell r="D17">
            <v>8.6660000000000004</v>
          </cell>
          <cell r="E17">
            <v>8.6660000000000004</v>
          </cell>
          <cell r="F17">
            <v>6.7000000000000002E-3</v>
          </cell>
        </row>
        <row r="18">
          <cell r="A18">
            <v>41663</v>
          </cell>
          <cell r="B18">
            <v>8.7409999999999997</v>
          </cell>
          <cell r="C18">
            <v>8.7409999999999997</v>
          </cell>
          <cell r="D18">
            <v>8.7409999999999997</v>
          </cell>
          <cell r="E18">
            <v>8.7409999999999997</v>
          </cell>
          <cell r="F18">
            <v>8.6999999999999994E-3</v>
          </cell>
        </row>
        <row r="19">
          <cell r="A19">
            <v>41666</v>
          </cell>
          <cell r="B19">
            <v>8.77</v>
          </cell>
          <cell r="C19">
            <v>8.77</v>
          </cell>
          <cell r="D19">
            <v>8.77</v>
          </cell>
          <cell r="E19">
            <v>8.77</v>
          </cell>
          <cell r="F19">
            <v>3.3E-3</v>
          </cell>
        </row>
        <row r="20">
          <cell r="A20">
            <v>41667</v>
          </cell>
          <cell r="B20">
            <v>8.7509999999999994</v>
          </cell>
          <cell r="C20">
            <v>8.7509999999999994</v>
          </cell>
          <cell r="D20">
            <v>8.7509999999999994</v>
          </cell>
          <cell r="E20">
            <v>8.7509999999999994</v>
          </cell>
          <cell r="F20">
            <v>-2.2000000000000001E-3</v>
          </cell>
        </row>
        <row r="21">
          <cell r="A21">
            <v>41668</v>
          </cell>
          <cell r="B21">
            <v>8.7769999999999992</v>
          </cell>
          <cell r="C21">
            <v>8.7769999999999992</v>
          </cell>
          <cell r="D21">
            <v>8.7769999999999992</v>
          </cell>
          <cell r="E21">
            <v>8.7769999999999992</v>
          </cell>
          <cell r="F21">
            <v>3.0000000000000001E-3</v>
          </cell>
        </row>
        <row r="22">
          <cell r="A22">
            <v>41669</v>
          </cell>
          <cell r="B22">
            <v>8.8230000000000004</v>
          </cell>
          <cell r="C22">
            <v>8.8230000000000004</v>
          </cell>
          <cell r="D22">
            <v>8.8230000000000004</v>
          </cell>
          <cell r="E22">
            <v>8.8230000000000004</v>
          </cell>
          <cell r="F22">
            <v>5.1999999999999998E-3</v>
          </cell>
        </row>
        <row r="23">
          <cell r="A23">
            <v>41670</v>
          </cell>
          <cell r="B23">
            <v>8.7880000000000003</v>
          </cell>
          <cell r="C23">
            <v>8.7880000000000003</v>
          </cell>
          <cell r="D23">
            <v>8.7880000000000003</v>
          </cell>
          <cell r="E23">
            <v>8.7880000000000003</v>
          </cell>
          <cell r="F23">
            <v>-4.0000000000000001E-3</v>
          </cell>
        </row>
        <row r="24">
          <cell r="A24">
            <v>41673</v>
          </cell>
          <cell r="B24">
            <v>8.7360000000000007</v>
          </cell>
          <cell r="C24">
            <v>8.7360000000000007</v>
          </cell>
          <cell r="D24">
            <v>8.7360000000000007</v>
          </cell>
          <cell r="E24">
            <v>8.7360000000000007</v>
          </cell>
          <cell r="F24">
            <v>-5.8999999999999999E-3</v>
          </cell>
        </row>
        <row r="25">
          <cell r="A25">
            <v>41674</v>
          </cell>
          <cell r="B25">
            <v>8.6839999999999993</v>
          </cell>
          <cell r="C25">
            <v>8.6839999999999993</v>
          </cell>
          <cell r="D25">
            <v>8.6839999999999993</v>
          </cell>
          <cell r="E25">
            <v>8.6839999999999993</v>
          </cell>
          <cell r="F25">
            <v>-6.0000000000000001E-3</v>
          </cell>
        </row>
        <row r="26">
          <cell r="A26">
            <v>41675</v>
          </cell>
          <cell r="B26">
            <v>8.7110000000000003</v>
          </cell>
          <cell r="C26">
            <v>8.7110000000000003</v>
          </cell>
          <cell r="D26">
            <v>8.7110000000000003</v>
          </cell>
          <cell r="E26">
            <v>8.7110000000000003</v>
          </cell>
          <cell r="F26">
            <v>3.0999999999999999E-3</v>
          </cell>
        </row>
        <row r="27">
          <cell r="A27">
            <v>41676</v>
          </cell>
          <cell r="B27">
            <v>8.7200000000000006</v>
          </cell>
          <cell r="C27">
            <v>8.7200000000000006</v>
          </cell>
          <cell r="D27">
            <v>8.7200000000000006</v>
          </cell>
          <cell r="E27">
            <v>8.7200000000000006</v>
          </cell>
          <cell r="F27">
            <v>1E-3</v>
          </cell>
        </row>
        <row r="28">
          <cell r="A28">
            <v>41677</v>
          </cell>
          <cell r="B28">
            <v>8.7370000000000001</v>
          </cell>
          <cell r="C28">
            <v>8.7370000000000001</v>
          </cell>
          <cell r="D28">
            <v>8.7370000000000001</v>
          </cell>
          <cell r="E28">
            <v>8.7370000000000001</v>
          </cell>
          <cell r="F28">
            <v>1.9E-3</v>
          </cell>
        </row>
        <row r="29">
          <cell r="A29">
            <v>41680</v>
          </cell>
          <cell r="B29">
            <v>8.6929999999999996</v>
          </cell>
          <cell r="C29">
            <v>8.6929999999999996</v>
          </cell>
          <cell r="D29">
            <v>8.6929999999999996</v>
          </cell>
          <cell r="E29">
            <v>8.6929999999999996</v>
          </cell>
          <cell r="F29">
            <v>-5.0000000000000001E-3</v>
          </cell>
        </row>
        <row r="30">
          <cell r="A30">
            <v>41681</v>
          </cell>
          <cell r="B30">
            <v>8.74</v>
          </cell>
          <cell r="C30">
            <v>8.74</v>
          </cell>
          <cell r="D30">
            <v>8.74</v>
          </cell>
          <cell r="E30">
            <v>8.74</v>
          </cell>
          <cell r="F30">
            <v>5.4000000000000003E-3</v>
          </cell>
        </row>
        <row r="31">
          <cell r="A31">
            <v>41682</v>
          </cell>
          <cell r="B31">
            <v>8.8109999999999999</v>
          </cell>
          <cell r="C31">
            <v>8.8109999999999999</v>
          </cell>
          <cell r="D31">
            <v>8.8109999999999999</v>
          </cell>
          <cell r="E31">
            <v>8.8109999999999999</v>
          </cell>
          <cell r="F31">
            <v>8.0999999999999996E-3</v>
          </cell>
        </row>
        <row r="32">
          <cell r="A32">
            <v>41683</v>
          </cell>
          <cell r="B32">
            <v>8.8650000000000002</v>
          </cell>
          <cell r="C32">
            <v>8.8650000000000002</v>
          </cell>
          <cell r="D32">
            <v>8.8650000000000002</v>
          </cell>
          <cell r="E32">
            <v>8.8650000000000002</v>
          </cell>
          <cell r="F32">
            <v>6.1000000000000004E-3</v>
          </cell>
        </row>
        <row r="33">
          <cell r="A33">
            <v>41684</v>
          </cell>
          <cell r="B33">
            <v>8.8089999999999993</v>
          </cell>
          <cell r="C33">
            <v>8.8089999999999993</v>
          </cell>
          <cell r="D33">
            <v>8.8089999999999993</v>
          </cell>
          <cell r="E33">
            <v>8.8089999999999993</v>
          </cell>
          <cell r="F33">
            <v>-6.3E-3</v>
          </cell>
        </row>
        <row r="34">
          <cell r="A34">
            <v>41687</v>
          </cell>
          <cell r="B34">
            <v>8.8059999999999992</v>
          </cell>
          <cell r="C34">
            <v>8.8059999999999992</v>
          </cell>
          <cell r="D34">
            <v>8.8059999999999992</v>
          </cell>
          <cell r="E34">
            <v>8.8059999999999992</v>
          </cell>
          <cell r="F34">
            <v>-2.9999999999999997E-4</v>
          </cell>
        </row>
        <row r="35">
          <cell r="A35">
            <v>41688</v>
          </cell>
          <cell r="B35">
            <v>8.7720000000000002</v>
          </cell>
          <cell r="C35">
            <v>8.7720000000000002</v>
          </cell>
          <cell r="D35">
            <v>8.7720000000000002</v>
          </cell>
          <cell r="E35">
            <v>8.7720000000000002</v>
          </cell>
          <cell r="F35">
            <v>-3.8999999999999998E-3</v>
          </cell>
        </row>
        <row r="36">
          <cell r="A36">
            <v>41690</v>
          </cell>
          <cell r="B36">
            <v>8.7889999999999997</v>
          </cell>
          <cell r="C36">
            <v>8.7889999999999997</v>
          </cell>
          <cell r="D36">
            <v>8.7889999999999997</v>
          </cell>
          <cell r="E36">
            <v>8.7889999999999997</v>
          </cell>
          <cell r="F36">
            <v>1.9E-3</v>
          </cell>
        </row>
        <row r="37">
          <cell r="A37">
            <v>41691</v>
          </cell>
          <cell r="B37">
            <v>8.7949999999999999</v>
          </cell>
          <cell r="C37">
            <v>8.7949999999999999</v>
          </cell>
          <cell r="D37">
            <v>8.7949999999999999</v>
          </cell>
          <cell r="E37">
            <v>8.7949999999999999</v>
          </cell>
          <cell r="F37">
            <v>6.9999999999999999E-4</v>
          </cell>
        </row>
        <row r="38">
          <cell r="A38">
            <v>41694</v>
          </cell>
          <cell r="B38">
            <v>8.8849999999999998</v>
          </cell>
          <cell r="C38">
            <v>8.8849999999999998</v>
          </cell>
          <cell r="D38">
            <v>8.8849999999999998</v>
          </cell>
          <cell r="E38">
            <v>8.8849999999999998</v>
          </cell>
          <cell r="F38">
            <v>1.0200000000000001E-2</v>
          </cell>
        </row>
        <row r="39">
          <cell r="A39">
            <v>41695</v>
          </cell>
          <cell r="B39">
            <v>8.875</v>
          </cell>
          <cell r="C39">
            <v>8.875</v>
          </cell>
          <cell r="D39">
            <v>8.875</v>
          </cell>
          <cell r="E39">
            <v>8.875</v>
          </cell>
          <cell r="F39">
            <v>-1.1000000000000001E-3</v>
          </cell>
        </row>
        <row r="40">
          <cell r="A40">
            <v>41696</v>
          </cell>
          <cell r="B40">
            <v>8.9179999999999993</v>
          </cell>
          <cell r="C40">
            <v>8.9179999999999993</v>
          </cell>
          <cell r="D40">
            <v>8.9179999999999993</v>
          </cell>
          <cell r="E40">
            <v>8.9179999999999993</v>
          </cell>
          <cell r="F40">
            <v>4.7999999999999996E-3</v>
          </cell>
        </row>
        <row r="41">
          <cell r="A41">
            <v>41698</v>
          </cell>
          <cell r="B41">
            <v>8.8610000000000007</v>
          </cell>
          <cell r="C41">
            <v>8.8610000000000007</v>
          </cell>
          <cell r="D41">
            <v>8.8610000000000007</v>
          </cell>
          <cell r="E41">
            <v>8.8610000000000007</v>
          </cell>
          <cell r="F41">
            <v>-6.4000000000000003E-3</v>
          </cell>
        </row>
        <row r="42">
          <cell r="A42">
            <v>41701</v>
          </cell>
          <cell r="B42">
            <v>8.9009999999999998</v>
          </cell>
          <cell r="C42">
            <v>8.9009999999999998</v>
          </cell>
          <cell r="D42">
            <v>8.9009999999999998</v>
          </cell>
          <cell r="E42">
            <v>8.9009999999999998</v>
          </cell>
          <cell r="F42">
            <v>4.4999999999999997E-3</v>
          </cell>
        </row>
        <row r="43">
          <cell r="A43">
            <v>41702</v>
          </cell>
          <cell r="B43">
            <v>8.8390000000000004</v>
          </cell>
          <cell r="C43">
            <v>8.8390000000000004</v>
          </cell>
          <cell r="D43">
            <v>8.8390000000000004</v>
          </cell>
          <cell r="E43">
            <v>8.8390000000000004</v>
          </cell>
          <cell r="F43">
            <v>-7.0000000000000001E-3</v>
          </cell>
        </row>
        <row r="44">
          <cell r="A44">
            <v>41703</v>
          </cell>
          <cell r="B44">
            <v>8.8420000000000005</v>
          </cell>
          <cell r="C44">
            <v>8.8420000000000005</v>
          </cell>
          <cell r="D44">
            <v>8.8420000000000005</v>
          </cell>
          <cell r="E44">
            <v>8.8420000000000005</v>
          </cell>
          <cell r="F44">
            <v>2.9999999999999997E-4</v>
          </cell>
        </row>
        <row r="45">
          <cell r="A45">
            <v>41704</v>
          </cell>
          <cell r="B45">
            <v>8.7940000000000005</v>
          </cell>
          <cell r="C45">
            <v>8.7940000000000005</v>
          </cell>
          <cell r="D45">
            <v>8.7940000000000005</v>
          </cell>
          <cell r="E45">
            <v>8.7940000000000005</v>
          </cell>
          <cell r="F45">
            <v>-5.4000000000000003E-3</v>
          </cell>
        </row>
        <row r="46">
          <cell r="A46">
            <v>41705</v>
          </cell>
          <cell r="B46">
            <v>8.8119999999999994</v>
          </cell>
          <cell r="C46">
            <v>8.8119999999999994</v>
          </cell>
          <cell r="D46">
            <v>8.8119999999999994</v>
          </cell>
          <cell r="E46">
            <v>8.8119999999999994</v>
          </cell>
          <cell r="F46">
            <v>2E-3</v>
          </cell>
        </row>
        <row r="47">
          <cell r="A47">
            <v>41707</v>
          </cell>
          <cell r="B47">
            <v>8.8119999999999994</v>
          </cell>
          <cell r="C47">
            <v>8.8119999999999994</v>
          </cell>
          <cell r="D47">
            <v>8.8119999999999994</v>
          </cell>
          <cell r="E47">
            <v>8.8119999999999994</v>
          </cell>
          <cell r="F47">
            <v>0</v>
          </cell>
        </row>
        <row r="48">
          <cell r="A48">
            <v>41708</v>
          </cell>
          <cell r="B48">
            <v>8.7550000000000008</v>
          </cell>
          <cell r="C48">
            <v>8.7550000000000008</v>
          </cell>
          <cell r="D48">
            <v>8.7550000000000008</v>
          </cell>
          <cell r="E48">
            <v>8.7550000000000008</v>
          </cell>
          <cell r="F48">
            <v>-6.4999999999999997E-3</v>
          </cell>
        </row>
        <row r="49">
          <cell r="A49">
            <v>41709</v>
          </cell>
          <cell r="B49">
            <v>8.7349999999999994</v>
          </cell>
          <cell r="C49">
            <v>8.7349999999999994</v>
          </cell>
          <cell r="D49">
            <v>8.7349999999999994</v>
          </cell>
          <cell r="E49">
            <v>8.7349999999999994</v>
          </cell>
          <cell r="F49">
            <v>-2.3E-3</v>
          </cell>
        </row>
        <row r="50">
          <cell r="A50">
            <v>41710</v>
          </cell>
          <cell r="B50">
            <v>8.718</v>
          </cell>
          <cell r="C50">
            <v>8.718</v>
          </cell>
          <cell r="D50">
            <v>8.718</v>
          </cell>
          <cell r="E50">
            <v>8.718</v>
          </cell>
          <cell r="F50">
            <v>-1.9E-3</v>
          </cell>
        </row>
        <row r="51">
          <cell r="A51">
            <v>41711</v>
          </cell>
          <cell r="B51">
            <v>8.7379999999999995</v>
          </cell>
          <cell r="C51">
            <v>8.7379999999999995</v>
          </cell>
          <cell r="D51">
            <v>8.7379999999999995</v>
          </cell>
          <cell r="E51">
            <v>8.7379999999999995</v>
          </cell>
          <cell r="F51">
            <v>2.3E-3</v>
          </cell>
        </row>
        <row r="52">
          <cell r="A52">
            <v>41712</v>
          </cell>
          <cell r="B52">
            <v>8.7949999999999999</v>
          </cell>
          <cell r="C52">
            <v>8.7949999999999999</v>
          </cell>
          <cell r="D52">
            <v>8.7949999999999999</v>
          </cell>
          <cell r="E52">
            <v>8.7949999999999999</v>
          </cell>
          <cell r="F52">
            <v>6.4999999999999997E-3</v>
          </cell>
        </row>
        <row r="53">
          <cell r="A53">
            <v>41716</v>
          </cell>
          <cell r="B53">
            <v>8.8049999999999997</v>
          </cell>
          <cell r="C53">
            <v>8.8049999999999997</v>
          </cell>
          <cell r="D53">
            <v>8.8049999999999997</v>
          </cell>
          <cell r="E53">
            <v>8.8049999999999997</v>
          </cell>
          <cell r="F53">
            <v>1.1000000000000001E-3</v>
          </cell>
        </row>
        <row r="54">
          <cell r="A54">
            <v>41717</v>
          </cell>
          <cell r="B54">
            <v>8.7799999999999994</v>
          </cell>
          <cell r="C54">
            <v>8.7799999999999994</v>
          </cell>
          <cell r="D54">
            <v>8.7799999999999994</v>
          </cell>
          <cell r="E54">
            <v>8.7799999999999994</v>
          </cell>
          <cell r="F54">
            <v>-2.8E-3</v>
          </cell>
        </row>
        <row r="55">
          <cell r="A55">
            <v>41718</v>
          </cell>
          <cell r="B55">
            <v>8.82</v>
          </cell>
          <cell r="C55">
            <v>8.82</v>
          </cell>
          <cell r="D55">
            <v>8.82</v>
          </cell>
          <cell r="E55">
            <v>8.82</v>
          </cell>
          <cell r="F55">
            <v>4.5999999999999999E-3</v>
          </cell>
        </row>
        <row r="56">
          <cell r="A56">
            <v>41719</v>
          </cell>
          <cell r="B56">
            <v>8.7970000000000006</v>
          </cell>
          <cell r="C56">
            <v>8.7970000000000006</v>
          </cell>
          <cell r="D56">
            <v>8.7970000000000006</v>
          </cell>
          <cell r="E56">
            <v>8.7970000000000006</v>
          </cell>
          <cell r="F56">
            <v>-2.5999999999999999E-3</v>
          </cell>
        </row>
        <row r="57">
          <cell r="A57">
            <v>41722</v>
          </cell>
          <cell r="B57">
            <v>8.7850000000000001</v>
          </cell>
          <cell r="C57">
            <v>8.7850000000000001</v>
          </cell>
          <cell r="D57">
            <v>8.7850000000000001</v>
          </cell>
          <cell r="E57">
            <v>8.7850000000000001</v>
          </cell>
          <cell r="F57">
            <v>-1.4E-3</v>
          </cell>
        </row>
        <row r="58">
          <cell r="A58">
            <v>41723</v>
          </cell>
          <cell r="B58">
            <v>8.7880000000000003</v>
          </cell>
          <cell r="C58">
            <v>8.7880000000000003</v>
          </cell>
          <cell r="D58">
            <v>8.7880000000000003</v>
          </cell>
          <cell r="E58">
            <v>8.7880000000000003</v>
          </cell>
          <cell r="F58">
            <v>2.9999999999999997E-4</v>
          </cell>
        </row>
        <row r="59">
          <cell r="A59">
            <v>41724</v>
          </cell>
          <cell r="B59">
            <v>8.7850000000000001</v>
          </cell>
          <cell r="C59">
            <v>8.7850000000000001</v>
          </cell>
          <cell r="D59">
            <v>8.7850000000000001</v>
          </cell>
          <cell r="E59">
            <v>8.7850000000000001</v>
          </cell>
          <cell r="F59">
            <v>-2.9999999999999997E-4</v>
          </cell>
        </row>
        <row r="60">
          <cell r="A60">
            <v>41725</v>
          </cell>
          <cell r="B60">
            <v>8.8239999999999998</v>
          </cell>
          <cell r="C60">
            <v>8.8239999999999998</v>
          </cell>
          <cell r="D60">
            <v>8.8239999999999998</v>
          </cell>
          <cell r="E60">
            <v>8.8239999999999998</v>
          </cell>
          <cell r="F60">
            <v>4.4000000000000003E-3</v>
          </cell>
        </row>
        <row r="61">
          <cell r="A61">
            <v>41726</v>
          </cell>
          <cell r="B61">
            <v>8.81</v>
          </cell>
          <cell r="C61">
            <v>8.81</v>
          </cell>
          <cell r="D61">
            <v>8.81</v>
          </cell>
          <cell r="E61">
            <v>8.81</v>
          </cell>
          <cell r="F61">
            <v>-1.6000000000000001E-3</v>
          </cell>
        </row>
        <row r="62">
          <cell r="A62">
            <v>41730</v>
          </cell>
          <cell r="B62">
            <v>8.81</v>
          </cell>
          <cell r="C62">
            <v>8.81</v>
          </cell>
          <cell r="D62">
            <v>8.81</v>
          </cell>
          <cell r="E62">
            <v>8.81</v>
          </cell>
          <cell r="F62">
            <v>0</v>
          </cell>
        </row>
        <row r="63">
          <cell r="A63">
            <v>41731</v>
          </cell>
          <cell r="B63">
            <v>8.9619999999999997</v>
          </cell>
          <cell r="C63">
            <v>8.9619999999999997</v>
          </cell>
          <cell r="D63">
            <v>8.9619999999999997</v>
          </cell>
          <cell r="E63">
            <v>8.9619999999999997</v>
          </cell>
          <cell r="F63">
            <v>1.7299999999999999E-2</v>
          </cell>
        </row>
        <row r="64">
          <cell r="A64">
            <v>41732</v>
          </cell>
          <cell r="B64">
            <v>9.0079999999999991</v>
          </cell>
          <cell r="C64">
            <v>9.0079999999999991</v>
          </cell>
          <cell r="D64">
            <v>9.0079999999999991</v>
          </cell>
          <cell r="E64">
            <v>9.0079999999999991</v>
          </cell>
          <cell r="F64">
            <v>5.1000000000000004E-3</v>
          </cell>
        </row>
        <row r="65">
          <cell r="A65">
            <v>41733</v>
          </cell>
          <cell r="B65">
            <v>9.0649999999999995</v>
          </cell>
          <cell r="C65">
            <v>9.0649999999999995</v>
          </cell>
          <cell r="D65">
            <v>9.0649999999999995</v>
          </cell>
          <cell r="E65">
            <v>9.0649999999999995</v>
          </cell>
          <cell r="F65">
            <v>6.3E-3</v>
          </cell>
        </row>
        <row r="66">
          <cell r="A66">
            <v>41736</v>
          </cell>
          <cell r="B66">
            <v>9.1039999999999992</v>
          </cell>
          <cell r="C66">
            <v>9.1039999999999992</v>
          </cell>
          <cell r="D66">
            <v>9.1039999999999992</v>
          </cell>
          <cell r="E66">
            <v>9.1039999999999992</v>
          </cell>
          <cell r="F66">
            <v>4.3E-3</v>
          </cell>
        </row>
        <row r="67">
          <cell r="A67">
            <v>41738</v>
          </cell>
          <cell r="B67">
            <v>9.0350000000000001</v>
          </cell>
          <cell r="C67">
            <v>9.0350000000000001</v>
          </cell>
          <cell r="D67">
            <v>9.0350000000000001</v>
          </cell>
          <cell r="E67">
            <v>9.0350000000000001</v>
          </cell>
          <cell r="F67">
            <v>-7.6E-3</v>
          </cell>
        </row>
        <row r="68">
          <cell r="A68">
            <v>41739</v>
          </cell>
          <cell r="B68">
            <v>9.0020000000000007</v>
          </cell>
          <cell r="C68">
            <v>9.0020000000000007</v>
          </cell>
          <cell r="D68">
            <v>9.0020000000000007</v>
          </cell>
          <cell r="E68">
            <v>9.0020000000000007</v>
          </cell>
          <cell r="F68">
            <v>-3.7000000000000002E-3</v>
          </cell>
        </row>
        <row r="69">
          <cell r="A69">
            <v>41740</v>
          </cell>
          <cell r="B69">
            <v>8.9440000000000008</v>
          </cell>
          <cell r="C69">
            <v>8.9440000000000008</v>
          </cell>
          <cell r="D69">
            <v>8.9440000000000008</v>
          </cell>
          <cell r="E69">
            <v>8.9440000000000008</v>
          </cell>
          <cell r="F69">
            <v>-6.4000000000000003E-3</v>
          </cell>
        </row>
        <row r="70">
          <cell r="A70">
            <v>41744</v>
          </cell>
          <cell r="B70">
            <v>8.9550000000000001</v>
          </cell>
          <cell r="C70">
            <v>8.9550000000000001</v>
          </cell>
          <cell r="D70">
            <v>8.9550000000000001</v>
          </cell>
          <cell r="E70">
            <v>8.9550000000000001</v>
          </cell>
          <cell r="F70">
            <v>1.1999999999999999E-3</v>
          </cell>
        </row>
        <row r="71">
          <cell r="A71">
            <v>41745</v>
          </cell>
          <cell r="B71">
            <v>8.9659999999999993</v>
          </cell>
          <cell r="C71">
            <v>8.9659999999999993</v>
          </cell>
          <cell r="D71">
            <v>8.9659999999999993</v>
          </cell>
          <cell r="E71">
            <v>8.9659999999999993</v>
          </cell>
          <cell r="F71">
            <v>1.1999999999999999E-3</v>
          </cell>
        </row>
        <row r="72">
          <cell r="A72">
            <v>41746</v>
          </cell>
          <cell r="B72">
            <v>8.8529999999999998</v>
          </cell>
          <cell r="C72">
            <v>8.8529999999999998</v>
          </cell>
          <cell r="D72">
            <v>8.8529999999999998</v>
          </cell>
          <cell r="E72">
            <v>8.8529999999999998</v>
          </cell>
          <cell r="F72">
            <v>-1.26E-2</v>
          </cell>
        </row>
        <row r="73">
          <cell r="A73">
            <v>41750</v>
          </cell>
          <cell r="B73">
            <v>8.8640000000000008</v>
          </cell>
          <cell r="C73">
            <v>8.8640000000000008</v>
          </cell>
          <cell r="D73">
            <v>8.8640000000000008</v>
          </cell>
          <cell r="E73">
            <v>8.8640000000000008</v>
          </cell>
          <cell r="F73">
            <v>1.1999999999999999E-3</v>
          </cell>
        </row>
        <row r="74">
          <cell r="A74">
            <v>41751</v>
          </cell>
          <cell r="B74">
            <v>8.8539999999999992</v>
          </cell>
          <cell r="C74">
            <v>8.8539999999999992</v>
          </cell>
          <cell r="D74">
            <v>8.8539999999999992</v>
          </cell>
          <cell r="E74">
            <v>8.8539999999999992</v>
          </cell>
          <cell r="F74">
            <v>-1.1000000000000001E-3</v>
          </cell>
        </row>
        <row r="75">
          <cell r="A75">
            <v>41752</v>
          </cell>
          <cell r="B75">
            <v>8.8510000000000009</v>
          </cell>
          <cell r="C75">
            <v>8.8510000000000009</v>
          </cell>
          <cell r="D75">
            <v>8.8510000000000009</v>
          </cell>
          <cell r="E75">
            <v>8.8510000000000009</v>
          </cell>
          <cell r="F75">
            <v>-2.9999999999999997E-4</v>
          </cell>
        </row>
        <row r="76">
          <cell r="A76">
            <v>41754</v>
          </cell>
          <cell r="B76">
            <v>8.8849999999999998</v>
          </cell>
          <cell r="C76">
            <v>8.8849999999999998</v>
          </cell>
          <cell r="D76">
            <v>8.8849999999999998</v>
          </cell>
          <cell r="E76">
            <v>8.8849999999999998</v>
          </cell>
          <cell r="F76">
            <v>3.8E-3</v>
          </cell>
        </row>
        <row r="77">
          <cell r="A77">
            <v>41757</v>
          </cell>
          <cell r="B77">
            <v>8.8550000000000004</v>
          </cell>
          <cell r="C77">
            <v>8.8550000000000004</v>
          </cell>
          <cell r="D77">
            <v>8.8550000000000004</v>
          </cell>
          <cell r="E77">
            <v>8.8550000000000004</v>
          </cell>
          <cell r="F77">
            <v>-3.3999999999999998E-3</v>
          </cell>
        </row>
        <row r="78">
          <cell r="A78">
            <v>41758</v>
          </cell>
          <cell r="B78">
            <v>8.83</v>
          </cell>
          <cell r="C78">
            <v>8.83</v>
          </cell>
          <cell r="D78">
            <v>8.83</v>
          </cell>
          <cell r="E78">
            <v>8.83</v>
          </cell>
          <cell r="F78">
            <v>-2.8E-3</v>
          </cell>
        </row>
        <row r="79">
          <cell r="A79">
            <v>41759</v>
          </cell>
          <cell r="B79">
            <v>8.83</v>
          </cell>
          <cell r="C79">
            <v>8.83</v>
          </cell>
          <cell r="D79">
            <v>8.83</v>
          </cell>
          <cell r="E79">
            <v>8.83</v>
          </cell>
          <cell r="F79">
            <v>0</v>
          </cell>
        </row>
        <row r="80">
          <cell r="A80">
            <v>41761</v>
          </cell>
          <cell r="B80">
            <v>8.8109999999999999</v>
          </cell>
          <cell r="C80">
            <v>8.8109999999999999</v>
          </cell>
          <cell r="D80">
            <v>8.8109999999999999</v>
          </cell>
          <cell r="E80">
            <v>8.8109999999999999</v>
          </cell>
          <cell r="F80">
            <v>-2.2000000000000001E-3</v>
          </cell>
        </row>
        <row r="81">
          <cell r="A81">
            <v>41764</v>
          </cell>
          <cell r="B81">
            <v>8.7360000000000007</v>
          </cell>
          <cell r="C81">
            <v>8.7360000000000007</v>
          </cell>
          <cell r="D81">
            <v>8.7360000000000007</v>
          </cell>
          <cell r="E81">
            <v>8.7360000000000007</v>
          </cell>
          <cell r="F81">
            <v>-8.5000000000000006E-3</v>
          </cell>
        </row>
        <row r="82">
          <cell r="A82">
            <v>41765</v>
          </cell>
          <cell r="B82">
            <v>8.7780000000000005</v>
          </cell>
          <cell r="C82">
            <v>8.7780000000000005</v>
          </cell>
          <cell r="D82">
            <v>8.7780000000000005</v>
          </cell>
          <cell r="E82">
            <v>8.7780000000000005</v>
          </cell>
          <cell r="F82">
            <v>4.7999999999999996E-3</v>
          </cell>
        </row>
        <row r="83">
          <cell r="A83">
            <v>41766</v>
          </cell>
          <cell r="B83">
            <v>8.8019999999999996</v>
          </cell>
          <cell r="C83">
            <v>8.8019999999999996</v>
          </cell>
          <cell r="D83">
            <v>8.8019999999999996</v>
          </cell>
          <cell r="E83">
            <v>8.8019999999999996</v>
          </cell>
          <cell r="F83">
            <v>2.7000000000000001E-3</v>
          </cell>
        </row>
        <row r="84">
          <cell r="A84">
            <v>41767</v>
          </cell>
          <cell r="B84">
            <v>8.7609999999999992</v>
          </cell>
          <cell r="C84">
            <v>8.7609999999999992</v>
          </cell>
          <cell r="D84">
            <v>8.7609999999999992</v>
          </cell>
          <cell r="E84">
            <v>8.7609999999999992</v>
          </cell>
          <cell r="F84">
            <v>-4.7000000000000002E-3</v>
          </cell>
        </row>
        <row r="85">
          <cell r="A85">
            <v>41768</v>
          </cell>
          <cell r="B85">
            <v>8.7479999999999993</v>
          </cell>
          <cell r="C85">
            <v>8.7479999999999993</v>
          </cell>
          <cell r="D85">
            <v>8.7479999999999993</v>
          </cell>
          <cell r="E85">
            <v>8.7479999999999993</v>
          </cell>
          <cell r="F85">
            <v>-1.5E-3</v>
          </cell>
        </row>
        <row r="86">
          <cell r="A86">
            <v>41771</v>
          </cell>
          <cell r="B86">
            <v>8.73</v>
          </cell>
          <cell r="C86">
            <v>8.73</v>
          </cell>
          <cell r="D86">
            <v>8.73</v>
          </cell>
          <cell r="E86">
            <v>8.73</v>
          </cell>
          <cell r="F86">
            <v>-2.0999999999999999E-3</v>
          </cell>
        </row>
        <row r="87">
          <cell r="A87">
            <v>41772</v>
          </cell>
          <cell r="B87">
            <v>8.7850000000000001</v>
          </cell>
          <cell r="C87">
            <v>8.7850000000000001</v>
          </cell>
          <cell r="D87">
            <v>8.7850000000000001</v>
          </cell>
          <cell r="E87">
            <v>8.7850000000000001</v>
          </cell>
          <cell r="F87">
            <v>6.3E-3</v>
          </cell>
        </row>
        <row r="88">
          <cell r="A88">
            <v>41774</v>
          </cell>
          <cell r="B88">
            <v>8.7840000000000007</v>
          </cell>
          <cell r="C88">
            <v>8.7840000000000007</v>
          </cell>
          <cell r="D88">
            <v>8.7840000000000007</v>
          </cell>
          <cell r="E88">
            <v>8.7840000000000007</v>
          </cell>
          <cell r="F88">
            <v>-1E-4</v>
          </cell>
        </row>
        <row r="89">
          <cell r="A89">
            <v>41775</v>
          </cell>
          <cell r="B89">
            <v>8.8360000000000003</v>
          </cell>
          <cell r="C89">
            <v>8.8360000000000003</v>
          </cell>
          <cell r="D89">
            <v>8.8360000000000003</v>
          </cell>
          <cell r="E89">
            <v>8.8360000000000003</v>
          </cell>
          <cell r="F89">
            <v>5.8999999999999999E-3</v>
          </cell>
        </row>
        <row r="90">
          <cell r="A90">
            <v>41778</v>
          </cell>
          <cell r="B90">
            <v>8.8640000000000008</v>
          </cell>
          <cell r="C90">
            <v>8.8640000000000008</v>
          </cell>
          <cell r="D90">
            <v>8.8640000000000008</v>
          </cell>
          <cell r="E90">
            <v>8.8640000000000008</v>
          </cell>
          <cell r="F90">
            <v>3.2000000000000002E-3</v>
          </cell>
        </row>
        <row r="91">
          <cell r="A91">
            <v>41779</v>
          </cell>
          <cell r="B91">
            <v>8.8559999999999999</v>
          </cell>
          <cell r="C91">
            <v>8.8559999999999999</v>
          </cell>
          <cell r="D91">
            <v>8.8559999999999999</v>
          </cell>
          <cell r="E91">
            <v>8.8559999999999999</v>
          </cell>
          <cell r="F91">
            <v>-8.9999999999999998E-4</v>
          </cell>
        </row>
        <row r="92">
          <cell r="A92">
            <v>41780</v>
          </cell>
          <cell r="B92">
            <v>8.7720000000000002</v>
          </cell>
          <cell r="C92">
            <v>8.7720000000000002</v>
          </cell>
          <cell r="D92">
            <v>8.7720000000000002</v>
          </cell>
          <cell r="E92">
            <v>8.7720000000000002</v>
          </cell>
          <cell r="F92">
            <v>-9.4999999999999998E-3</v>
          </cell>
        </row>
        <row r="93">
          <cell r="A93">
            <v>41781</v>
          </cell>
          <cell r="B93">
            <v>8.7119999999999997</v>
          </cell>
          <cell r="C93">
            <v>8.7119999999999997</v>
          </cell>
          <cell r="D93">
            <v>8.7119999999999997</v>
          </cell>
          <cell r="E93">
            <v>8.7119999999999997</v>
          </cell>
          <cell r="F93">
            <v>-6.7999999999999996E-3</v>
          </cell>
        </row>
        <row r="94">
          <cell r="A94">
            <v>41782</v>
          </cell>
          <cell r="B94">
            <v>8.6370000000000005</v>
          </cell>
          <cell r="C94">
            <v>8.6370000000000005</v>
          </cell>
          <cell r="D94">
            <v>8.6370000000000005</v>
          </cell>
          <cell r="E94">
            <v>8.6370000000000005</v>
          </cell>
          <cell r="F94">
            <v>-8.6E-3</v>
          </cell>
        </row>
        <row r="95">
          <cell r="A95">
            <v>41784</v>
          </cell>
          <cell r="B95">
            <v>8.6370000000000005</v>
          </cell>
          <cell r="C95">
            <v>8.6370000000000005</v>
          </cell>
          <cell r="D95">
            <v>8.6370000000000005</v>
          </cell>
          <cell r="E95">
            <v>8.6370000000000005</v>
          </cell>
          <cell r="F95">
            <v>0</v>
          </cell>
        </row>
        <row r="96">
          <cell r="A96">
            <v>41785</v>
          </cell>
          <cell r="B96">
            <v>8.6780000000000008</v>
          </cell>
          <cell r="C96">
            <v>8.6780000000000008</v>
          </cell>
          <cell r="D96">
            <v>8.6780000000000008</v>
          </cell>
          <cell r="E96">
            <v>8.6780000000000008</v>
          </cell>
          <cell r="F96">
            <v>4.7000000000000002E-3</v>
          </cell>
        </row>
        <row r="97">
          <cell r="A97">
            <v>41786</v>
          </cell>
          <cell r="B97">
            <v>8.6750000000000007</v>
          </cell>
          <cell r="C97">
            <v>8.6750000000000007</v>
          </cell>
          <cell r="D97">
            <v>8.6750000000000007</v>
          </cell>
          <cell r="E97">
            <v>8.6750000000000007</v>
          </cell>
          <cell r="F97">
            <v>-2.9999999999999997E-4</v>
          </cell>
        </row>
        <row r="98">
          <cell r="A98">
            <v>41787</v>
          </cell>
          <cell r="B98">
            <v>8.7029999999999994</v>
          </cell>
          <cell r="C98">
            <v>8.7029999999999994</v>
          </cell>
          <cell r="D98">
            <v>8.7029999999999994</v>
          </cell>
          <cell r="E98">
            <v>8.7029999999999994</v>
          </cell>
          <cell r="F98">
            <v>3.2000000000000002E-3</v>
          </cell>
        </row>
        <row r="99">
          <cell r="A99">
            <v>41788</v>
          </cell>
          <cell r="B99">
            <v>8.6709999999999994</v>
          </cell>
          <cell r="C99">
            <v>8.6709999999999994</v>
          </cell>
          <cell r="D99">
            <v>8.6709999999999994</v>
          </cell>
          <cell r="E99">
            <v>8.6709999999999994</v>
          </cell>
          <cell r="F99">
            <v>-3.7000000000000002E-3</v>
          </cell>
        </row>
        <row r="100">
          <cell r="A100">
            <v>41789</v>
          </cell>
          <cell r="B100">
            <v>8.6460000000000008</v>
          </cell>
          <cell r="C100">
            <v>8.6460000000000008</v>
          </cell>
          <cell r="D100">
            <v>8.6460000000000008</v>
          </cell>
          <cell r="E100">
            <v>8.6460000000000008</v>
          </cell>
          <cell r="F100">
            <v>-2.8999999999999998E-3</v>
          </cell>
        </row>
        <row r="101">
          <cell r="A101">
            <v>41792</v>
          </cell>
          <cell r="B101">
            <v>8.6620000000000008</v>
          </cell>
          <cell r="C101">
            <v>8.6620000000000008</v>
          </cell>
          <cell r="D101">
            <v>8.6620000000000008</v>
          </cell>
          <cell r="E101">
            <v>8.6620000000000008</v>
          </cell>
          <cell r="F101">
            <v>1.9E-3</v>
          </cell>
        </row>
        <row r="102">
          <cell r="A102">
            <v>41793</v>
          </cell>
          <cell r="B102">
            <v>8.5990000000000002</v>
          </cell>
          <cell r="C102">
            <v>8.5990000000000002</v>
          </cell>
          <cell r="D102">
            <v>8.5990000000000002</v>
          </cell>
          <cell r="E102">
            <v>8.5990000000000002</v>
          </cell>
          <cell r="F102">
            <v>-7.3000000000000001E-3</v>
          </cell>
        </row>
        <row r="103">
          <cell r="A103">
            <v>41794</v>
          </cell>
          <cell r="B103">
            <v>8.59</v>
          </cell>
          <cell r="C103">
            <v>8.59</v>
          </cell>
          <cell r="D103">
            <v>8.59</v>
          </cell>
          <cell r="E103">
            <v>8.59</v>
          </cell>
          <cell r="F103">
            <v>-1E-3</v>
          </cell>
        </row>
        <row r="104">
          <cell r="A104">
            <v>41795</v>
          </cell>
          <cell r="B104">
            <v>8.5280000000000005</v>
          </cell>
          <cell r="C104">
            <v>8.5280000000000005</v>
          </cell>
          <cell r="D104">
            <v>8.5280000000000005</v>
          </cell>
          <cell r="E104">
            <v>8.5280000000000005</v>
          </cell>
          <cell r="F104">
            <v>-7.1999999999999998E-3</v>
          </cell>
        </row>
        <row r="105">
          <cell r="A105">
            <v>41796</v>
          </cell>
          <cell r="B105">
            <v>8.5139999999999993</v>
          </cell>
          <cell r="C105">
            <v>8.5139999999999993</v>
          </cell>
          <cell r="D105">
            <v>8.5139999999999993</v>
          </cell>
          <cell r="E105">
            <v>8.5139999999999993</v>
          </cell>
          <cell r="F105">
            <v>-1.6000000000000001E-3</v>
          </cell>
        </row>
        <row r="106">
          <cell r="A106">
            <v>41799</v>
          </cell>
          <cell r="B106">
            <v>8.5489999999999995</v>
          </cell>
          <cell r="C106">
            <v>8.5489999999999995</v>
          </cell>
          <cell r="D106">
            <v>8.5489999999999995</v>
          </cell>
          <cell r="E106">
            <v>8.5489999999999995</v>
          </cell>
          <cell r="F106">
            <v>4.1000000000000003E-3</v>
          </cell>
        </row>
        <row r="107">
          <cell r="A107">
            <v>41800</v>
          </cell>
          <cell r="B107">
            <v>8.5660000000000007</v>
          </cell>
          <cell r="C107">
            <v>8.5660000000000007</v>
          </cell>
          <cell r="D107">
            <v>8.5660000000000007</v>
          </cell>
          <cell r="E107">
            <v>8.5660000000000007</v>
          </cell>
          <cell r="F107">
            <v>2E-3</v>
          </cell>
        </row>
        <row r="108">
          <cell r="A108">
            <v>41801</v>
          </cell>
          <cell r="B108">
            <v>8.5410000000000004</v>
          </cell>
          <cell r="C108">
            <v>8.5410000000000004</v>
          </cell>
          <cell r="D108">
            <v>8.5410000000000004</v>
          </cell>
          <cell r="E108">
            <v>8.5410000000000004</v>
          </cell>
          <cell r="F108">
            <v>-2.8999999999999998E-3</v>
          </cell>
        </row>
        <row r="109">
          <cell r="A109">
            <v>41802</v>
          </cell>
          <cell r="B109">
            <v>8.5470000000000006</v>
          </cell>
          <cell r="C109">
            <v>8.5470000000000006</v>
          </cell>
          <cell r="D109">
            <v>8.5470000000000006</v>
          </cell>
          <cell r="E109">
            <v>8.5470000000000006</v>
          </cell>
          <cell r="F109">
            <v>6.9999999999999999E-4</v>
          </cell>
        </row>
        <row r="110">
          <cell r="A110">
            <v>41803</v>
          </cell>
          <cell r="B110">
            <v>8.5980000000000008</v>
          </cell>
          <cell r="C110">
            <v>8.5980000000000008</v>
          </cell>
          <cell r="D110">
            <v>8.5980000000000008</v>
          </cell>
          <cell r="E110">
            <v>8.5980000000000008</v>
          </cell>
          <cell r="F110">
            <v>6.0000000000000001E-3</v>
          </cell>
        </row>
        <row r="111">
          <cell r="A111">
            <v>41806</v>
          </cell>
          <cell r="B111">
            <v>8.6519999999999992</v>
          </cell>
          <cell r="C111">
            <v>8.6519999999999992</v>
          </cell>
          <cell r="D111">
            <v>8.6519999999999992</v>
          </cell>
          <cell r="E111">
            <v>8.6519999999999992</v>
          </cell>
          <cell r="F111">
            <v>6.3E-3</v>
          </cell>
        </row>
        <row r="112">
          <cell r="A112">
            <v>41807</v>
          </cell>
          <cell r="B112">
            <v>8.6010000000000009</v>
          </cell>
          <cell r="C112">
            <v>8.6010000000000009</v>
          </cell>
          <cell r="D112">
            <v>8.6010000000000009</v>
          </cell>
          <cell r="E112">
            <v>8.6010000000000009</v>
          </cell>
          <cell r="F112">
            <v>-5.8999999999999999E-3</v>
          </cell>
        </row>
        <row r="113">
          <cell r="A113">
            <v>41808</v>
          </cell>
          <cell r="B113">
            <v>8.6709999999999994</v>
          </cell>
          <cell r="C113">
            <v>8.6709999999999994</v>
          </cell>
          <cell r="D113">
            <v>8.6709999999999994</v>
          </cell>
          <cell r="E113">
            <v>8.6709999999999994</v>
          </cell>
          <cell r="F113">
            <v>8.0999999999999996E-3</v>
          </cell>
        </row>
        <row r="114">
          <cell r="A114">
            <v>41809</v>
          </cell>
          <cell r="B114">
            <v>8.6910000000000007</v>
          </cell>
          <cell r="C114">
            <v>8.6910000000000007</v>
          </cell>
          <cell r="D114">
            <v>8.6910000000000007</v>
          </cell>
          <cell r="E114">
            <v>8.6910000000000007</v>
          </cell>
          <cell r="F114">
            <v>2.3E-3</v>
          </cell>
        </row>
        <row r="115">
          <cell r="A115">
            <v>41810</v>
          </cell>
          <cell r="B115">
            <v>8.7240000000000002</v>
          </cell>
          <cell r="C115">
            <v>8.7240000000000002</v>
          </cell>
          <cell r="D115">
            <v>8.7240000000000002</v>
          </cell>
          <cell r="E115">
            <v>8.7240000000000002</v>
          </cell>
          <cell r="F115">
            <v>3.8E-3</v>
          </cell>
        </row>
        <row r="116">
          <cell r="A116">
            <v>41813</v>
          </cell>
          <cell r="B116">
            <v>8.7759999999999998</v>
          </cell>
          <cell r="C116">
            <v>8.7759999999999998</v>
          </cell>
          <cell r="D116">
            <v>8.7759999999999998</v>
          </cell>
          <cell r="E116">
            <v>8.7759999999999998</v>
          </cell>
          <cell r="F116">
            <v>6.0000000000000001E-3</v>
          </cell>
        </row>
        <row r="117">
          <cell r="A117">
            <v>41814</v>
          </cell>
          <cell r="B117">
            <v>8.7170000000000005</v>
          </cell>
          <cell r="C117">
            <v>8.7170000000000005</v>
          </cell>
          <cell r="D117">
            <v>8.7170000000000005</v>
          </cell>
          <cell r="E117">
            <v>8.7170000000000005</v>
          </cell>
          <cell r="F117">
            <v>-6.7000000000000002E-3</v>
          </cell>
        </row>
        <row r="118">
          <cell r="A118">
            <v>41815</v>
          </cell>
          <cell r="B118">
            <v>8.7059999999999995</v>
          </cell>
          <cell r="C118">
            <v>8.7059999999999995</v>
          </cell>
          <cell r="D118">
            <v>8.7059999999999995</v>
          </cell>
          <cell r="E118">
            <v>8.7059999999999995</v>
          </cell>
          <cell r="F118">
            <v>-1.2999999999999999E-3</v>
          </cell>
        </row>
        <row r="119">
          <cell r="A119">
            <v>41816</v>
          </cell>
          <cell r="B119">
            <v>8.7349999999999994</v>
          </cell>
          <cell r="C119">
            <v>8.7349999999999994</v>
          </cell>
          <cell r="D119">
            <v>8.7349999999999994</v>
          </cell>
          <cell r="E119">
            <v>8.7349999999999994</v>
          </cell>
          <cell r="F119">
            <v>3.3E-3</v>
          </cell>
        </row>
        <row r="120">
          <cell r="A120">
            <v>41817</v>
          </cell>
          <cell r="B120">
            <v>8.7490000000000006</v>
          </cell>
          <cell r="C120">
            <v>8.7490000000000006</v>
          </cell>
          <cell r="D120">
            <v>8.7490000000000006</v>
          </cell>
          <cell r="E120">
            <v>8.7490000000000006</v>
          </cell>
          <cell r="F120">
            <v>1.6000000000000001E-3</v>
          </cell>
        </row>
        <row r="121">
          <cell r="A121">
            <v>41820</v>
          </cell>
          <cell r="B121">
            <v>8.7469999999999999</v>
          </cell>
          <cell r="C121">
            <v>8.7469999999999999</v>
          </cell>
          <cell r="D121">
            <v>8.7469999999999999</v>
          </cell>
          <cell r="E121">
            <v>8.7469999999999999</v>
          </cell>
          <cell r="F121">
            <v>-2.0000000000000001E-4</v>
          </cell>
        </row>
        <row r="122">
          <cell r="A122">
            <v>41821</v>
          </cell>
          <cell r="B122">
            <v>8.7370000000000001</v>
          </cell>
          <cell r="C122">
            <v>8.7370000000000001</v>
          </cell>
          <cell r="D122">
            <v>8.7370000000000001</v>
          </cell>
          <cell r="E122">
            <v>8.7370000000000001</v>
          </cell>
          <cell r="F122">
            <v>-1.1000000000000001E-3</v>
          </cell>
        </row>
        <row r="123">
          <cell r="A123">
            <v>41822</v>
          </cell>
          <cell r="B123">
            <v>8.66</v>
          </cell>
          <cell r="C123">
            <v>8.66</v>
          </cell>
          <cell r="D123">
            <v>8.66</v>
          </cell>
          <cell r="E123">
            <v>8.66</v>
          </cell>
          <cell r="F123">
            <v>-8.8000000000000005E-3</v>
          </cell>
        </row>
        <row r="124">
          <cell r="A124">
            <v>41823</v>
          </cell>
          <cell r="B124">
            <v>8.66</v>
          </cell>
          <cell r="C124">
            <v>8.66</v>
          </cell>
          <cell r="D124">
            <v>8.66</v>
          </cell>
          <cell r="E124">
            <v>8.66</v>
          </cell>
          <cell r="F124">
            <v>0</v>
          </cell>
        </row>
        <row r="125">
          <cell r="A125">
            <v>41824</v>
          </cell>
          <cell r="B125">
            <v>8.6660000000000004</v>
          </cell>
          <cell r="C125">
            <v>8.6660000000000004</v>
          </cell>
          <cell r="D125">
            <v>8.6660000000000004</v>
          </cell>
          <cell r="E125">
            <v>8.6660000000000004</v>
          </cell>
          <cell r="F125">
            <v>6.9999999999999999E-4</v>
          </cell>
        </row>
        <row r="126">
          <cell r="A126">
            <v>41827</v>
          </cell>
          <cell r="B126">
            <v>8.6959999999999997</v>
          </cell>
          <cell r="C126">
            <v>8.6959999999999997</v>
          </cell>
          <cell r="D126">
            <v>8.6959999999999997</v>
          </cell>
          <cell r="E126">
            <v>8.6959999999999997</v>
          </cell>
          <cell r="F126">
            <v>3.5000000000000001E-3</v>
          </cell>
        </row>
        <row r="127">
          <cell r="A127">
            <v>41828</v>
          </cell>
          <cell r="B127">
            <v>8.7270000000000003</v>
          </cell>
          <cell r="C127">
            <v>8.7270000000000003</v>
          </cell>
          <cell r="D127">
            <v>8.7270000000000003</v>
          </cell>
          <cell r="E127">
            <v>8.7270000000000003</v>
          </cell>
          <cell r="F127">
            <v>3.5999999999999999E-3</v>
          </cell>
        </row>
        <row r="128">
          <cell r="A128">
            <v>41829</v>
          </cell>
          <cell r="B128">
            <v>8.7289999999999992</v>
          </cell>
          <cell r="C128">
            <v>8.7289999999999992</v>
          </cell>
          <cell r="D128">
            <v>8.7289999999999992</v>
          </cell>
          <cell r="E128">
            <v>8.7289999999999992</v>
          </cell>
          <cell r="F128">
            <v>2.0000000000000001E-4</v>
          </cell>
        </row>
        <row r="129">
          <cell r="A129">
            <v>41830</v>
          </cell>
          <cell r="B129">
            <v>8.7680000000000007</v>
          </cell>
          <cell r="C129">
            <v>8.7680000000000007</v>
          </cell>
          <cell r="D129">
            <v>8.7680000000000007</v>
          </cell>
          <cell r="E129">
            <v>8.7680000000000007</v>
          </cell>
          <cell r="F129">
            <v>4.4999999999999997E-3</v>
          </cell>
        </row>
        <row r="130">
          <cell r="A130">
            <v>41831</v>
          </cell>
          <cell r="B130">
            <v>8.7710000000000008</v>
          </cell>
          <cell r="C130">
            <v>8.7710000000000008</v>
          </cell>
          <cell r="D130">
            <v>8.7710000000000008</v>
          </cell>
          <cell r="E130">
            <v>8.7710000000000008</v>
          </cell>
          <cell r="F130">
            <v>2.9999999999999997E-4</v>
          </cell>
        </row>
        <row r="131">
          <cell r="A131">
            <v>41832</v>
          </cell>
          <cell r="B131">
            <v>8.7710000000000008</v>
          </cell>
          <cell r="C131">
            <v>8.7710000000000008</v>
          </cell>
          <cell r="D131">
            <v>8.7710000000000008</v>
          </cell>
          <cell r="E131">
            <v>8.7710000000000008</v>
          </cell>
          <cell r="F131">
            <v>0</v>
          </cell>
        </row>
        <row r="132">
          <cell r="A132">
            <v>41834</v>
          </cell>
          <cell r="B132">
            <v>8.7840000000000007</v>
          </cell>
          <cell r="C132">
            <v>8.7840000000000007</v>
          </cell>
          <cell r="D132">
            <v>8.7840000000000007</v>
          </cell>
          <cell r="E132">
            <v>8.7840000000000007</v>
          </cell>
          <cell r="F132">
            <v>1.5E-3</v>
          </cell>
        </row>
        <row r="133">
          <cell r="A133">
            <v>41835</v>
          </cell>
          <cell r="B133">
            <v>8.7370000000000001</v>
          </cell>
          <cell r="C133">
            <v>8.7370000000000001</v>
          </cell>
          <cell r="D133">
            <v>8.7370000000000001</v>
          </cell>
          <cell r="E133">
            <v>8.7370000000000001</v>
          </cell>
          <cell r="F133">
            <v>-5.4000000000000003E-3</v>
          </cell>
        </row>
        <row r="134">
          <cell r="A134">
            <v>41836</v>
          </cell>
          <cell r="B134">
            <v>8.7249999999999996</v>
          </cell>
          <cell r="C134">
            <v>8.7249999999999996</v>
          </cell>
          <cell r="D134">
            <v>8.7249999999999996</v>
          </cell>
          <cell r="E134">
            <v>8.7249999999999996</v>
          </cell>
          <cell r="F134">
            <v>-1.4E-3</v>
          </cell>
        </row>
        <row r="135">
          <cell r="A135">
            <v>41837</v>
          </cell>
          <cell r="B135">
            <v>8.7360000000000007</v>
          </cell>
          <cell r="C135">
            <v>8.7360000000000007</v>
          </cell>
          <cell r="D135">
            <v>8.7360000000000007</v>
          </cell>
          <cell r="E135">
            <v>8.7360000000000007</v>
          </cell>
          <cell r="F135">
            <v>1.2999999999999999E-3</v>
          </cell>
        </row>
        <row r="136">
          <cell r="A136">
            <v>41838</v>
          </cell>
          <cell r="B136">
            <v>8.7710000000000008</v>
          </cell>
          <cell r="C136">
            <v>8.7710000000000008</v>
          </cell>
          <cell r="D136">
            <v>8.7710000000000008</v>
          </cell>
          <cell r="E136">
            <v>8.7710000000000008</v>
          </cell>
          <cell r="F136">
            <v>4.0000000000000001E-3</v>
          </cell>
        </row>
        <row r="137">
          <cell r="A137">
            <v>41840</v>
          </cell>
          <cell r="B137">
            <v>8.7710000000000008</v>
          </cell>
          <cell r="C137">
            <v>8.7710000000000008</v>
          </cell>
          <cell r="D137">
            <v>8.7710000000000008</v>
          </cell>
          <cell r="E137">
            <v>8.7710000000000008</v>
          </cell>
          <cell r="F137">
            <v>0</v>
          </cell>
        </row>
        <row r="138">
          <cell r="A138">
            <v>41841</v>
          </cell>
          <cell r="B138">
            <v>8.6950000000000003</v>
          </cell>
          <cell r="C138">
            <v>8.6950000000000003</v>
          </cell>
          <cell r="D138">
            <v>8.6950000000000003</v>
          </cell>
          <cell r="E138">
            <v>8.6950000000000003</v>
          </cell>
          <cell r="F138">
            <v>-8.6999999999999994E-3</v>
          </cell>
        </row>
        <row r="139">
          <cell r="A139">
            <v>41842</v>
          </cell>
          <cell r="B139">
            <v>8.69</v>
          </cell>
          <cell r="C139">
            <v>8.69</v>
          </cell>
          <cell r="D139">
            <v>8.69</v>
          </cell>
          <cell r="E139">
            <v>8.69</v>
          </cell>
          <cell r="F139">
            <v>-5.9999999999999995E-4</v>
          </cell>
        </row>
        <row r="140">
          <cell r="A140">
            <v>41843</v>
          </cell>
          <cell r="B140">
            <v>8.6639999999999997</v>
          </cell>
          <cell r="C140">
            <v>8.6639999999999997</v>
          </cell>
          <cell r="D140">
            <v>8.6639999999999997</v>
          </cell>
          <cell r="E140">
            <v>8.6639999999999997</v>
          </cell>
          <cell r="F140">
            <v>-3.0000000000000001E-3</v>
          </cell>
        </row>
        <row r="141">
          <cell r="A141">
            <v>41844</v>
          </cell>
          <cell r="B141">
            <v>8.6479999999999997</v>
          </cell>
          <cell r="C141">
            <v>8.6479999999999997</v>
          </cell>
          <cell r="D141">
            <v>8.6479999999999997</v>
          </cell>
          <cell r="E141">
            <v>8.6479999999999997</v>
          </cell>
          <cell r="F141">
            <v>-1.8E-3</v>
          </cell>
        </row>
        <row r="142">
          <cell r="A142">
            <v>41845</v>
          </cell>
          <cell r="B142">
            <v>8.6709999999999994</v>
          </cell>
          <cell r="C142">
            <v>8.6709999999999994</v>
          </cell>
          <cell r="D142">
            <v>8.6709999999999994</v>
          </cell>
          <cell r="E142">
            <v>8.6709999999999994</v>
          </cell>
          <cell r="F142">
            <v>2.7000000000000001E-3</v>
          </cell>
        </row>
        <row r="143">
          <cell r="A143">
            <v>41847</v>
          </cell>
          <cell r="B143">
            <v>8.6709999999999994</v>
          </cell>
          <cell r="C143">
            <v>8.6709999999999994</v>
          </cell>
          <cell r="D143">
            <v>8.6709999999999994</v>
          </cell>
          <cell r="E143">
            <v>8.6709999999999994</v>
          </cell>
          <cell r="F143">
            <v>0</v>
          </cell>
        </row>
        <row r="144">
          <cell r="A144">
            <v>41848</v>
          </cell>
          <cell r="B144">
            <v>8.7070000000000007</v>
          </cell>
          <cell r="C144">
            <v>8.7070000000000007</v>
          </cell>
          <cell r="D144">
            <v>8.7070000000000007</v>
          </cell>
          <cell r="E144">
            <v>8.7070000000000007</v>
          </cell>
          <cell r="F144">
            <v>4.1999999999999997E-3</v>
          </cell>
        </row>
        <row r="145">
          <cell r="A145">
            <v>41850</v>
          </cell>
          <cell r="B145">
            <v>8.7260000000000009</v>
          </cell>
          <cell r="C145">
            <v>8.7260000000000009</v>
          </cell>
          <cell r="D145">
            <v>8.7260000000000009</v>
          </cell>
          <cell r="E145">
            <v>8.7260000000000009</v>
          </cell>
          <cell r="F145">
            <v>2.2000000000000001E-3</v>
          </cell>
        </row>
        <row r="146">
          <cell r="A146">
            <v>41851</v>
          </cell>
          <cell r="B146">
            <v>8.7219999999999995</v>
          </cell>
          <cell r="C146">
            <v>8.7219999999999995</v>
          </cell>
          <cell r="D146">
            <v>8.7219999999999995</v>
          </cell>
          <cell r="E146">
            <v>8.7219999999999995</v>
          </cell>
          <cell r="F146">
            <v>-5.0000000000000001E-4</v>
          </cell>
        </row>
        <row r="147">
          <cell r="A147">
            <v>41852</v>
          </cell>
          <cell r="B147">
            <v>8.7550000000000008</v>
          </cell>
          <cell r="C147">
            <v>8.7550000000000008</v>
          </cell>
          <cell r="D147">
            <v>8.7550000000000008</v>
          </cell>
          <cell r="E147">
            <v>8.7550000000000008</v>
          </cell>
          <cell r="F147">
            <v>3.8E-3</v>
          </cell>
        </row>
        <row r="148">
          <cell r="A148">
            <v>41853</v>
          </cell>
          <cell r="B148">
            <v>8.7550000000000008</v>
          </cell>
          <cell r="C148">
            <v>8.7550000000000008</v>
          </cell>
          <cell r="D148">
            <v>8.7550000000000008</v>
          </cell>
          <cell r="E148">
            <v>8.7550000000000008</v>
          </cell>
          <cell r="F148">
            <v>0</v>
          </cell>
        </row>
        <row r="149">
          <cell r="A149">
            <v>41855</v>
          </cell>
          <cell r="B149">
            <v>8.7439999999999998</v>
          </cell>
          <cell r="C149">
            <v>8.7439999999999998</v>
          </cell>
          <cell r="D149">
            <v>8.7439999999999998</v>
          </cell>
          <cell r="E149">
            <v>8.7439999999999998</v>
          </cell>
          <cell r="F149">
            <v>-1.2999999999999999E-3</v>
          </cell>
        </row>
        <row r="150">
          <cell r="A150">
            <v>41856</v>
          </cell>
          <cell r="B150">
            <v>8.8339999999999996</v>
          </cell>
          <cell r="C150">
            <v>8.8339999999999996</v>
          </cell>
          <cell r="D150">
            <v>8.8339999999999996</v>
          </cell>
          <cell r="E150">
            <v>8.8339999999999996</v>
          </cell>
          <cell r="F150">
            <v>1.03E-2</v>
          </cell>
        </row>
        <row r="151">
          <cell r="A151">
            <v>41857</v>
          </cell>
          <cell r="B151">
            <v>8.8680000000000003</v>
          </cell>
          <cell r="C151">
            <v>8.8680000000000003</v>
          </cell>
          <cell r="D151">
            <v>8.8680000000000003</v>
          </cell>
          <cell r="E151">
            <v>8.8680000000000003</v>
          </cell>
          <cell r="F151">
            <v>3.8E-3</v>
          </cell>
        </row>
        <row r="152">
          <cell r="A152">
            <v>41858</v>
          </cell>
          <cell r="B152">
            <v>8.8569999999999993</v>
          </cell>
          <cell r="C152">
            <v>8.8569999999999993</v>
          </cell>
          <cell r="D152">
            <v>8.8569999999999993</v>
          </cell>
          <cell r="E152">
            <v>8.8569999999999993</v>
          </cell>
          <cell r="F152">
            <v>-1.1999999999999999E-3</v>
          </cell>
        </row>
        <row r="153">
          <cell r="A153">
            <v>41859</v>
          </cell>
          <cell r="B153">
            <v>8.8550000000000004</v>
          </cell>
          <cell r="C153">
            <v>8.8550000000000004</v>
          </cell>
          <cell r="D153">
            <v>8.8550000000000004</v>
          </cell>
          <cell r="E153">
            <v>8.8550000000000004</v>
          </cell>
          <cell r="F153">
            <v>-2.0000000000000001E-4</v>
          </cell>
        </row>
        <row r="154">
          <cell r="A154">
            <v>41861</v>
          </cell>
          <cell r="B154">
            <v>8.8550000000000004</v>
          </cell>
          <cell r="C154">
            <v>8.8550000000000004</v>
          </cell>
          <cell r="D154">
            <v>8.8550000000000004</v>
          </cell>
          <cell r="E154">
            <v>8.8550000000000004</v>
          </cell>
          <cell r="F154">
            <v>0</v>
          </cell>
        </row>
        <row r="155">
          <cell r="A155">
            <v>41862</v>
          </cell>
          <cell r="B155">
            <v>8.8170000000000002</v>
          </cell>
          <cell r="C155">
            <v>8.8170000000000002</v>
          </cell>
          <cell r="D155">
            <v>8.8170000000000002</v>
          </cell>
          <cell r="E155">
            <v>8.8170000000000002</v>
          </cell>
          <cell r="F155">
            <v>-4.3E-3</v>
          </cell>
        </row>
        <row r="156">
          <cell r="A156">
            <v>41863</v>
          </cell>
          <cell r="B156">
            <v>8.8450000000000006</v>
          </cell>
          <cell r="C156">
            <v>8.8450000000000006</v>
          </cell>
          <cell r="D156">
            <v>8.8450000000000006</v>
          </cell>
          <cell r="E156">
            <v>8.8450000000000006</v>
          </cell>
          <cell r="F156">
            <v>3.2000000000000002E-3</v>
          </cell>
        </row>
        <row r="157">
          <cell r="A157">
            <v>41864</v>
          </cell>
          <cell r="B157">
            <v>8.7669999999999995</v>
          </cell>
          <cell r="C157">
            <v>8.7669999999999995</v>
          </cell>
          <cell r="D157">
            <v>8.7669999999999995</v>
          </cell>
          <cell r="E157">
            <v>8.7669999999999995</v>
          </cell>
          <cell r="F157">
            <v>-8.8000000000000005E-3</v>
          </cell>
        </row>
        <row r="158">
          <cell r="A158">
            <v>41865</v>
          </cell>
          <cell r="B158">
            <v>8.7159999999999993</v>
          </cell>
          <cell r="C158">
            <v>8.7159999999999993</v>
          </cell>
          <cell r="D158">
            <v>8.7159999999999993</v>
          </cell>
          <cell r="E158">
            <v>8.7159999999999993</v>
          </cell>
          <cell r="F158">
            <v>-5.7999999999999996E-3</v>
          </cell>
        </row>
        <row r="159">
          <cell r="A159">
            <v>41870</v>
          </cell>
          <cell r="B159">
            <v>8.5350000000000001</v>
          </cell>
          <cell r="C159">
            <v>8.5350000000000001</v>
          </cell>
          <cell r="D159">
            <v>8.5350000000000001</v>
          </cell>
          <cell r="E159">
            <v>8.5350000000000001</v>
          </cell>
          <cell r="F159">
            <v>-2.0799999999999999E-2</v>
          </cell>
        </row>
        <row r="160">
          <cell r="A160">
            <v>41871</v>
          </cell>
          <cell r="B160">
            <v>8.4830000000000005</v>
          </cell>
          <cell r="C160">
            <v>8.4830000000000005</v>
          </cell>
          <cell r="D160">
            <v>8.4830000000000005</v>
          </cell>
          <cell r="E160">
            <v>8.4830000000000005</v>
          </cell>
          <cell r="F160">
            <v>-6.1000000000000004E-3</v>
          </cell>
        </row>
        <row r="161">
          <cell r="A161">
            <v>41872</v>
          </cell>
          <cell r="B161">
            <v>8.5120000000000005</v>
          </cell>
          <cell r="C161">
            <v>8.5120000000000005</v>
          </cell>
          <cell r="D161">
            <v>8.5120000000000005</v>
          </cell>
          <cell r="E161">
            <v>8.5120000000000005</v>
          </cell>
          <cell r="F161">
            <v>3.3999999999999998E-3</v>
          </cell>
        </row>
        <row r="162">
          <cell r="A162">
            <v>41873</v>
          </cell>
          <cell r="B162">
            <v>8.516</v>
          </cell>
          <cell r="C162">
            <v>8.516</v>
          </cell>
          <cell r="D162">
            <v>8.516</v>
          </cell>
          <cell r="E162">
            <v>8.516</v>
          </cell>
          <cell r="F162">
            <v>5.0000000000000001E-4</v>
          </cell>
        </row>
        <row r="163">
          <cell r="A163">
            <v>41876</v>
          </cell>
          <cell r="B163">
            <v>8.5589999999999993</v>
          </cell>
          <cell r="C163">
            <v>8.5589999999999993</v>
          </cell>
          <cell r="D163">
            <v>8.5589999999999993</v>
          </cell>
          <cell r="E163">
            <v>8.5589999999999993</v>
          </cell>
          <cell r="F163">
            <v>5.0000000000000001E-3</v>
          </cell>
        </row>
        <row r="164">
          <cell r="A164">
            <v>41877</v>
          </cell>
          <cell r="B164">
            <v>8.56</v>
          </cell>
          <cell r="C164">
            <v>8.56</v>
          </cell>
          <cell r="D164">
            <v>8.56</v>
          </cell>
          <cell r="E164">
            <v>8.56</v>
          </cell>
          <cell r="F164">
            <v>1E-4</v>
          </cell>
        </row>
        <row r="165">
          <cell r="A165">
            <v>41878</v>
          </cell>
          <cell r="B165">
            <v>8.5540000000000003</v>
          </cell>
          <cell r="C165">
            <v>8.5540000000000003</v>
          </cell>
          <cell r="D165">
            <v>8.5540000000000003</v>
          </cell>
          <cell r="E165">
            <v>8.5540000000000003</v>
          </cell>
          <cell r="F165">
            <v>-6.9999999999999999E-4</v>
          </cell>
        </row>
        <row r="166">
          <cell r="A166">
            <v>41879</v>
          </cell>
          <cell r="B166">
            <v>8.5649999999999995</v>
          </cell>
          <cell r="C166">
            <v>8.5649999999999995</v>
          </cell>
          <cell r="D166">
            <v>8.5649999999999995</v>
          </cell>
          <cell r="E166">
            <v>8.5649999999999995</v>
          </cell>
          <cell r="F166">
            <v>1.2999999999999999E-3</v>
          </cell>
        </row>
        <row r="167">
          <cell r="A167">
            <v>41882</v>
          </cell>
          <cell r="B167">
            <v>8.5649999999999995</v>
          </cell>
          <cell r="C167">
            <v>8.5649999999999995</v>
          </cell>
          <cell r="D167">
            <v>8.5649999999999995</v>
          </cell>
          <cell r="E167">
            <v>8.5649999999999995</v>
          </cell>
          <cell r="F167">
            <v>0</v>
          </cell>
        </row>
        <row r="168">
          <cell r="A168">
            <v>41883</v>
          </cell>
          <cell r="B168">
            <v>8.5500000000000007</v>
          </cell>
          <cell r="C168">
            <v>8.5500000000000007</v>
          </cell>
          <cell r="D168">
            <v>8.5500000000000007</v>
          </cell>
          <cell r="E168">
            <v>8.5500000000000007</v>
          </cell>
          <cell r="F168">
            <v>-1.8E-3</v>
          </cell>
        </row>
        <row r="169">
          <cell r="A169">
            <v>41884</v>
          </cell>
          <cell r="B169">
            <v>8.5190000000000001</v>
          </cell>
          <cell r="C169">
            <v>8.5190000000000001</v>
          </cell>
          <cell r="D169">
            <v>8.5190000000000001</v>
          </cell>
          <cell r="E169">
            <v>8.5190000000000001</v>
          </cell>
          <cell r="F169">
            <v>-3.5999999999999999E-3</v>
          </cell>
        </row>
        <row r="170">
          <cell r="A170">
            <v>41885</v>
          </cell>
          <cell r="B170">
            <v>8.5210000000000008</v>
          </cell>
          <cell r="C170">
            <v>8.5210000000000008</v>
          </cell>
          <cell r="D170">
            <v>8.5210000000000008</v>
          </cell>
          <cell r="E170">
            <v>8.5210000000000008</v>
          </cell>
          <cell r="F170">
            <v>2.0000000000000001E-4</v>
          </cell>
        </row>
        <row r="171">
          <cell r="A171">
            <v>41886</v>
          </cell>
          <cell r="B171">
            <v>8.5239999999999991</v>
          </cell>
          <cell r="C171">
            <v>8.5239999999999991</v>
          </cell>
          <cell r="D171">
            <v>8.5239999999999991</v>
          </cell>
          <cell r="E171">
            <v>8.5239999999999991</v>
          </cell>
          <cell r="F171">
            <v>4.0000000000000002E-4</v>
          </cell>
        </row>
        <row r="172">
          <cell r="A172">
            <v>41887</v>
          </cell>
          <cell r="B172">
            <v>8.5239999999999991</v>
          </cell>
          <cell r="C172">
            <v>8.5239999999999991</v>
          </cell>
          <cell r="D172">
            <v>8.5239999999999991</v>
          </cell>
          <cell r="E172">
            <v>8.5239999999999991</v>
          </cell>
          <cell r="F172">
            <v>0</v>
          </cell>
        </row>
        <row r="173">
          <cell r="A173">
            <v>41890</v>
          </cell>
          <cell r="B173">
            <v>8.5020000000000007</v>
          </cell>
          <cell r="C173">
            <v>8.5020000000000007</v>
          </cell>
          <cell r="D173">
            <v>8.5020000000000007</v>
          </cell>
          <cell r="E173">
            <v>8.5020000000000007</v>
          </cell>
          <cell r="F173">
            <v>-2.5999999999999999E-3</v>
          </cell>
        </row>
        <row r="174">
          <cell r="A174">
            <v>41891</v>
          </cell>
          <cell r="B174">
            <v>8.5220000000000002</v>
          </cell>
          <cell r="C174">
            <v>8.5220000000000002</v>
          </cell>
          <cell r="D174">
            <v>8.5220000000000002</v>
          </cell>
          <cell r="E174">
            <v>8.5220000000000002</v>
          </cell>
          <cell r="F174">
            <v>2.3999999999999998E-3</v>
          </cell>
        </row>
        <row r="175">
          <cell r="A175">
            <v>41892</v>
          </cell>
          <cell r="B175">
            <v>8.5429999999999993</v>
          </cell>
          <cell r="C175">
            <v>8.5429999999999993</v>
          </cell>
          <cell r="D175">
            <v>8.5429999999999993</v>
          </cell>
          <cell r="E175">
            <v>8.5429999999999993</v>
          </cell>
          <cell r="F175">
            <v>2.5000000000000001E-3</v>
          </cell>
        </row>
        <row r="176">
          <cell r="A176">
            <v>41893</v>
          </cell>
          <cell r="B176">
            <v>8.5079999999999991</v>
          </cell>
          <cell r="C176">
            <v>8.5079999999999991</v>
          </cell>
          <cell r="D176">
            <v>8.5079999999999991</v>
          </cell>
          <cell r="E176">
            <v>8.5079999999999991</v>
          </cell>
          <cell r="F176">
            <v>-4.1000000000000003E-3</v>
          </cell>
        </row>
        <row r="177">
          <cell r="A177">
            <v>41894</v>
          </cell>
          <cell r="B177">
            <v>8.5050000000000008</v>
          </cell>
          <cell r="C177">
            <v>8.5050000000000008</v>
          </cell>
          <cell r="D177">
            <v>8.5050000000000008</v>
          </cell>
          <cell r="E177">
            <v>8.5050000000000008</v>
          </cell>
          <cell r="F177">
            <v>-4.0000000000000002E-4</v>
          </cell>
        </row>
        <row r="178">
          <cell r="A178">
            <v>41895</v>
          </cell>
          <cell r="B178">
            <v>8.5050000000000008</v>
          </cell>
          <cell r="C178">
            <v>8.5050000000000008</v>
          </cell>
          <cell r="D178">
            <v>8.5050000000000008</v>
          </cell>
          <cell r="E178">
            <v>8.5050000000000008</v>
          </cell>
          <cell r="F178">
            <v>0</v>
          </cell>
        </row>
        <row r="179">
          <cell r="A179">
            <v>41897</v>
          </cell>
          <cell r="B179">
            <v>8.5020000000000007</v>
          </cell>
          <cell r="C179">
            <v>8.5020000000000007</v>
          </cell>
          <cell r="D179">
            <v>8.5020000000000007</v>
          </cell>
          <cell r="E179">
            <v>8.5020000000000007</v>
          </cell>
          <cell r="F179">
            <v>-4.0000000000000002E-4</v>
          </cell>
        </row>
        <row r="180">
          <cell r="A180">
            <v>41898</v>
          </cell>
          <cell r="B180">
            <v>8.4990000000000006</v>
          </cell>
          <cell r="C180">
            <v>8.4990000000000006</v>
          </cell>
          <cell r="D180">
            <v>8.4990000000000006</v>
          </cell>
          <cell r="E180">
            <v>8.4990000000000006</v>
          </cell>
          <cell r="F180">
            <v>-4.0000000000000002E-4</v>
          </cell>
        </row>
        <row r="181">
          <cell r="A181">
            <v>41899</v>
          </cell>
          <cell r="B181">
            <v>8.4979999999999993</v>
          </cell>
          <cell r="C181">
            <v>8.4979999999999993</v>
          </cell>
          <cell r="D181">
            <v>8.4979999999999993</v>
          </cell>
          <cell r="E181">
            <v>8.4979999999999993</v>
          </cell>
          <cell r="F181">
            <v>-1E-4</v>
          </cell>
        </row>
        <row r="182">
          <cell r="A182">
            <v>41900</v>
          </cell>
          <cell r="B182">
            <v>8.4529999999999994</v>
          </cell>
          <cell r="C182">
            <v>8.4529999999999994</v>
          </cell>
          <cell r="D182">
            <v>8.4529999999999994</v>
          </cell>
          <cell r="E182">
            <v>8.4529999999999994</v>
          </cell>
          <cell r="F182">
            <v>-5.3E-3</v>
          </cell>
        </row>
        <row r="183">
          <cell r="A183">
            <v>41901</v>
          </cell>
          <cell r="B183">
            <v>8.4580000000000002</v>
          </cell>
          <cell r="C183">
            <v>8.4580000000000002</v>
          </cell>
          <cell r="D183">
            <v>8.4580000000000002</v>
          </cell>
          <cell r="E183">
            <v>8.4580000000000002</v>
          </cell>
          <cell r="F183">
            <v>5.9999999999999995E-4</v>
          </cell>
        </row>
        <row r="184">
          <cell r="A184">
            <v>41904</v>
          </cell>
          <cell r="B184">
            <v>8.4369999999999994</v>
          </cell>
          <cell r="C184">
            <v>8.4369999999999994</v>
          </cell>
          <cell r="D184">
            <v>8.4369999999999994</v>
          </cell>
          <cell r="E184">
            <v>8.4369999999999994</v>
          </cell>
          <cell r="F184">
            <v>-2.5000000000000001E-3</v>
          </cell>
        </row>
        <row r="185">
          <cell r="A185">
            <v>41905</v>
          </cell>
          <cell r="B185">
            <v>8.4649999999999999</v>
          </cell>
          <cell r="C185">
            <v>8.4649999999999999</v>
          </cell>
          <cell r="D185">
            <v>8.4649999999999999</v>
          </cell>
          <cell r="E185">
            <v>8.4649999999999999</v>
          </cell>
          <cell r="F185">
            <v>3.3E-3</v>
          </cell>
        </row>
        <row r="186">
          <cell r="A186">
            <v>41906</v>
          </cell>
          <cell r="B186">
            <v>8.4819999999999993</v>
          </cell>
          <cell r="C186">
            <v>8.4819999999999993</v>
          </cell>
          <cell r="D186">
            <v>8.4819999999999993</v>
          </cell>
          <cell r="E186">
            <v>8.4819999999999993</v>
          </cell>
          <cell r="F186">
            <v>2E-3</v>
          </cell>
        </row>
        <row r="187">
          <cell r="A187">
            <v>41907</v>
          </cell>
          <cell r="B187">
            <v>8.4849999999999994</v>
          </cell>
          <cell r="C187">
            <v>8.4849999999999994</v>
          </cell>
          <cell r="D187">
            <v>8.4849999999999994</v>
          </cell>
          <cell r="E187">
            <v>8.4849999999999994</v>
          </cell>
          <cell r="F187">
            <v>4.0000000000000002E-4</v>
          </cell>
        </row>
        <row r="188">
          <cell r="A188">
            <v>41908</v>
          </cell>
          <cell r="B188">
            <v>8.4429999999999996</v>
          </cell>
          <cell r="C188">
            <v>8.4429999999999996</v>
          </cell>
          <cell r="D188">
            <v>8.4429999999999996</v>
          </cell>
          <cell r="E188">
            <v>8.4429999999999996</v>
          </cell>
          <cell r="F188">
            <v>-4.8999999999999998E-3</v>
          </cell>
        </row>
        <row r="189">
          <cell r="A189">
            <v>41909</v>
          </cell>
          <cell r="B189">
            <v>8.4429999999999996</v>
          </cell>
          <cell r="C189">
            <v>8.4429999999999996</v>
          </cell>
          <cell r="D189">
            <v>8.4429999999999996</v>
          </cell>
          <cell r="E189">
            <v>8.4429999999999996</v>
          </cell>
          <cell r="F189">
            <v>0</v>
          </cell>
        </row>
        <row r="190">
          <cell r="A190">
            <v>41911</v>
          </cell>
          <cell r="B190">
            <v>8.4909999999999997</v>
          </cell>
          <cell r="C190">
            <v>8.4909999999999997</v>
          </cell>
          <cell r="D190">
            <v>8.4909999999999997</v>
          </cell>
          <cell r="E190">
            <v>8.4909999999999997</v>
          </cell>
          <cell r="F190">
            <v>5.7000000000000002E-3</v>
          </cell>
        </row>
        <row r="191">
          <cell r="A191">
            <v>41912</v>
          </cell>
          <cell r="B191">
            <v>8.516</v>
          </cell>
          <cell r="C191">
            <v>8.516</v>
          </cell>
          <cell r="D191">
            <v>8.516</v>
          </cell>
          <cell r="E191">
            <v>8.516</v>
          </cell>
          <cell r="F191">
            <v>2.8999999999999998E-3</v>
          </cell>
        </row>
        <row r="192">
          <cell r="A192">
            <v>41913</v>
          </cell>
          <cell r="B192">
            <v>8.4809999999999999</v>
          </cell>
          <cell r="C192">
            <v>8.4809999999999999</v>
          </cell>
          <cell r="D192">
            <v>8.4809999999999999</v>
          </cell>
          <cell r="E192">
            <v>8.4809999999999999</v>
          </cell>
          <cell r="F192">
            <v>-4.1000000000000003E-3</v>
          </cell>
        </row>
        <row r="193">
          <cell r="A193">
            <v>41919</v>
          </cell>
          <cell r="B193">
            <v>8.4529999999999994</v>
          </cell>
          <cell r="C193">
            <v>8.4529999999999994</v>
          </cell>
          <cell r="D193">
            <v>8.4529999999999994</v>
          </cell>
          <cell r="E193">
            <v>8.4529999999999994</v>
          </cell>
          <cell r="F193">
            <v>-3.3E-3</v>
          </cell>
        </row>
        <row r="194">
          <cell r="A194">
            <v>41920</v>
          </cell>
          <cell r="B194">
            <v>8.4079999999999995</v>
          </cell>
          <cell r="C194">
            <v>8.4079999999999995</v>
          </cell>
          <cell r="D194">
            <v>8.4079999999999995</v>
          </cell>
          <cell r="E194">
            <v>8.4079999999999995</v>
          </cell>
          <cell r="F194">
            <v>-5.3E-3</v>
          </cell>
        </row>
        <row r="195">
          <cell r="A195">
            <v>41921</v>
          </cell>
          <cell r="B195">
            <v>8.468</v>
          </cell>
          <cell r="C195">
            <v>8.468</v>
          </cell>
          <cell r="D195">
            <v>8.468</v>
          </cell>
          <cell r="E195">
            <v>8.468</v>
          </cell>
          <cell r="F195">
            <v>7.1000000000000004E-3</v>
          </cell>
        </row>
        <row r="196">
          <cell r="A196">
            <v>41922</v>
          </cell>
          <cell r="B196">
            <v>8.4550000000000001</v>
          </cell>
          <cell r="C196">
            <v>8.4550000000000001</v>
          </cell>
          <cell r="D196">
            <v>8.4550000000000001</v>
          </cell>
          <cell r="E196">
            <v>8.4550000000000001</v>
          </cell>
          <cell r="F196">
            <v>-1.5E-3</v>
          </cell>
        </row>
        <row r="197">
          <cell r="A197">
            <v>41925</v>
          </cell>
          <cell r="B197">
            <v>8.42</v>
          </cell>
          <cell r="C197">
            <v>8.42</v>
          </cell>
          <cell r="D197">
            <v>8.42</v>
          </cell>
          <cell r="E197">
            <v>8.42</v>
          </cell>
          <cell r="F197">
            <v>-4.1000000000000003E-3</v>
          </cell>
        </row>
        <row r="198">
          <cell r="A198">
            <v>41926</v>
          </cell>
          <cell r="B198">
            <v>8.3979999999999997</v>
          </cell>
          <cell r="C198">
            <v>8.3979999999999997</v>
          </cell>
          <cell r="D198">
            <v>8.3979999999999997</v>
          </cell>
          <cell r="E198">
            <v>8.3979999999999997</v>
          </cell>
          <cell r="F198">
            <v>-2.5999999999999999E-3</v>
          </cell>
        </row>
        <row r="199">
          <cell r="A199">
            <v>41927</v>
          </cell>
          <cell r="B199">
            <v>8.3979999999999997</v>
          </cell>
          <cell r="C199">
            <v>8.3979999999999997</v>
          </cell>
          <cell r="D199">
            <v>8.3979999999999997</v>
          </cell>
          <cell r="E199">
            <v>8.3979999999999997</v>
          </cell>
          <cell r="F199">
            <v>0</v>
          </cell>
        </row>
        <row r="200">
          <cell r="A200">
            <v>41928</v>
          </cell>
          <cell r="B200">
            <v>8.3699999999999992</v>
          </cell>
          <cell r="C200">
            <v>8.3699999999999992</v>
          </cell>
          <cell r="D200">
            <v>8.3699999999999992</v>
          </cell>
          <cell r="E200">
            <v>8.3699999999999992</v>
          </cell>
          <cell r="F200">
            <v>-3.3E-3</v>
          </cell>
        </row>
        <row r="201">
          <cell r="A201">
            <v>41929</v>
          </cell>
          <cell r="B201">
            <v>8.391</v>
          </cell>
          <cell r="C201">
            <v>8.391</v>
          </cell>
          <cell r="D201">
            <v>8.391</v>
          </cell>
          <cell r="E201">
            <v>8.391</v>
          </cell>
          <cell r="F201">
            <v>2.5000000000000001E-3</v>
          </cell>
        </row>
        <row r="202">
          <cell r="A202">
            <v>41932</v>
          </cell>
          <cell r="B202">
            <v>8.36</v>
          </cell>
          <cell r="C202">
            <v>8.36</v>
          </cell>
          <cell r="D202">
            <v>8.36</v>
          </cell>
          <cell r="E202">
            <v>8.36</v>
          </cell>
          <cell r="F202">
            <v>-3.7000000000000002E-3</v>
          </cell>
        </row>
        <row r="203">
          <cell r="A203">
            <v>41933</v>
          </cell>
          <cell r="B203">
            <v>8.3719999999999999</v>
          </cell>
          <cell r="C203">
            <v>8.3719999999999999</v>
          </cell>
          <cell r="D203">
            <v>8.3719999999999999</v>
          </cell>
          <cell r="E203">
            <v>8.3719999999999999</v>
          </cell>
          <cell r="F203">
            <v>1.4E-3</v>
          </cell>
        </row>
        <row r="204">
          <cell r="A204">
            <v>41934</v>
          </cell>
          <cell r="B204">
            <v>8.359</v>
          </cell>
          <cell r="C204">
            <v>8.359</v>
          </cell>
          <cell r="D204">
            <v>8.359</v>
          </cell>
          <cell r="E204">
            <v>8.359</v>
          </cell>
          <cell r="F204">
            <v>-1.6000000000000001E-3</v>
          </cell>
        </row>
        <row r="205">
          <cell r="A205">
            <v>41939</v>
          </cell>
          <cell r="B205">
            <v>8.3190000000000008</v>
          </cell>
          <cell r="C205">
            <v>8.3190000000000008</v>
          </cell>
          <cell r="D205">
            <v>8.3190000000000008</v>
          </cell>
          <cell r="E205">
            <v>8.3190000000000008</v>
          </cell>
          <cell r="F205">
            <v>-4.7999999999999996E-3</v>
          </cell>
        </row>
        <row r="206">
          <cell r="A206">
            <v>41940</v>
          </cell>
          <cell r="B206">
            <v>8.3239999999999998</v>
          </cell>
          <cell r="C206">
            <v>8.3239999999999998</v>
          </cell>
          <cell r="D206">
            <v>8.3239999999999998</v>
          </cell>
          <cell r="E206">
            <v>8.3239999999999998</v>
          </cell>
          <cell r="F206">
            <v>5.9999999999999995E-4</v>
          </cell>
        </row>
        <row r="207">
          <cell r="A207">
            <v>41941</v>
          </cell>
          <cell r="B207">
            <v>8.3190000000000008</v>
          </cell>
          <cell r="C207">
            <v>8.3190000000000008</v>
          </cell>
          <cell r="D207">
            <v>8.3190000000000008</v>
          </cell>
          <cell r="E207">
            <v>8.3190000000000008</v>
          </cell>
          <cell r="F207">
            <v>-5.9999999999999995E-4</v>
          </cell>
        </row>
        <row r="208">
          <cell r="A208">
            <v>41942</v>
          </cell>
          <cell r="B208">
            <v>8.2880000000000003</v>
          </cell>
          <cell r="C208">
            <v>8.2880000000000003</v>
          </cell>
          <cell r="D208">
            <v>8.2880000000000003</v>
          </cell>
          <cell r="E208">
            <v>8.2880000000000003</v>
          </cell>
          <cell r="F208">
            <v>-3.7000000000000002E-3</v>
          </cell>
        </row>
        <row r="209">
          <cell r="A209">
            <v>41943</v>
          </cell>
          <cell r="B209">
            <v>8.2769999999999992</v>
          </cell>
          <cell r="C209">
            <v>8.2769999999999992</v>
          </cell>
          <cell r="D209">
            <v>8.2769999999999992</v>
          </cell>
          <cell r="E209">
            <v>8.2769999999999992</v>
          </cell>
          <cell r="F209">
            <v>-1.2999999999999999E-3</v>
          </cell>
        </row>
        <row r="210">
          <cell r="A210">
            <v>41946</v>
          </cell>
          <cell r="B210">
            <v>8.2620000000000005</v>
          </cell>
          <cell r="C210">
            <v>8.2620000000000005</v>
          </cell>
          <cell r="D210">
            <v>8.2620000000000005</v>
          </cell>
          <cell r="E210">
            <v>8.2620000000000005</v>
          </cell>
          <cell r="F210">
            <v>-1.8E-3</v>
          </cell>
        </row>
        <row r="211">
          <cell r="A211">
            <v>41948</v>
          </cell>
          <cell r="B211">
            <v>8.1929999999999996</v>
          </cell>
          <cell r="C211">
            <v>8.1929999999999996</v>
          </cell>
          <cell r="D211">
            <v>8.1929999999999996</v>
          </cell>
          <cell r="E211">
            <v>8.1929999999999996</v>
          </cell>
          <cell r="F211">
            <v>-8.3999999999999995E-3</v>
          </cell>
        </row>
        <row r="212">
          <cell r="A212">
            <v>41950</v>
          </cell>
          <cell r="B212">
            <v>8.2110000000000003</v>
          </cell>
          <cell r="C212">
            <v>8.2110000000000003</v>
          </cell>
          <cell r="D212">
            <v>8.2110000000000003</v>
          </cell>
          <cell r="E212">
            <v>8.2110000000000003</v>
          </cell>
          <cell r="F212">
            <v>2.2000000000000001E-3</v>
          </cell>
        </row>
        <row r="213">
          <cell r="A213">
            <v>41953</v>
          </cell>
          <cell r="B213">
            <v>8.1780000000000008</v>
          </cell>
          <cell r="C213">
            <v>8.1780000000000008</v>
          </cell>
          <cell r="D213">
            <v>8.1780000000000008</v>
          </cell>
          <cell r="E213">
            <v>8.1780000000000008</v>
          </cell>
          <cell r="F213">
            <v>-4.0000000000000001E-3</v>
          </cell>
        </row>
        <row r="214">
          <cell r="A214">
            <v>41954</v>
          </cell>
          <cell r="B214">
            <v>8.1880000000000006</v>
          </cell>
          <cell r="C214">
            <v>8.1880000000000006</v>
          </cell>
          <cell r="D214">
            <v>8.1880000000000006</v>
          </cell>
          <cell r="E214">
            <v>8.1880000000000006</v>
          </cell>
          <cell r="F214">
            <v>1.1999999999999999E-3</v>
          </cell>
        </row>
        <row r="215">
          <cell r="A215">
            <v>41955</v>
          </cell>
          <cell r="B215">
            <v>8.157</v>
          </cell>
          <cell r="C215">
            <v>8.157</v>
          </cell>
          <cell r="D215">
            <v>8.157</v>
          </cell>
          <cell r="E215">
            <v>8.157</v>
          </cell>
          <cell r="F215">
            <v>-3.8E-3</v>
          </cell>
        </row>
        <row r="216">
          <cell r="A216">
            <v>41956</v>
          </cell>
          <cell r="B216">
            <v>8.2260000000000009</v>
          </cell>
          <cell r="C216">
            <v>8.2260000000000009</v>
          </cell>
          <cell r="D216">
            <v>8.2260000000000009</v>
          </cell>
          <cell r="E216">
            <v>8.2260000000000009</v>
          </cell>
          <cell r="F216">
            <v>8.5000000000000006E-3</v>
          </cell>
        </row>
        <row r="217">
          <cell r="A217">
            <v>41957</v>
          </cell>
          <cell r="B217">
            <v>8.2210000000000001</v>
          </cell>
          <cell r="C217">
            <v>8.2210000000000001</v>
          </cell>
          <cell r="D217">
            <v>8.2210000000000001</v>
          </cell>
          <cell r="E217">
            <v>8.2210000000000001</v>
          </cell>
          <cell r="F217">
            <v>-5.9999999999999995E-4</v>
          </cell>
        </row>
        <row r="218">
          <cell r="A218">
            <v>41959</v>
          </cell>
          <cell r="B218">
            <v>8.2210000000000001</v>
          </cell>
          <cell r="C218">
            <v>8.2210000000000001</v>
          </cell>
          <cell r="D218">
            <v>8.2210000000000001</v>
          </cell>
          <cell r="E218">
            <v>8.2210000000000001</v>
          </cell>
          <cell r="F218">
            <v>0</v>
          </cell>
        </row>
        <row r="219">
          <cell r="A219">
            <v>41960</v>
          </cell>
          <cell r="B219">
            <v>8.1839999999999993</v>
          </cell>
          <cell r="C219">
            <v>8.1839999999999993</v>
          </cell>
          <cell r="D219">
            <v>8.1839999999999993</v>
          </cell>
          <cell r="E219">
            <v>8.1839999999999993</v>
          </cell>
          <cell r="F219">
            <v>-4.4999999999999997E-3</v>
          </cell>
        </row>
        <row r="220">
          <cell r="A220">
            <v>41961</v>
          </cell>
          <cell r="B220">
            <v>8.1549999999999994</v>
          </cell>
          <cell r="C220">
            <v>8.1549999999999994</v>
          </cell>
          <cell r="D220">
            <v>8.1549999999999994</v>
          </cell>
          <cell r="E220">
            <v>8.1549999999999994</v>
          </cell>
          <cell r="F220">
            <v>-3.5000000000000001E-3</v>
          </cell>
        </row>
        <row r="221">
          <cell r="A221">
            <v>41962</v>
          </cell>
          <cell r="B221">
            <v>8.1639999999999997</v>
          </cell>
          <cell r="C221">
            <v>8.1639999999999997</v>
          </cell>
          <cell r="D221">
            <v>8.1639999999999997</v>
          </cell>
          <cell r="E221">
            <v>8.1639999999999997</v>
          </cell>
          <cell r="F221">
            <v>1.1000000000000001E-3</v>
          </cell>
        </row>
        <row r="222">
          <cell r="A222">
            <v>41963</v>
          </cell>
          <cell r="B222">
            <v>8.1560000000000006</v>
          </cell>
          <cell r="C222">
            <v>8.1560000000000006</v>
          </cell>
          <cell r="D222">
            <v>8.1560000000000006</v>
          </cell>
          <cell r="E222">
            <v>8.1560000000000006</v>
          </cell>
          <cell r="F222">
            <v>-1E-3</v>
          </cell>
        </row>
        <row r="223">
          <cell r="A223">
            <v>41964</v>
          </cell>
          <cell r="B223">
            <v>8.1709999999999994</v>
          </cell>
          <cell r="C223">
            <v>8.1709999999999994</v>
          </cell>
          <cell r="D223">
            <v>8.1709999999999994</v>
          </cell>
          <cell r="E223">
            <v>8.1709999999999994</v>
          </cell>
          <cell r="F223">
            <v>1.8E-3</v>
          </cell>
        </row>
        <row r="224">
          <cell r="A224">
            <v>41967</v>
          </cell>
          <cell r="B224">
            <v>8.1639999999999997</v>
          </cell>
          <cell r="C224">
            <v>8.1639999999999997</v>
          </cell>
          <cell r="D224">
            <v>8.1639999999999997</v>
          </cell>
          <cell r="E224">
            <v>8.1639999999999997</v>
          </cell>
          <cell r="F224">
            <v>-8.9999999999999998E-4</v>
          </cell>
        </row>
        <row r="225">
          <cell r="A225">
            <v>41968</v>
          </cell>
          <cell r="B225">
            <v>8.1590000000000007</v>
          </cell>
          <cell r="C225">
            <v>8.1590000000000007</v>
          </cell>
          <cell r="D225">
            <v>8.1590000000000007</v>
          </cell>
          <cell r="E225">
            <v>8.1590000000000007</v>
          </cell>
          <cell r="F225">
            <v>-5.9999999999999995E-4</v>
          </cell>
        </row>
        <row r="226">
          <cell r="A226">
            <v>41969</v>
          </cell>
          <cell r="B226">
            <v>8.1440000000000001</v>
          </cell>
          <cell r="C226">
            <v>8.1440000000000001</v>
          </cell>
          <cell r="D226">
            <v>8.1440000000000001</v>
          </cell>
          <cell r="E226">
            <v>8.1440000000000001</v>
          </cell>
          <cell r="F226">
            <v>-1.8E-3</v>
          </cell>
        </row>
        <row r="227">
          <cell r="A227">
            <v>41970</v>
          </cell>
          <cell r="B227">
            <v>8.1460000000000008</v>
          </cell>
          <cell r="C227">
            <v>8.1460000000000008</v>
          </cell>
          <cell r="D227">
            <v>8.1460000000000008</v>
          </cell>
          <cell r="E227">
            <v>8.1460000000000008</v>
          </cell>
          <cell r="F227">
            <v>2.0000000000000001E-4</v>
          </cell>
        </row>
        <row r="228">
          <cell r="A228">
            <v>41971</v>
          </cell>
          <cell r="B228">
            <v>8.0869999999999997</v>
          </cell>
          <cell r="C228">
            <v>8.0869999999999997</v>
          </cell>
          <cell r="D228">
            <v>8.0869999999999997</v>
          </cell>
          <cell r="E228">
            <v>8.0869999999999997</v>
          </cell>
          <cell r="F228">
            <v>-7.1999999999999998E-3</v>
          </cell>
        </row>
        <row r="229">
          <cell r="A229">
            <v>41973</v>
          </cell>
          <cell r="B229">
            <v>8.0869999999999997</v>
          </cell>
          <cell r="C229">
            <v>8.0869999999999997</v>
          </cell>
          <cell r="D229">
            <v>8.0869999999999997</v>
          </cell>
          <cell r="E229">
            <v>8.0869999999999997</v>
          </cell>
          <cell r="F229">
            <v>0</v>
          </cell>
        </row>
        <row r="230">
          <cell r="A230">
            <v>41974</v>
          </cell>
          <cell r="B230">
            <v>8.0609999999999999</v>
          </cell>
          <cell r="C230">
            <v>8.0609999999999999</v>
          </cell>
          <cell r="D230">
            <v>8.0609999999999999</v>
          </cell>
          <cell r="E230">
            <v>8.0609999999999999</v>
          </cell>
          <cell r="F230">
            <v>-3.2000000000000002E-3</v>
          </cell>
        </row>
        <row r="231">
          <cell r="A231">
            <v>41975</v>
          </cell>
          <cell r="B231">
            <v>7.9690000000000003</v>
          </cell>
          <cell r="C231">
            <v>7.9690000000000003</v>
          </cell>
          <cell r="D231">
            <v>7.9690000000000003</v>
          </cell>
          <cell r="E231">
            <v>7.9690000000000003</v>
          </cell>
          <cell r="F231">
            <v>-1.14E-2</v>
          </cell>
        </row>
        <row r="232">
          <cell r="A232">
            <v>41976</v>
          </cell>
          <cell r="B232">
            <v>7.9729999999999999</v>
          </cell>
          <cell r="C232">
            <v>7.9729999999999999</v>
          </cell>
          <cell r="D232">
            <v>7.9729999999999999</v>
          </cell>
          <cell r="E232">
            <v>7.9729999999999999</v>
          </cell>
          <cell r="F232">
            <v>5.0000000000000001E-4</v>
          </cell>
        </row>
        <row r="233">
          <cell r="A233">
            <v>41977</v>
          </cell>
          <cell r="B233">
            <v>7.9690000000000003</v>
          </cell>
          <cell r="C233">
            <v>7.9690000000000003</v>
          </cell>
          <cell r="D233">
            <v>7.9690000000000003</v>
          </cell>
          <cell r="E233">
            <v>7.9690000000000003</v>
          </cell>
          <cell r="F233">
            <v>-5.0000000000000001E-4</v>
          </cell>
        </row>
        <row r="234">
          <cell r="A234">
            <v>41978</v>
          </cell>
          <cell r="B234">
            <v>7.9390000000000001</v>
          </cell>
          <cell r="C234">
            <v>7.9390000000000001</v>
          </cell>
          <cell r="D234">
            <v>7.9390000000000001</v>
          </cell>
          <cell r="E234">
            <v>7.9390000000000001</v>
          </cell>
          <cell r="F234">
            <v>-3.8E-3</v>
          </cell>
        </row>
        <row r="235">
          <cell r="A235">
            <v>41981</v>
          </cell>
          <cell r="B235">
            <v>7.92</v>
          </cell>
          <cell r="C235">
            <v>7.92</v>
          </cell>
          <cell r="D235">
            <v>7.92</v>
          </cell>
          <cell r="E235">
            <v>7.92</v>
          </cell>
          <cell r="F235">
            <v>-2.3999999999999998E-3</v>
          </cell>
        </row>
        <row r="236">
          <cell r="A236">
            <v>41982</v>
          </cell>
          <cell r="B236">
            <v>7.9020000000000001</v>
          </cell>
          <cell r="C236">
            <v>7.9020000000000001</v>
          </cell>
          <cell r="D236">
            <v>7.9020000000000001</v>
          </cell>
          <cell r="E236">
            <v>7.9020000000000001</v>
          </cell>
          <cell r="F236">
            <v>-2.3E-3</v>
          </cell>
        </row>
        <row r="237">
          <cell r="A237">
            <v>41983</v>
          </cell>
          <cell r="B237">
            <v>7.9080000000000004</v>
          </cell>
          <cell r="C237">
            <v>7.9080000000000004</v>
          </cell>
          <cell r="D237">
            <v>7.9080000000000004</v>
          </cell>
          <cell r="E237">
            <v>7.9080000000000004</v>
          </cell>
          <cell r="F237">
            <v>8.0000000000000004E-4</v>
          </cell>
        </row>
        <row r="238">
          <cell r="A238">
            <v>41984</v>
          </cell>
          <cell r="B238">
            <v>7.8659999999999997</v>
          </cell>
          <cell r="C238">
            <v>7.8659999999999997</v>
          </cell>
          <cell r="D238">
            <v>7.8659999999999997</v>
          </cell>
          <cell r="E238">
            <v>7.8659999999999997</v>
          </cell>
          <cell r="F238">
            <v>-5.3E-3</v>
          </cell>
        </row>
        <row r="239">
          <cell r="A239">
            <v>41985</v>
          </cell>
          <cell r="B239">
            <v>7.8310000000000004</v>
          </cell>
          <cell r="C239">
            <v>7.8310000000000004</v>
          </cell>
          <cell r="D239">
            <v>7.8310000000000004</v>
          </cell>
          <cell r="E239">
            <v>7.8310000000000004</v>
          </cell>
          <cell r="F239">
            <v>-4.4000000000000003E-3</v>
          </cell>
        </row>
        <row r="240">
          <cell r="A240">
            <v>41987</v>
          </cell>
          <cell r="B240">
            <v>7.8310000000000004</v>
          </cell>
          <cell r="C240">
            <v>7.8310000000000004</v>
          </cell>
          <cell r="D240">
            <v>7.8310000000000004</v>
          </cell>
          <cell r="E240">
            <v>7.8310000000000004</v>
          </cell>
          <cell r="F240">
            <v>0</v>
          </cell>
        </row>
        <row r="241">
          <cell r="A241">
            <v>41988</v>
          </cell>
          <cell r="B241">
            <v>7.835</v>
          </cell>
          <cell r="C241">
            <v>7.835</v>
          </cell>
          <cell r="D241">
            <v>7.835</v>
          </cell>
          <cell r="E241">
            <v>7.835</v>
          </cell>
          <cell r="F241">
            <v>5.0000000000000001E-4</v>
          </cell>
        </row>
        <row r="242">
          <cell r="A242">
            <v>41989</v>
          </cell>
          <cell r="B242">
            <v>7.9889999999999999</v>
          </cell>
          <cell r="C242">
            <v>7.9889999999999999</v>
          </cell>
          <cell r="D242">
            <v>7.9889999999999999</v>
          </cell>
          <cell r="E242">
            <v>7.9889999999999999</v>
          </cell>
          <cell r="F242">
            <v>1.9699999999999999E-2</v>
          </cell>
        </row>
        <row r="243">
          <cell r="A243">
            <v>41990</v>
          </cell>
          <cell r="B243">
            <v>7.9720000000000004</v>
          </cell>
          <cell r="C243">
            <v>7.9720000000000004</v>
          </cell>
          <cell r="D243">
            <v>7.9720000000000004</v>
          </cell>
          <cell r="E243">
            <v>7.9720000000000004</v>
          </cell>
          <cell r="F243">
            <v>-2.0999999999999999E-3</v>
          </cell>
        </row>
        <row r="244">
          <cell r="A244">
            <v>41991</v>
          </cell>
          <cell r="B244">
            <v>7.931</v>
          </cell>
          <cell r="C244">
            <v>7.931</v>
          </cell>
          <cell r="D244">
            <v>7.931</v>
          </cell>
          <cell r="E244">
            <v>7.931</v>
          </cell>
          <cell r="F244">
            <v>-5.1000000000000004E-3</v>
          </cell>
        </row>
        <row r="245">
          <cell r="A245">
            <v>41992</v>
          </cell>
          <cell r="B245">
            <v>7.9619999999999997</v>
          </cell>
          <cell r="C245">
            <v>7.9619999999999997</v>
          </cell>
          <cell r="D245">
            <v>7.9619999999999997</v>
          </cell>
          <cell r="E245">
            <v>7.9619999999999997</v>
          </cell>
          <cell r="F245">
            <v>3.8999999999999998E-3</v>
          </cell>
        </row>
        <row r="246">
          <cell r="A246">
            <v>41995</v>
          </cell>
          <cell r="B246">
            <v>7.9569999999999999</v>
          </cell>
          <cell r="C246">
            <v>7.9569999999999999</v>
          </cell>
          <cell r="D246">
            <v>7.9569999999999999</v>
          </cell>
          <cell r="E246">
            <v>7.9569999999999999</v>
          </cell>
          <cell r="F246">
            <v>-5.9999999999999995E-4</v>
          </cell>
        </row>
        <row r="247">
          <cell r="A247">
            <v>41996</v>
          </cell>
          <cell r="B247">
            <v>7.9219999999999997</v>
          </cell>
          <cell r="C247">
            <v>7.9219999999999997</v>
          </cell>
          <cell r="D247">
            <v>7.9219999999999997</v>
          </cell>
          <cell r="E247">
            <v>7.9219999999999997</v>
          </cell>
          <cell r="F247">
            <v>-4.4000000000000003E-3</v>
          </cell>
        </row>
        <row r="248">
          <cell r="A248">
            <v>41997</v>
          </cell>
          <cell r="B248">
            <v>7.9619999999999997</v>
          </cell>
          <cell r="C248">
            <v>7.9619999999999997</v>
          </cell>
          <cell r="D248">
            <v>7.9619999999999997</v>
          </cell>
          <cell r="E248">
            <v>7.9619999999999997</v>
          </cell>
          <cell r="F248">
            <v>5.0000000000000001E-3</v>
          </cell>
        </row>
        <row r="249">
          <cell r="A249">
            <v>41999</v>
          </cell>
          <cell r="B249">
            <v>7.9809999999999999</v>
          </cell>
          <cell r="C249">
            <v>7.9809999999999999</v>
          </cell>
          <cell r="D249">
            <v>7.9809999999999999</v>
          </cell>
          <cell r="E249">
            <v>7.9809999999999999</v>
          </cell>
          <cell r="F249">
            <v>2.3999999999999998E-3</v>
          </cell>
        </row>
        <row r="250">
          <cell r="A250">
            <v>42001</v>
          </cell>
          <cell r="B250">
            <v>7.9809999999999999</v>
          </cell>
          <cell r="C250">
            <v>7.9809999999999999</v>
          </cell>
          <cell r="D250">
            <v>7.9809999999999999</v>
          </cell>
          <cell r="E250">
            <v>7.9809999999999999</v>
          </cell>
          <cell r="F250">
            <v>0</v>
          </cell>
        </row>
        <row r="251">
          <cell r="A251">
            <v>42002</v>
          </cell>
          <cell r="B251">
            <v>7.9290000000000003</v>
          </cell>
          <cell r="C251">
            <v>7.9290000000000003</v>
          </cell>
          <cell r="D251">
            <v>7.9290000000000003</v>
          </cell>
          <cell r="E251">
            <v>7.9290000000000003</v>
          </cell>
          <cell r="F251">
            <v>-6.4999999999999997E-3</v>
          </cell>
        </row>
        <row r="252">
          <cell r="A252">
            <v>42003</v>
          </cell>
          <cell r="B252">
            <v>7.8730000000000002</v>
          </cell>
          <cell r="C252">
            <v>7.8730000000000002</v>
          </cell>
          <cell r="D252">
            <v>7.8730000000000002</v>
          </cell>
          <cell r="E252">
            <v>7.8730000000000002</v>
          </cell>
          <cell r="F252">
            <v>-7.1000000000000004E-3</v>
          </cell>
        </row>
        <row r="253">
          <cell r="A253">
            <v>42004</v>
          </cell>
          <cell r="B253">
            <v>7.8570000000000002</v>
          </cell>
          <cell r="C253">
            <v>7.8570000000000002</v>
          </cell>
          <cell r="D253">
            <v>7.8570000000000002</v>
          </cell>
          <cell r="E253">
            <v>7.8570000000000002</v>
          </cell>
          <cell r="F253">
            <v>-2E-3</v>
          </cell>
        </row>
        <row r="254">
          <cell r="A254">
            <v>42005</v>
          </cell>
          <cell r="B254">
            <v>7.883</v>
          </cell>
          <cell r="C254">
            <v>7.883</v>
          </cell>
          <cell r="D254">
            <v>7.883</v>
          </cell>
          <cell r="E254">
            <v>7.883</v>
          </cell>
          <cell r="F254">
            <v>3.3E-3</v>
          </cell>
        </row>
        <row r="255">
          <cell r="A255">
            <v>42006</v>
          </cell>
          <cell r="B255">
            <v>7.8739999999999997</v>
          </cell>
          <cell r="C255">
            <v>7.8739999999999997</v>
          </cell>
          <cell r="D255">
            <v>7.8739999999999997</v>
          </cell>
          <cell r="E255">
            <v>7.8739999999999997</v>
          </cell>
          <cell r="F255">
            <v>-1.1000000000000001E-3</v>
          </cell>
        </row>
        <row r="256">
          <cell r="A256">
            <v>42009</v>
          </cell>
          <cell r="B256">
            <v>7.8920000000000003</v>
          </cell>
          <cell r="C256">
            <v>7.8920000000000003</v>
          </cell>
          <cell r="D256">
            <v>7.8920000000000003</v>
          </cell>
          <cell r="E256">
            <v>7.8920000000000003</v>
          </cell>
          <cell r="F256">
            <v>2.3E-3</v>
          </cell>
        </row>
        <row r="257">
          <cell r="A257">
            <v>42010</v>
          </cell>
          <cell r="B257">
            <v>7.9020000000000001</v>
          </cell>
          <cell r="C257">
            <v>7.9020000000000001</v>
          </cell>
          <cell r="D257">
            <v>7.9020000000000001</v>
          </cell>
          <cell r="E257">
            <v>7.9020000000000001</v>
          </cell>
          <cell r="F257">
            <v>1.2999999999999999E-3</v>
          </cell>
        </row>
        <row r="258">
          <cell r="A258">
            <v>42011</v>
          </cell>
          <cell r="B258">
            <v>7.859</v>
          </cell>
          <cell r="C258">
            <v>7.859</v>
          </cell>
          <cell r="D258">
            <v>7.859</v>
          </cell>
          <cell r="E258">
            <v>7.859</v>
          </cell>
          <cell r="F258">
            <v>-5.4000000000000003E-3</v>
          </cell>
        </row>
        <row r="259">
          <cell r="A259">
            <v>42012</v>
          </cell>
          <cell r="B259">
            <v>7.8650000000000002</v>
          </cell>
          <cell r="C259">
            <v>7.8650000000000002</v>
          </cell>
          <cell r="D259">
            <v>7.8650000000000002</v>
          </cell>
          <cell r="E259">
            <v>7.8650000000000002</v>
          </cell>
          <cell r="F259">
            <v>8.0000000000000004E-4</v>
          </cell>
        </row>
        <row r="260">
          <cell r="A260">
            <v>42013</v>
          </cell>
          <cell r="B260">
            <v>7.8460000000000001</v>
          </cell>
          <cell r="C260">
            <v>7.8460000000000001</v>
          </cell>
          <cell r="D260">
            <v>7.8460000000000001</v>
          </cell>
          <cell r="E260">
            <v>7.8460000000000001</v>
          </cell>
          <cell r="F260">
            <v>-2.3999999999999998E-3</v>
          </cell>
        </row>
        <row r="261">
          <cell r="A261">
            <v>42016</v>
          </cell>
          <cell r="B261">
            <v>7.81</v>
          </cell>
          <cell r="C261">
            <v>7.81</v>
          </cell>
          <cell r="D261">
            <v>7.81</v>
          </cell>
          <cell r="E261">
            <v>7.81</v>
          </cell>
          <cell r="F261">
            <v>-4.5999999999999999E-3</v>
          </cell>
        </row>
        <row r="262">
          <cell r="A262">
            <v>42017</v>
          </cell>
          <cell r="B262">
            <v>7.7709999999999999</v>
          </cell>
          <cell r="C262">
            <v>7.7709999999999999</v>
          </cell>
          <cell r="D262">
            <v>7.7709999999999999</v>
          </cell>
          <cell r="E262">
            <v>7.7709999999999999</v>
          </cell>
          <cell r="F262">
            <v>-5.0000000000000001E-3</v>
          </cell>
        </row>
        <row r="263">
          <cell r="A263">
            <v>42018</v>
          </cell>
          <cell r="B263">
            <v>7.7750000000000004</v>
          </cell>
          <cell r="C263">
            <v>7.7750000000000004</v>
          </cell>
          <cell r="D263">
            <v>7.7750000000000004</v>
          </cell>
          <cell r="E263">
            <v>7.7750000000000004</v>
          </cell>
          <cell r="F263">
            <v>5.0000000000000001E-4</v>
          </cell>
        </row>
        <row r="264">
          <cell r="A264">
            <v>42019</v>
          </cell>
          <cell r="B264">
            <v>7.6959999999999997</v>
          </cell>
          <cell r="C264">
            <v>7.6959999999999997</v>
          </cell>
          <cell r="D264">
            <v>7.6959999999999997</v>
          </cell>
          <cell r="E264">
            <v>7.6959999999999997</v>
          </cell>
          <cell r="F264">
            <v>-1.0200000000000001E-2</v>
          </cell>
        </row>
        <row r="265">
          <cell r="A265">
            <v>42020</v>
          </cell>
          <cell r="B265">
            <v>7.7060000000000004</v>
          </cell>
          <cell r="C265">
            <v>7.7060000000000004</v>
          </cell>
          <cell r="D265">
            <v>7.7060000000000004</v>
          </cell>
          <cell r="E265">
            <v>7.7060000000000004</v>
          </cell>
          <cell r="F265">
            <v>1.2999999999999999E-3</v>
          </cell>
        </row>
        <row r="266">
          <cell r="A266">
            <v>42023</v>
          </cell>
          <cell r="B266">
            <v>7.726</v>
          </cell>
          <cell r="C266">
            <v>7.726</v>
          </cell>
          <cell r="D266">
            <v>7.726</v>
          </cell>
          <cell r="E266">
            <v>7.726</v>
          </cell>
          <cell r="F266">
            <v>2.5999999999999999E-3</v>
          </cell>
        </row>
        <row r="267">
          <cell r="A267">
            <v>42024</v>
          </cell>
          <cell r="B267">
            <v>7.7249999999999996</v>
          </cell>
          <cell r="C267">
            <v>7.7249999999999996</v>
          </cell>
          <cell r="D267">
            <v>7.7249999999999996</v>
          </cell>
          <cell r="E267">
            <v>7.7249999999999996</v>
          </cell>
          <cell r="F267">
            <v>-1E-4</v>
          </cell>
        </row>
        <row r="268">
          <cell r="A268">
            <v>42025</v>
          </cell>
          <cell r="B268">
            <v>7.6909999999999998</v>
          </cell>
          <cell r="C268">
            <v>7.6909999999999998</v>
          </cell>
          <cell r="D268">
            <v>7.6909999999999998</v>
          </cell>
          <cell r="E268">
            <v>7.6909999999999998</v>
          </cell>
          <cell r="F268">
            <v>-4.4000000000000003E-3</v>
          </cell>
        </row>
        <row r="269">
          <cell r="A269">
            <v>42026</v>
          </cell>
          <cell r="B269">
            <v>7.7130000000000001</v>
          </cell>
          <cell r="C269">
            <v>7.7130000000000001</v>
          </cell>
          <cell r="D269">
            <v>7.7130000000000001</v>
          </cell>
          <cell r="E269">
            <v>7.7130000000000001</v>
          </cell>
          <cell r="F269">
            <v>2.8999999999999998E-3</v>
          </cell>
        </row>
        <row r="270">
          <cell r="A270">
            <v>42027</v>
          </cell>
          <cell r="B270">
            <v>7.7050000000000001</v>
          </cell>
          <cell r="C270">
            <v>7.7050000000000001</v>
          </cell>
          <cell r="D270">
            <v>7.7050000000000001</v>
          </cell>
          <cell r="E270">
            <v>7.7050000000000001</v>
          </cell>
          <cell r="F270">
            <v>-1E-3</v>
          </cell>
        </row>
        <row r="271">
          <cell r="A271">
            <v>42031</v>
          </cell>
          <cell r="B271">
            <v>7.7050000000000001</v>
          </cell>
          <cell r="C271">
            <v>7.7050000000000001</v>
          </cell>
          <cell r="D271">
            <v>7.7050000000000001</v>
          </cell>
          <cell r="E271">
            <v>7.7050000000000001</v>
          </cell>
          <cell r="F271">
            <v>0</v>
          </cell>
        </row>
        <row r="272">
          <cell r="A272">
            <v>42032</v>
          </cell>
          <cell r="B272">
            <v>7.7069999999999999</v>
          </cell>
          <cell r="C272">
            <v>7.7069999999999999</v>
          </cell>
          <cell r="D272">
            <v>7.7069999999999999</v>
          </cell>
          <cell r="E272">
            <v>7.7069999999999999</v>
          </cell>
          <cell r="F272">
            <v>2.9999999999999997E-4</v>
          </cell>
        </row>
        <row r="273">
          <cell r="A273">
            <v>42033</v>
          </cell>
          <cell r="B273">
            <v>7.7119999999999997</v>
          </cell>
          <cell r="C273">
            <v>7.7119999999999997</v>
          </cell>
          <cell r="D273">
            <v>7.7119999999999997</v>
          </cell>
          <cell r="E273">
            <v>7.7119999999999997</v>
          </cell>
          <cell r="F273">
            <v>5.9999999999999995E-4</v>
          </cell>
        </row>
        <row r="274">
          <cell r="A274">
            <v>42034</v>
          </cell>
          <cell r="B274">
            <v>7.6929999999999996</v>
          </cell>
          <cell r="C274">
            <v>7.6929999999999996</v>
          </cell>
          <cell r="D274">
            <v>7.6929999999999996</v>
          </cell>
          <cell r="E274">
            <v>7.6929999999999996</v>
          </cell>
          <cell r="F274">
            <v>-2.5000000000000001E-3</v>
          </cell>
        </row>
        <row r="275">
          <cell r="A275">
            <v>42036</v>
          </cell>
          <cell r="B275">
            <v>7.6929999999999996</v>
          </cell>
          <cell r="C275">
            <v>7.6929999999999996</v>
          </cell>
          <cell r="D275">
            <v>7.6929999999999996</v>
          </cell>
          <cell r="E275">
            <v>7.6929999999999996</v>
          </cell>
          <cell r="F275">
            <v>0</v>
          </cell>
        </row>
        <row r="276">
          <cell r="A276">
            <v>42037</v>
          </cell>
          <cell r="B276">
            <v>7.6520000000000001</v>
          </cell>
          <cell r="C276">
            <v>7.6520000000000001</v>
          </cell>
          <cell r="D276">
            <v>7.6520000000000001</v>
          </cell>
          <cell r="E276">
            <v>7.6520000000000001</v>
          </cell>
          <cell r="F276">
            <v>-5.3E-3</v>
          </cell>
        </row>
        <row r="277">
          <cell r="A277">
            <v>42038</v>
          </cell>
          <cell r="B277">
            <v>7.726</v>
          </cell>
          <cell r="C277">
            <v>7.726</v>
          </cell>
          <cell r="D277">
            <v>7.726</v>
          </cell>
          <cell r="E277">
            <v>7.726</v>
          </cell>
          <cell r="F277">
            <v>9.7000000000000003E-3</v>
          </cell>
        </row>
        <row r="278">
          <cell r="A278">
            <v>42039</v>
          </cell>
          <cell r="B278">
            <v>7.72</v>
          </cell>
          <cell r="C278">
            <v>7.72</v>
          </cell>
          <cell r="D278">
            <v>7.72</v>
          </cell>
          <cell r="E278">
            <v>7.72</v>
          </cell>
          <cell r="F278">
            <v>-8.0000000000000004E-4</v>
          </cell>
        </row>
        <row r="279">
          <cell r="A279">
            <v>42040</v>
          </cell>
          <cell r="B279">
            <v>7.702</v>
          </cell>
          <cell r="C279">
            <v>7.702</v>
          </cell>
          <cell r="D279">
            <v>7.702</v>
          </cell>
          <cell r="E279">
            <v>7.702</v>
          </cell>
          <cell r="F279">
            <v>-2.3E-3</v>
          </cell>
        </row>
        <row r="280">
          <cell r="A280">
            <v>42041</v>
          </cell>
          <cell r="B280">
            <v>7.702</v>
          </cell>
          <cell r="C280">
            <v>7.702</v>
          </cell>
          <cell r="D280">
            <v>7.702</v>
          </cell>
          <cell r="E280">
            <v>7.702</v>
          </cell>
          <cell r="F280">
            <v>0</v>
          </cell>
        </row>
        <row r="281">
          <cell r="A281">
            <v>42044</v>
          </cell>
          <cell r="B281">
            <v>7.726</v>
          </cell>
          <cell r="C281">
            <v>7.726</v>
          </cell>
          <cell r="D281">
            <v>7.726</v>
          </cell>
          <cell r="E281">
            <v>7.726</v>
          </cell>
          <cell r="F281">
            <v>3.0999999999999999E-3</v>
          </cell>
        </row>
        <row r="282">
          <cell r="A282">
            <v>42045</v>
          </cell>
          <cell r="B282">
            <v>7.7290000000000001</v>
          </cell>
          <cell r="C282">
            <v>7.7290000000000001</v>
          </cell>
          <cell r="D282">
            <v>7.7290000000000001</v>
          </cell>
          <cell r="E282">
            <v>7.7290000000000001</v>
          </cell>
          <cell r="F282">
            <v>4.0000000000000002E-4</v>
          </cell>
        </row>
        <row r="283">
          <cell r="A283">
            <v>42046</v>
          </cell>
          <cell r="B283">
            <v>7.7329999999999997</v>
          </cell>
          <cell r="C283">
            <v>7.7329999999999997</v>
          </cell>
          <cell r="D283">
            <v>7.7329999999999997</v>
          </cell>
          <cell r="E283">
            <v>7.7329999999999997</v>
          </cell>
          <cell r="F283">
            <v>5.0000000000000001E-4</v>
          </cell>
        </row>
        <row r="284">
          <cell r="A284">
            <v>42047</v>
          </cell>
          <cell r="B284">
            <v>7.7430000000000003</v>
          </cell>
          <cell r="C284">
            <v>7.7430000000000003</v>
          </cell>
          <cell r="D284">
            <v>7.7430000000000003</v>
          </cell>
          <cell r="E284">
            <v>7.7430000000000003</v>
          </cell>
          <cell r="F284">
            <v>1.2999999999999999E-3</v>
          </cell>
        </row>
        <row r="285">
          <cell r="A285">
            <v>42048</v>
          </cell>
          <cell r="B285">
            <v>7.6970000000000001</v>
          </cell>
          <cell r="C285">
            <v>7.6970000000000001</v>
          </cell>
          <cell r="D285">
            <v>7.6970000000000001</v>
          </cell>
          <cell r="E285">
            <v>7.6970000000000001</v>
          </cell>
          <cell r="F285">
            <v>-5.8999999999999999E-3</v>
          </cell>
        </row>
        <row r="286">
          <cell r="A286">
            <v>42051</v>
          </cell>
          <cell r="B286">
            <v>7.7089999999999996</v>
          </cell>
          <cell r="C286">
            <v>7.7089999999999996</v>
          </cell>
          <cell r="D286">
            <v>7.7089999999999996</v>
          </cell>
          <cell r="E286">
            <v>7.7089999999999996</v>
          </cell>
          <cell r="F286">
            <v>1.6000000000000001E-3</v>
          </cell>
        </row>
        <row r="287">
          <cell r="A287">
            <v>42053</v>
          </cell>
          <cell r="B287">
            <v>7.71</v>
          </cell>
          <cell r="C287">
            <v>7.71</v>
          </cell>
          <cell r="D287">
            <v>7.71</v>
          </cell>
          <cell r="E287">
            <v>7.71</v>
          </cell>
          <cell r="F287">
            <v>1E-4</v>
          </cell>
        </row>
        <row r="288">
          <cell r="A288">
            <v>42054</v>
          </cell>
          <cell r="B288">
            <v>7.71</v>
          </cell>
          <cell r="C288">
            <v>7.71</v>
          </cell>
          <cell r="D288">
            <v>7.71</v>
          </cell>
          <cell r="E288">
            <v>7.71</v>
          </cell>
          <cell r="F288">
            <v>0</v>
          </cell>
        </row>
        <row r="289">
          <cell r="A289">
            <v>42055</v>
          </cell>
          <cell r="B289">
            <v>7.6950000000000003</v>
          </cell>
          <cell r="C289">
            <v>7.6950000000000003</v>
          </cell>
          <cell r="D289">
            <v>7.6950000000000003</v>
          </cell>
          <cell r="E289">
            <v>7.6950000000000003</v>
          </cell>
          <cell r="F289">
            <v>-1.9E-3</v>
          </cell>
        </row>
        <row r="290">
          <cell r="A290">
            <v>42058</v>
          </cell>
          <cell r="B290">
            <v>7.7050000000000001</v>
          </cell>
          <cell r="C290">
            <v>7.7050000000000001</v>
          </cell>
          <cell r="D290">
            <v>7.7050000000000001</v>
          </cell>
          <cell r="E290">
            <v>7.7050000000000001</v>
          </cell>
          <cell r="F290">
            <v>1.2999999999999999E-3</v>
          </cell>
        </row>
        <row r="291">
          <cell r="A291">
            <v>42059</v>
          </cell>
          <cell r="B291">
            <v>7.718</v>
          </cell>
          <cell r="C291">
            <v>7.718</v>
          </cell>
          <cell r="D291">
            <v>7.718</v>
          </cell>
          <cell r="E291">
            <v>7.718</v>
          </cell>
          <cell r="F291">
            <v>1.6999999999999999E-3</v>
          </cell>
        </row>
        <row r="292">
          <cell r="A292">
            <v>42060</v>
          </cell>
          <cell r="B292">
            <v>7.7060000000000004</v>
          </cell>
          <cell r="C292">
            <v>7.7060000000000004</v>
          </cell>
          <cell r="D292">
            <v>7.7060000000000004</v>
          </cell>
          <cell r="E292">
            <v>7.7060000000000004</v>
          </cell>
          <cell r="F292">
            <v>-1.6000000000000001E-3</v>
          </cell>
        </row>
        <row r="293">
          <cell r="A293">
            <v>42061</v>
          </cell>
          <cell r="B293">
            <v>7.74</v>
          </cell>
          <cell r="C293">
            <v>7.74</v>
          </cell>
          <cell r="D293">
            <v>7.74</v>
          </cell>
          <cell r="E293">
            <v>7.74</v>
          </cell>
          <cell r="F293">
            <v>4.4000000000000003E-3</v>
          </cell>
        </row>
        <row r="294">
          <cell r="A294">
            <v>42062</v>
          </cell>
          <cell r="B294">
            <v>7.7279999999999998</v>
          </cell>
          <cell r="C294">
            <v>7.7279999999999998</v>
          </cell>
          <cell r="D294">
            <v>7.7279999999999998</v>
          </cell>
          <cell r="E294">
            <v>7.7279999999999998</v>
          </cell>
          <cell r="F294">
            <v>-1.6000000000000001E-3</v>
          </cell>
        </row>
        <row r="295">
          <cell r="A295">
            <v>42065</v>
          </cell>
          <cell r="B295">
            <v>7.7460000000000004</v>
          </cell>
          <cell r="C295">
            <v>7.7460000000000004</v>
          </cell>
          <cell r="D295">
            <v>7.7460000000000004</v>
          </cell>
          <cell r="E295">
            <v>7.7460000000000004</v>
          </cell>
          <cell r="F295">
            <v>2.3E-3</v>
          </cell>
        </row>
        <row r="296">
          <cell r="A296">
            <v>42066</v>
          </cell>
          <cell r="B296">
            <v>7.7560000000000002</v>
          </cell>
          <cell r="C296">
            <v>7.7560000000000002</v>
          </cell>
          <cell r="D296">
            <v>7.7560000000000002</v>
          </cell>
          <cell r="E296">
            <v>7.7560000000000002</v>
          </cell>
          <cell r="F296">
            <v>1.2999999999999999E-3</v>
          </cell>
        </row>
        <row r="297">
          <cell r="A297">
            <v>42067</v>
          </cell>
          <cell r="B297">
            <v>7.6849999999999996</v>
          </cell>
          <cell r="C297">
            <v>7.6849999999999996</v>
          </cell>
          <cell r="D297">
            <v>7.6849999999999996</v>
          </cell>
          <cell r="E297">
            <v>7.6849999999999996</v>
          </cell>
          <cell r="F297">
            <v>-9.1999999999999998E-3</v>
          </cell>
        </row>
        <row r="298">
          <cell r="A298">
            <v>42068</v>
          </cell>
          <cell r="B298">
            <v>7.7080000000000002</v>
          </cell>
          <cell r="C298">
            <v>7.7080000000000002</v>
          </cell>
          <cell r="D298">
            <v>7.7080000000000002</v>
          </cell>
          <cell r="E298">
            <v>7.7080000000000002</v>
          </cell>
          <cell r="F298">
            <v>3.0000000000000001E-3</v>
          </cell>
        </row>
        <row r="299">
          <cell r="A299">
            <v>42072</v>
          </cell>
          <cell r="B299">
            <v>7.7389999999999999</v>
          </cell>
          <cell r="C299">
            <v>7.7389999999999999</v>
          </cell>
          <cell r="D299">
            <v>7.7389999999999999</v>
          </cell>
          <cell r="E299">
            <v>7.7389999999999999</v>
          </cell>
          <cell r="F299">
            <v>4.0000000000000001E-3</v>
          </cell>
        </row>
        <row r="300">
          <cell r="A300">
            <v>42073</v>
          </cell>
          <cell r="B300">
            <v>7.75</v>
          </cell>
          <cell r="C300">
            <v>7.75</v>
          </cell>
          <cell r="D300">
            <v>7.75</v>
          </cell>
          <cell r="E300">
            <v>7.75</v>
          </cell>
          <cell r="F300">
            <v>1.4E-3</v>
          </cell>
        </row>
        <row r="301">
          <cell r="A301">
            <v>42074</v>
          </cell>
          <cell r="B301">
            <v>7.7610000000000001</v>
          </cell>
          <cell r="C301">
            <v>7.7610000000000001</v>
          </cell>
          <cell r="D301">
            <v>7.7610000000000001</v>
          </cell>
          <cell r="E301">
            <v>7.7610000000000001</v>
          </cell>
          <cell r="F301">
            <v>1.4E-3</v>
          </cell>
        </row>
        <row r="302">
          <cell r="A302">
            <v>42075</v>
          </cell>
          <cell r="B302">
            <v>7.7220000000000004</v>
          </cell>
          <cell r="C302">
            <v>7.7220000000000004</v>
          </cell>
          <cell r="D302">
            <v>7.7220000000000004</v>
          </cell>
          <cell r="E302">
            <v>7.7220000000000004</v>
          </cell>
          <cell r="F302">
            <v>-5.0000000000000001E-3</v>
          </cell>
        </row>
        <row r="303">
          <cell r="A303">
            <v>42076</v>
          </cell>
          <cell r="B303">
            <v>7.7990000000000004</v>
          </cell>
          <cell r="C303">
            <v>7.7990000000000004</v>
          </cell>
          <cell r="D303">
            <v>7.7990000000000004</v>
          </cell>
          <cell r="E303">
            <v>7.7990000000000004</v>
          </cell>
          <cell r="F303">
            <v>0.01</v>
          </cell>
        </row>
        <row r="304">
          <cell r="A304">
            <v>42079</v>
          </cell>
          <cell r="B304">
            <v>7.806</v>
          </cell>
          <cell r="C304">
            <v>7.806</v>
          </cell>
          <cell r="D304">
            <v>7.806</v>
          </cell>
          <cell r="E304">
            <v>7.806</v>
          </cell>
          <cell r="F304">
            <v>8.9999999999999998E-4</v>
          </cell>
        </row>
        <row r="305">
          <cell r="A305">
            <v>42080</v>
          </cell>
          <cell r="B305">
            <v>7.7850000000000001</v>
          </cell>
          <cell r="C305">
            <v>7.7850000000000001</v>
          </cell>
          <cell r="D305">
            <v>7.7850000000000001</v>
          </cell>
          <cell r="E305">
            <v>7.7850000000000001</v>
          </cell>
          <cell r="F305">
            <v>-2.7000000000000001E-3</v>
          </cell>
        </row>
        <row r="306">
          <cell r="A306">
            <v>42081</v>
          </cell>
          <cell r="B306">
            <v>7.7939999999999996</v>
          </cell>
          <cell r="C306">
            <v>7.7939999999999996</v>
          </cell>
          <cell r="D306">
            <v>7.7939999999999996</v>
          </cell>
          <cell r="E306">
            <v>7.7939999999999996</v>
          </cell>
          <cell r="F306">
            <v>1.1999999999999999E-3</v>
          </cell>
        </row>
        <row r="307">
          <cell r="A307">
            <v>42082</v>
          </cell>
          <cell r="B307">
            <v>7.7560000000000002</v>
          </cell>
          <cell r="C307">
            <v>7.7560000000000002</v>
          </cell>
          <cell r="D307">
            <v>7.7560000000000002</v>
          </cell>
          <cell r="E307">
            <v>7.7560000000000002</v>
          </cell>
          <cell r="F307">
            <v>-4.8999999999999998E-3</v>
          </cell>
        </row>
        <row r="308">
          <cell r="A308">
            <v>42083</v>
          </cell>
          <cell r="B308">
            <v>7.7469999999999999</v>
          </cell>
          <cell r="C308">
            <v>7.7469999999999999</v>
          </cell>
          <cell r="D308">
            <v>7.7469999999999999</v>
          </cell>
          <cell r="E308">
            <v>7.7469999999999999</v>
          </cell>
          <cell r="F308">
            <v>-1.1999999999999999E-3</v>
          </cell>
        </row>
        <row r="309">
          <cell r="A309">
            <v>42086</v>
          </cell>
          <cell r="B309">
            <v>7.7530000000000001</v>
          </cell>
          <cell r="C309">
            <v>7.7530000000000001</v>
          </cell>
          <cell r="D309">
            <v>7.7530000000000001</v>
          </cell>
          <cell r="E309">
            <v>7.7530000000000001</v>
          </cell>
          <cell r="F309">
            <v>8.0000000000000004E-4</v>
          </cell>
        </row>
        <row r="310">
          <cell r="A310">
            <v>42087</v>
          </cell>
          <cell r="B310">
            <v>7.75</v>
          </cell>
          <cell r="C310">
            <v>7.75</v>
          </cell>
          <cell r="D310">
            <v>7.75</v>
          </cell>
          <cell r="E310">
            <v>7.75</v>
          </cell>
          <cell r="F310">
            <v>-4.0000000000000002E-4</v>
          </cell>
        </row>
        <row r="311">
          <cell r="A311">
            <v>42088</v>
          </cell>
          <cell r="B311">
            <v>7.77</v>
          </cell>
          <cell r="C311">
            <v>7.77</v>
          </cell>
          <cell r="D311">
            <v>7.77</v>
          </cell>
          <cell r="E311">
            <v>7.77</v>
          </cell>
          <cell r="F311">
            <v>2.5999999999999999E-3</v>
          </cell>
        </row>
        <row r="312">
          <cell r="A312">
            <v>42089</v>
          </cell>
          <cell r="B312">
            <v>7.798</v>
          </cell>
          <cell r="C312">
            <v>7.798</v>
          </cell>
          <cell r="D312">
            <v>7.798</v>
          </cell>
          <cell r="E312">
            <v>7.798</v>
          </cell>
          <cell r="F312">
            <v>3.5999999999999999E-3</v>
          </cell>
        </row>
        <row r="313">
          <cell r="A313">
            <v>42090</v>
          </cell>
          <cell r="B313">
            <v>7.7770000000000001</v>
          </cell>
          <cell r="C313">
            <v>7.7770000000000001</v>
          </cell>
          <cell r="D313">
            <v>7.7770000000000001</v>
          </cell>
          <cell r="E313">
            <v>7.7770000000000001</v>
          </cell>
          <cell r="F313">
            <v>-2.7000000000000001E-3</v>
          </cell>
        </row>
        <row r="314">
          <cell r="A314">
            <v>42093</v>
          </cell>
          <cell r="B314">
            <v>7.7619999999999996</v>
          </cell>
          <cell r="C314">
            <v>7.7619999999999996</v>
          </cell>
          <cell r="D314">
            <v>7.7619999999999996</v>
          </cell>
          <cell r="E314">
            <v>7.7619999999999996</v>
          </cell>
          <cell r="F314">
            <v>-1.9E-3</v>
          </cell>
        </row>
        <row r="315">
          <cell r="A315">
            <v>42094</v>
          </cell>
          <cell r="B315">
            <v>7.7359999999999998</v>
          </cell>
          <cell r="C315">
            <v>7.7359999999999998</v>
          </cell>
          <cell r="D315">
            <v>7.7359999999999998</v>
          </cell>
          <cell r="E315">
            <v>7.7359999999999998</v>
          </cell>
          <cell r="F315">
            <v>-3.3E-3</v>
          </cell>
        </row>
        <row r="316">
          <cell r="A316">
            <v>42100</v>
          </cell>
          <cell r="B316">
            <v>7.7229999999999999</v>
          </cell>
          <cell r="C316">
            <v>7.7229999999999999</v>
          </cell>
          <cell r="D316">
            <v>7.7229999999999999</v>
          </cell>
          <cell r="E316">
            <v>7.7229999999999999</v>
          </cell>
          <cell r="F316">
            <v>-1.6999999999999999E-3</v>
          </cell>
        </row>
        <row r="317">
          <cell r="A317">
            <v>42101</v>
          </cell>
          <cell r="B317">
            <v>7.7889999999999997</v>
          </cell>
          <cell r="C317">
            <v>7.7889999999999997</v>
          </cell>
          <cell r="D317">
            <v>7.7889999999999997</v>
          </cell>
          <cell r="E317">
            <v>7.7889999999999997</v>
          </cell>
          <cell r="F317">
            <v>8.5000000000000006E-3</v>
          </cell>
        </row>
        <row r="318">
          <cell r="A318">
            <v>42102</v>
          </cell>
          <cell r="B318">
            <v>7.7880000000000003</v>
          </cell>
          <cell r="C318">
            <v>7.7880000000000003</v>
          </cell>
          <cell r="D318">
            <v>7.7880000000000003</v>
          </cell>
          <cell r="E318">
            <v>7.7880000000000003</v>
          </cell>
          <cell r="F318">
            <v>-1E-4</v>
          </cell>
        </row>
        <row r="319">
          <cell r="A319">
            <v>42103</v>
          </cell>
          <cell r="B319">
            <v>7.7759999999999998</v>
          </cell>
          <cell r="C319">
            <v>7.7759999999999998</v>
          </cell>
          <cell r="D319">
            <v>7.7759999999999998</v>
          </cell>
          <cell r="E319">
            <v>7.7759999999999998</v>
          </cell>
          <cell r="F319">
            <v>-1.5E-3</v>
          </cell>
        </row>
        <row r="320">
          <cell r="A320">
            <v>42104</v>
          </cell>
          <cell r="B320">
            <v>7.8010000000000002</v>
          </cell>
          <cell r="C320">
            <v>7.8010000000000002</v>
          </cell>
          <cell r="D320">
            <v>7.8010000000000002</v>
          </cell>
          <cell r="E320">
            <v>7.8010000000000002</v>
          </cell>
          <cell r="F320">
            <v>3.2000000000000002E-3</v>
          </cell>
        </row>
        <row r="321">
          <cell r="A321">
            <v>42107</v>
          </cell>
          <cell r="B321">
            <v>7.7990000000000004</v>
          </cell>
          <cell r="C321">
            <v>7.7990000000000004</v>
          </cell>
          <cell r="D321">
            <v>7.7990000000000004</v>
          </cell>
          <cell r="E321">
            <v>7.7990000000000004</v>
          </cell>
          <cell r="F321">
            <v>-2.9999999999999997E-4</v>
          </cell>
        </row>
        <row r="322">
          <cell r="A322">
            <v>42109</v>
          </cell>
          <cell r="B322">
            <v>7.7839999999999998</v>
          </cell>
          <cell r="C322">
            <v>7.7839999999999998</v>
          </cell>
          <cell r="D322">
            <v>7.7839999999999998</v>
          </cell>
          <cell r="E322">
            <v>7.7839999999999998</v>
          </cell>
          <cell r="F322">
            <v>-1.9E-3</v>
          </cell>
        </row>
        <row r="323">
          <cell r="A323">
            <v>42110</v>
          </cell>
          <cell r="B323">
            <v>7.8</v>
          </cell>
          <cell r="C323">
            <v>7.8</v>
          </cell>
          <cell r="D323">
            <v>7.8</v>
          </cell>
          <cell r="E323">
            <v>7.8</v>
          </cell>
          <cell r="F323">
            <v>2.0999999999999999E-3</v>
          </cell>
        </row>
        <row r="324">
          <cell r="A324">
            <v>42111</v>
          </cell>
          <cell r="B324">
            <v>7.7919999999999998</v>
          </cell>
          <cell r="C324">
            <v>7.7919999999999998</v>
          </cell>
          <cell r="D324">
            <v>7.7919999999999998</v>
          </cell>
          <cell r="E324">
            <v>7.7919999999999998</v>
          </cell>
          <cell r="F324">
            <v>-1E-3</v>
          </cell>
        </row>
        <row r="325">
          <cell r="A325">
            <v>42114</v>
          </cell>
          <cell r="B325">
            <v>7.7949999999999999</v>
          </cell>
          <cell r="C325">
            <v>7.7949999999999999</v>
          </cell>
          <cell r="D325">
            <v>7.7949999999999999</v>
          </cell>
          <cell r="E325">
            <v>7.7949999999999999</v>
          </cell>
          <cell r="F325">
            <v>4.0000000000000002E-4</v>
          </cell>
        </row>
        <row r="326">
          <cell r="A326">
            <v>42115</v>
          </cell>
          <cell r="B326">
            <v>7.7789999999999999</v>
          </cell>
          <cell r="C326">
            <v>7.7789999999999999</v>
          </cell>
          <cell r="D326">
            <v>7.7789999999999999</v>
          </cell>
          <cell r="E326">
            <v>7.7789999999999999</v>
          </cell>
          <cell r="F326">
            <v>-2.0999999999999999E-3</v>
          </cell>
        </row>
        <row r="327">
          <cell r="A327">
            <v>42116</v>
          </cell>
          <cell r="B327">
            <v>7.7530000000000001</v>
          </cell>
          <cell r="C327">
            <v>7.7530000000000001</v>
          </cell>
          <cell r="D327">
            <v>7.7530000000000001</v>
          </cell>
          <cell r="E327">
            <v>7.7530000000000001</v>
          </cell>
          <cell r="F327">
            <v>-3.3E-3</v>
          </cell>
        </row>
        <row r="328">
          <cell r="A328">
            <v>42117</v>
          </cell>
          <cell r="B328">
            <v>7.7590000000000003</v>
          </cell>
          <cell r="C328">
            <v>7.7590000000000003</v>
          </cell>
          <cell r="D328">
            <v>7.7590000000000003</v>
          </cell>
          <cell r="E328">
            <v>7.7590000000000003</v>
          </cell>
          <cell r="F328">
            <v>8.0000000000000004E-4</v>
          </cell>
        </row>
        <row r="329">
          <cell r="A329">
            <v>42118</v>
          </cell>
          <cell r="B329">
            <v>7.7880000000000003</v>
          </cell>
          <cell r="C329">
            <v>7.7880000000000003</v>
          </cell>
          <cell r="D329">
            <v>7.7880000000000003</v>
          </cell>
          <cell r="E329">
            <v>7.7880000000000003</v>
          </cell>
          <cell r="F329">
            <v>3.7000000000000002E-3</v>
          </cell>
        </row>
        <row r="330">
          <cell r="A330">
            <v>42121</v>
          </cell>
          <cell r="B330">
            <v>7.7789999999999999</v>
          </cell>
          <cell r="C330">
            <v>7.7789999999999999</v>
          </cell>
          <cell r="D330">
            <v>7.7789999999999999</v>
          </cell>
          <cell r="E330">
            <v>7.7789999999999999</v>
          </cell>
          <cell r="F330">
            <v>-1.1999999999999999E-3</v>
          </cell>
        </row>
        <row r="331">
          <cell r="A331">
            <v>42122</v>
          </cell>
          <cell r="B331">
            <v>7.766</v>
          </cell>
          <cell r="C331">
            <v>7.766</v>
          </cell>
          <cell r="D331">
            <v>7.766</v>
          </cell>
          <cell r="E331">
            <v>7.766</v>
          </cell>
          <cell r="F331">
            <v>-1.6999999999999999E-3</v>
          </cell>
        </row>
        <row r="332">
          <cell r="A332">
            <v>42123</v>
          </cell>
          <cell r="B332">
            <v>7.8120000000000003</v>
          </cell>
          <cell r="C332">
            <v>7.8120000000000003</v>
          </cell>
          <cell r="D332">
            <v>7.8120000000000003</v>
          </cell>
          <cell r="E332">
            <v>7.8120000000000003</v>
          </cell>
          <cell r="F332">
            <v>5.8999999999999999E-3</v>
          </cell>
        </row>
        <row r="333">
          <cell r="A333">
            <v>42124</v>
          </cell>
          <cell r="B333">
            <v>7.86</v>
          </cell>
          <cell r="C333">
            <v>7.86</v>
          </cell>
          <cell r="D333">
            <v>7.86</v>
          </cell>
          <cell r="E333">
            <v>7.86</v>
          </cell>
          <cell r="F333">
            <v>6.1000000000000004E-3</v>
          </cell>
        </row>
        <row r="334">
          <cell r="A334">
            <v>42129</v>
          </cell>
          <cell r="B334">
            <v>7.8520000000000003</v>
          </cell>
          <cell r="C334">
            <v>7.8520000000000003</v>
          </cell>
          <cell r="D334">
            <v>7.8520000000000003</v>
          </cell>
          <cell r="E334">
            <v>7.8520000000000003</v>
          </cell>
          <cell r="F334">
            <v>-1E-3</v>
          </cell>
        </row>
        <row r="335">
          <cell r="A335">
            <v>42130</v>
          </cell>
          <cell r="B335">
            <v>7.891</v>
          </cell>
          <cell r="C335">
            <v>7.891</v>
          </cell>
          <cell r="D335">
            <v>7.891</v>
          </cell>
          <cell r="E335">
            <v>7.891</v>
          </cell>
          <cell r="F335">
            <v>5.0000000000000001E-3</v>
          </cell>
        </row>
        <row r="336">
          <cell r="A336">
            <v>42131</v>
          </cell>
          <cell r="B336">
            <v>7.9950000000000001</v>
          </cell>
          <cell r="C336">
            <v>7.9950000000000001</v>
          </cell>
          <cell r="D336">
            <v>7.9950000000000001</v>
          </cell>
          <cell r="E336">
            <v>7.9950000000000001</v>
          </cell>
          <cell r="F336">
            <v>1.32E-2</v>
          </cell>
        </row>
        <row r="337">
          <cell r="A337">
            <v>42132</v>
          </cell>
          <cell r="B337">
            <v>7.9809999999999999</v>
          </cell>
          <cell r="C337">
            <v>7.9809999999999999</v>
          </cell>
          <cell r="D337">
            <v>7.9809999999999999</v>
          </cell>
          <cell r="E337">
            <v>7.9809999999999999</v>
          </cell>
          <cell r="F337">
            <v>-1.8E-3</v>
          </cell>
        </row>
        <row r="338">
          <cell r="A338">
            <v>42135</v>
          </cell>
          <cell r="B338">
            <v>7.8890000000000002</v>
          </cell>
          <cell r="C338">
            <v>7.8890000000000002</v>
          </cell>
          <cell r="D338">
            <v>7.8890000000000002</v>
          </cell>
          <cell r="E338">
            <v>7.8890000000000002</v>
          </cell>
          <cell r="F338">
            <v>-1.15E-2</v>
          </cell>
        </row>
        <row r="339">
          <cell r="A339">
            <v>42136</v>
          </cell>
          <cell r="B339">
            <v>7.95</v>
          </cell>
          <cell r="C339">
            <v>7.95</v>
          </cell>
          <cell r="D339">
            <v>7.95</v>
          </cell>
          <cell r="E339">
            <v>7.95</v>
          </cell>
          <cell r="F339">
            <v>7.7000000000000002E-3</v>
          </cell>
        </row>
        <row r="340">
          <cell r="A340">
            <v>42137</v>
          </cell>
          <cell r="B340">
            <v>7.9569999999999999</v>
          </cell>
          <cell r="C340">
            <v>7.9569999999999999</v>
          </cell>
          <cell r="D340">
            <v>7.9569999999999999</v>
          </cell>
          <cell r="E340">
            <v>7.9569999999999999</v>
          </cell>
          <cell r="F340">
            <v>8.9999999999999998E-4</v>
          </cell>
        </row>
        <row r="341">
          <cell r="A341">
            <v>42138</v>
          </cell>
          <cell r="B341">
            <v>7.9379999999999997</v>
          </cell>
          <cell r="C341">
            <v>7.9379999999999997</v>
          </cell>
          <cell r="D341">
            <v>7.9379999999999997</v>
          </cell>
          <cell r="E341">
            <v>7.9379999999999997</v>
          </cell>
          <cell r="F341">
            <v>-2.3999999999999998E-3</v>
          </cell>
        </row>
        <row r="342">
          <cell r="A342">
            <v>42139</v>
          </cell>
          <cell r="B342">
            <v>7.9450000000000003</v>
          </cell>
          <cell r="C342">
            <v>7.9450000000000003</v>
          </cell>
          <cell r="D342">
            <v>7.9450000000000003</v>
          </cell>
          <cell r="E342">
            <v>7.9450000000000003</v>
          </cell>
          <cell r="F342">
            <v>8.9999999999999998E-4</v>
          </cell>
        </row>
        <row r="343">
          <cell r="A343">
            <v>42142</v>
          </cell>
          <cell r="B343">
            <v>7.9009999999999998</v>
          </cell>
          <cell r="C343">
            <v>7.9009999999999998</v>
          </cell>
          <cell r="D343">
            <v>7.9009999999999998</v>
          </cell>
          <cell r="E343">
            <v>7.9009999999999998</v>
          </cell>
          <cell r="F343">
            <v>-5.4999999999999997E-3</v>
          </cell>
        </row>
        <row r="344">
          <cell r="A344">
            <v>42143</v>
          </cell>
          <cell r="B344">
            <v>7.8630000000000004</v>
          </cell>
          <cell r="C344">
            <v>7.8630000000000004</v>
          </cell>
          <cell r="D344">
            <v>7.8630000000000004</v>
          </cell>
          <cell r="E344">
            <v>7.8630000000000004</v>
          </cell>
          <cell r="F344">
            <v>-4.7999999999999996E-3</v>
          </cell>
        </row>
        <row r="345">
          <cell r="A345">
            <v>42144</v>
          </cell>
          <cell r="B345">
            <v>7.8579999999999997</v>
          </cell>
          <cell r="C345">
            <v>7.8579999999999997</v>
          </cell>
          <cell r="D345">
            <v>7.8579999999999997</v>
          </cell>
          <cell r="E345">
            <v>7.8579999999999997</v>
          </cell>
          <cell r="F345">
            <v>-5.9999999999999995E-4</v>
          </cell>
        </row>
        <row r="346">
          <cell r="A346">
            <v>42145</v>
          </cell>
          <cell r="B346">
            <v>7.8760000000000003</v>
          </cell>
          <cell r="C346">
            <v>7.8760000000000003</v>
          </cell>
          <cell r="D346">
            <v>7.8760000000000003</v>
          </cell>
          <cell r="E346">
            <v>7.8760000000000003</v>
          </cell>
          <cell r="F346">
            <v>2.3E-3</v>
          </cell>
        </row>
        <row r="347">
          <cell r="A347">
            <v>42146</v>
          </cell>
          <cell r="B347">
            <v>7.859</v>
          </cell>
          <cell r="C347">
            <v>7.859</v>
          </cell>
          <cell r="D347">
            <v>7.859</v>
          </cell>
          <cell r="E347">
            <v>7.859</v>
          </cell>
          <cell r="F347">
            <v>-2.2000000000000001E-3</v>
          </cell>
        </row>
        <row r="348">
          <cell r="A348">
            <v>42149</v>
          </cell>
          <cell r="B348">
            <v>7.8650000000000002</v>
          </cell>
          <cell r="C348">
            <v>7.8650000000000002</v>
          </cell>
          <cell r="D348">
            <v>7.8650000000000002</v>
          </cell>
          <cell r="E348">
            <v>7.8650000000000002</v>
          </cell>
          <cell r="F348">
            <v>8.0000000000000004E-4</v>
          </cell>
        </row>
        <row r="349">
          <cell r="A349">
            <v>42150</v>
          </cell>
          <cell r="B349">
            <v>7.8920000000000003</v>
          </cell>
          <cell r="C349">
            <v>7.8920000000000003</v>
          </cell>
          <cell r="D349">
            <v>7.8920000000000003</v>
          </cell>
          <cell r="E349">
            <v>7.8920000000000003</v>
          </cell>
          <cell r="F349">
            <v>3.3999999999999998E-3</v>
          </cell>
        </row>
        <row r="350">
          <cell r="A350">
            <v>42151</v>
          </cell>
          <cell r="B350">
            <v>7.8680000000000003</v>
          </cell>
          <cell r="C350">
            <v>7.8680000000000003</v>
          </cell>
          <cell r="D350">
            <v>7.8680000000000003</v>
          </cell>
          <cell r="E350">
            <v>7.8680000000000003</v>
          </cell>
          <cell r="F350">
            <v>-3.0000000000000001E-3</v>
          </cell>
        </row>
        <row r="351">
          <cell r="A351">
            <v>42152</v>
          </cell>
          <cell r="B351">
            <v>7.8559999999999999</v>
          </cell>
          <cell r="C351">
            <v>7.8559999999999999</v>
          </cell>
          <cell r="D351">
            <v>7.8559999999999999</v>
          </cell>
          <cell r="E351">
            <v>7.8559999999999999</v>
          </cell>
          <cell r="F351">
            <v>-1.5E-3</v>
          </cell>
        </row>
        <row r="352">
          <cell r="A352">
            <v>42153</v>
          </cell>
          <cell r="B352">
            <v>7.8159999999999998</v>
          </cell>
          <cell r="C352">
            <v>7.8159999999999998</v>
          </cell>
          <cell r="D352">
            <v>7.8159999999999998</v>
          </cell>
          <cell r="E352">
            <v>7.8159999999999998</v>
          </cell>
          <cell r="F352">
            <v>-5.1000000000000004E-3</v>
          </cell>
        </row>
        <row r="353">
          <cell r="A353">
            <v>42154</v>
          </cell>
          <cell r="B353">
            <v>7.8159999999999998</v>
          </cell>
          <cell r="C353">
            <v>7.8159999999999998</v>
          </cell>
          <cell r="D353">
            <v>7.8159999999999998</v>
          </cell>
          <cell r="E353">
            <v>7.8159999999999998</v>
          </cell>
          <cell r="F353">
            <v>0</v>
          </cell>
        </row>
        <row r="354">
          <cell r="A354">
            <v>42156</v>
          </cell>
          <cell r="B354">
            <v>7.8220000000000001</v>
          </cell>
          <cell r="C354">
            <v>7.8220000000000001</v>
          </cell>
          <cell r="D354">
            <v>7.8220000000000001</v>
          </cell>
          <cell r="E354">
            <v>7.8220000000000001</v>
          </cell>
          <cell r="F354">
            <v>8.0000000000000004E-4</v>
          </cell>
        </row>
        <row r="355">
          <cell r="A355">
            <v>42157</v>
          </cell>
          <cell r="B355">
            <v>7.9329999999999998</v>
          </cell>
          <cell r="C355">
            <v>7.9329999999999998</v>
          </cell>
          <cell r="D355">
            <v>7.9329999999999998</v>
          </cell>
          <cell r="E355">
            <v>7.9329999999999998</v>
          </cell>
          <cell r="F355">
            <v>1.4200000000000001E-2</v>
          </cell>
        </row>
        <row r="356">
          <cell r="A356">
            <v>42158</v>
          </cell>
          <cell r="B356">
            <v>7.9560000000000004</v>
          </cell>
          <cell r="C356">
            <v>7.9560000000000004</v>
          </cell>
          <cell r="D356">
            <v>7.9560000000000004</v>
          </cell>
          <cell r="E356">
            <v>7.9560000000000004</v>
          </cell>
          <cell r="F356">
            <v>2.8999999999999998E-3</v>
          </cell>
        </row>
        <row r="357">
          <cell r="A357">
            <v>42159</v>
          </cell>
          <cell r="B357">
            <v>8.0109999999999992</v>
          </cell>
          <cell r="C357">
            <v>8.0109999999999992</v>
          </cell>
          <cell r="D357">
            <v>8.0109999999999992</v>
          </cell>
          <cell r="E357">
            <v>8.0109999999999992</v>
          </cell>
          <cell r="F357">
            <v>6.8999999999999999E-3</v>
          </cell>
        </row>
        <row r="358">
          <cell r="A358">
            <v>42160</v>
          </cell>
          <cell r="B358">
            <v>7.9829999999999997</v>
          </cell>
          <cell r="C358">
            <v>7.9829999999999997</v>
          </cell>
          <cell r="D358">
            <v>7.9829999999999997</v>
          </cell>
          <cell r="E358">
            <v>7.9829999999999997</v>
          </cell>
          <cell r="F358">
            <v>-3.5000000000000001E-3</v>
          </cell>
        </row>
        <row r="359">
          <cell r="A359">
            <v>42162</v>
          </cell>
          <cell r="B359">
            <v>7.9829999999999997</v>
          </cell>
          <cell r="C359">
            <v>7.9829999999999997</v>
          </cell>
          <cell r="D359">
            <v>7.9829999999999997</v>
          </cell>
          <cell r="E359">
            <v>7.9829999999999997</v>
          </cell>
          <cell r="F359">
            <v>0</v>
          </cell>
        </row>
        <row r="360">
          <cell r="A360">
            <v>42163</v>
          </cell>
          <cell r="B360">
            <v>7.8010000000000002</v>
          </cell>
          <cell r="C360">
            <v>7.8010000000000002</v>
          </cell>
          <cell r="D360">
            <v>7.8010000000000002</v>
          </cell>
          <cell r="E360">
            <v>7.8010000000000002</v>
          </cell>
          <cell r="F360">
            <v>-2.2800000000000001E-2</v>
          </cell>
        </row>
        <row r="361">
          <cell r="A361">
            <v>42164</v>
          </cell>
          <cell r="B361">
            <v>7.7889999999999997</v>
          </cell>
          <cell r="C361">
            <v>7.7889999999999997</v>
          </cell>
          <cell r="D361">
            <v>7.7889999999999997</v>
          </cell>
          <cell r="E361">
            <v>7.7889999999999997</v>
          </cell>
          <cell r="F361">
            <v>-1.5E-3</v>
          </cell>
        </row>
        <row r="362">
          <cell r="A362">
            <v>42165</v>
          </cell>
          <cell r="B362">
            <v>7.8259999999999996</v>
          </cell>
          <cell r="C362">
            <v>7.8259999999999996</v>
          </cell>
          <cell r="D362">
            <v>7.8259999999999996</v>
          </cell>
          <cell r="E362">
            <v>7.8259999999999996</v>
          </cell>
          <cell r="F362">
            <v>4.7999999999999996E-3</v>
          </cell>
        </row>
        <row r="363">
          <cell r="A363">
            <v>42166</v>
          </cell>
          <cell r="B363">
            <v>7.8780000000000001</v>
          </cell>
          <cell r="C363">
            <v>7.8780000000000001</v>
          </cell>
          <cell r="D363">
            <v>7.8780000000000001</v>
          </cell>
          <cell r="E363">
            <v>7.8780000000000001</v>
          </cell>
          <cell r="F363">
            <v>6.6E-3</v>
          </cell>
        </row>
        <row r="364">
          <cell r="A364">
            <v>42167</v>
          </cell>
          <cell r="B364">
            <v>7.891</v>
          </cell>
          <cell r="C364">
            <v>7.891</v>
          </cell>
          <cell r="D364">
            <v>7.891</v>
          </cell>
          <cell r="E364">
            <v>7.891</v>
          </cell>
          <cell r="F364">
            <v>1.6999999999999999E-3</v>
          </cell>
        </row>
        <row r="365">
          <cell r="A365">
            <v>42170</v>
          </cell>
          <cell r="B365">
            <v>7.867</v>
          </cell>
          <cell r="C365">
            <v>7.867</v>
          </cell>
          <cell r="D365">
            <v>7.867</v>
          </cell>
          <cell r="E365">
            <v>7.867</v>
          </cell>
          <cell r="F365">
            <v>-3.0000000000000001E-3</v>
          </cell>
        </row>
        <row r="366">
          <cell r="A366">
            <v>42171</v>
          </cell>
          <cell r="B366">
            <v>7.8849999999999998</v>
          </cell>
          <cell r="C366">
            <v>7.8849999999999998</v>
          </cell>
          <cell r="D366">
            <v>7.8849999999999998</v>
          </cell>
          <cell r="E366">
            <v>7.8849999999999998</v>
          </cell>
          <cell r="F366">
            <v>2.3E-3</v>
          </cell>
        </row>
        <row r="367">
          <cell r="A367">
            <v>42172</v>
          </cell>
          <cell r="B367">
            <v>7.851</v>
          </cell>
          <cell r="C367">
            <v>7.851</v>
          </cell>
          <cell r="D367">
            <v>7.851</v>
          </cell>
          <cell r="E367">
            <v>7.851</v>
          </cell>
          <cell r="F367">
            <v>-4.3E-3</v>
          </cell>
        </row>
        <row r="368">
          <cell r="A368">
            <v>42173</v>
          </cell>
          <cell r="B368">
            <v>7.7610000000000001</v>
          </cell>
          <cell r="C368">
            <v>7.7610000000000001</v>
          </cell>
          <cell r="D368">
            <v>7.7610000000000001</v>
          </cell>
          <cell r="E368">
            <v>7.7610000000000001</v>
          </cell>
          <cell r="F368">
            <v>-1.15E-2</v>
          </cell>
        </row>
        <row r="369">
          <cell r="A369">
            <v>42174</v>
          </cell>
          <cell r="B369">
            <v>7.71</v>
          </cell>
          <cell r="C369">
            <v>7.71</v>
          </cell>
          <cell r="D369">
            <v>7.71</v>
          </cell>
          <cell r="E369">
            <v>7.71</v>
          </cell>
          <cell r="F369">
            <v>-6.6E-3</v>
          </cell>
        </row>
        <row r="370">
          <cell r="A370">
            <v>42177</v>
          </cell>
          <cell r="B370">
            <v>7.7350000000000003</v>
          </cell>
          <cell r="C370">
            <v>7.7350000000000003</v>
          </cell>
          <cell r="D370">
            <v>7.7350000000000003</v>
          </cell>
          <cell r="E370">
            <v>7.7350000000000003</v>
          </cell>
          <cell r="F370">
            <v>3.2000000000000002E-3</v>
          </cell>
        </row>
        <row r="371">
          <cell r="A371">
            <v>42178</v>
          </cell>
          <cell r="B371">
            <v>7.7460000000000004</v>
          </cell>
          <cell r="C371">
            <v>7.7460000000000004</v>
          </cell>
          <cell r="D371">
            <v>7.7460000000000004</v>
          </cell>
          <cell r="E371">
            <v>7.7460000000000004</v>
          </cell>
          <cell r="F371">
            <v>1.4E-3</v>
          </cell>
        </row>
        <row r="372">
          <cell r="A372">
            <v>42179</v>
          </cell>
          <cell r="B372">
            <v>7.8010000000000002</v>
          </cell>
          <cell r="C372">
            <v>7.8010000000000002</v>
          </cell>
          <cell r="D372">
            <v>7.8010000000000002</v>
          </cell>
          <cell r="E372">
            <v>7.8010000000000002</v>
          </cell>
          <cell r="F372">
            <v>7.1000000000000004E-3</v>
          </cell>
        </row>
        <row r="373">
          <cell r="A373">
            <v>42180</v>
          </cell>
          <cell r="B373">
            <v>7.8239999999999998</v>
          </cell>
          <cell r="C373">
            <v>7.8239999999999998</v>
          </cell>
          <cell r="D373">
            <v>7.8239999999999998</v>
          </cell>
          <cell r="E373">
            <v>7.8239999999999998</v>
          </cell>
          <cell r="F373">
            <v>2.8999999999999998E-3</v>
          </cell>
        </row>
        <row r="374">
          <cell r="A374">
            <v>42181</v>
          </cell>
          <cell r="B374">
            <v>7.8550000000000004</v>
          </cell>
          <cell r="C374">
            <v>7.8550000000000004</v>
          </cell>
          <cell r="D374">
            <v>7.8550000000000004</v>
          </cell>
          <cell r="E374">
            <v>7.8550000000000004</v>
          </cell>
          <cell r="F374">
            <v>4.0000000000000001E-3</v>
          </cell>
        </row>
        <row r="375">
          <cell r="A375">
            <v>42184</v>
          </cell>
          <cell r="B375">
            <v>7.891</v>
          </cell>
          <cell r="C375">
            <v>7.891</v>
          </cell>
          <cell r="D375">
            <v>7.891</v>
          </cell>
          <cell r="E375">
            <v>7.891</v>
          </cell>
          <cell r="F375">
            <v>4.5999999999999999E-3</v>
          </cell>
        </row>
        <row r="376">
          <cell r="A376">
            <v>42185</v>
          </cell>
          <cell r="B376">
            <v>7.86</v>
          </cell>
          <cell r="C376">
            <v>7.86</v>
          </cell>
          <cell r="D376">
            <v>7.86</v>
          </cell>
          <cell r="E376">
            <v>7.86</v>
          </cell>
          <cell r="F376">
            <v>-3.8999999999999998E-3</v>
          </cell>
        </row>
        <row r="377">
          <cell r="A377">
            <v>42186</v>
          </cell>
          <cell r="B377">
            <v>7.8179999999999996</v>
          </cell>
          <cell r="C377">
            <v>7.8179999999999996</v>
          </cell>
          <cell r="D377">
            <v>7.8179999999999996</v>
          </cell>
          <cell r="E377">
            <v>7.8179999999999996</v>
          </cell>
          <cell r="F377">
            <v>-5.3E-3</v>
          </cell>
        </row>
        <row r="378">
          <cell r="A378">
            <v>42187</v>
          </cell>
          <cell r="B378">
            <v>7.8120000000000003</v>
          </cell>
          <cell r="C378">
            <v>7.8120000000000003</v>
          </cell>
          <cell r="D378">
            <v>7.8120000000000003</v>
          </cell>
          <cell r="E378">
            <v>7.8120000000000003</v>
          </cell>
          <cell r="F378">
            <v>-8.0000000000000004E-4</v>
          </cell>
        </row>
        <row r="379">
          <cell r="A379">
            <v>42188</v>
          </cell>
          <cell r="B379">
            <v>7.8019999999999996</v>
          </cell>
          <cell r="C379">
            <v>7.8019999999999996</v>
          </cell>
          <cell r="D379">
            <v>7.8019999999999996</v>
          </cell>
          <cell r="E379">
            <v>7.8019999999999996</v>
          </cell>
          <cell r="F379">
            <v>-1.2999999999999999E-3</v>
          </cell>
        </row>
        <row r="380">
          <cell r="A380">
            <v>42191</v>
          </cell>
          <cell r="B380">
            <v>7.7530000000000001</v>
          </cell>
          <cell r="C380">
            <v>7.7530000000000001</v>
          </cell>
          <cell r="D380">
            <v>7.7530000000000001</v>
          </cell>
          <cell r="E380">
            <v>7.7530000000000001</v>
          </cell>
          <cell r="F380">
            <v>-6.3E-3</v>
          </cell>
        </row>
        <row r="381">
          <cell r="A381">
            <v>42192</v>
          </cell>
          <cell r="B381">
            <v>7.7839999999999998</v>
          </cell>
          <cell r="C381">
            <v>7.7839999999999998</v>
          </cell>
          <cell r="D381">
            <v>7.7839999999999998</v>
          </cell>
          <cell r="E381">
            <v>7.7839999999999998</v>
          </cell>
          <cell r="F381">
            <v>4.0000000000000001E-3</v>
          </cell>
        </row>
        <row r="382">
          <cell r="A382">
            <v>42193</v>
          </cell>
          <cell r="B382">
            <v>7.7809999999999997</v>
          </cell>
          <cell r="C382">
            <v>7.7809999999999997</v>
          </cell>
          <cell r="D382">
            <v>7.7809999999999997</v>
          </cell>
          <cell r="E382">
            <v>7.7809999999999997</v>
          </cell>
          <cell r="F382">
            <v>-4.0000000000000002E-4</v>
          </cell>
        </row>
        <row r="383">
          <cell r="A383">
            <v>42194</v>
          </cell>
          <cell r="B383">
            <v>7.7919999999999998</v>
          </cell>
          <cell r="C383">
            <v>7.7919999999999998</v>
          </cell>
          <cell r="D383">
            <v>7.7919999999999998</v>
          </cell>
          <cell r="E383">
            <v>7.7919999999999998</v>
          </cell>
          <cell r="F383">
            <v>1.4E-3</v>
          </cell>
        </row>
        <row r="384">
          <cell r="A384">
            <v>42195</v>
          </cell>
          <cell r="B384">
            <v>7.806</v>
          </cell>
          <cell r="C384">
            <v>7.806</v>
          </cell>
          <cell r="D384">
            <v>7.806</v>
          </cell>
          <cell r="E384">
            <v>7.806</v>
          </cell>
          <cell r="F384">
            <v>1.8E-3</v>
          </cell>
        </row>
        <row r="385">
          <cell r="A385">
            <v>42198</v>
          </cell>
          <cell r="B385">
            <v>7.8710000000000004</v>
          </cell>
          <cell r="C385">
            <v>7.8710000000000004</v>
          </cell>
          <cell r="D385">
            <v>7.8710000000000004</v>
          </cell>
          <cell r="E385">
            <v>7.8710000000000004</v>
          </cell>
          <cell r="F385">
            <v>8.3000000000000001E-3</v>
          </cell>
        </row>
        <row r="386">
          <cell r="A386">
            <v>42199</v>
          </cell>
          <cell r="B386">
            <v>7.827</v>
          </cell>
          <cell r="C386">
            <v>7.827</v>
          </cell>
          <cell r="D386">
            <v>7.827</v>
          </cell>
          <cell r="E386">
            <v>7.827</v>
          </cell>
          <cell r="F386">
            <v>-5.5999999999999999E-3</v>
          </cell>
        </row>
        <row r="387">
          <cell r="A387">
            <v>42200</v>
          </cell>
          <cell r="B387">
            <v>7.84</v>
          </cell>
          <cell r="C387">
            <v>7.84</v>
          </cell>
          <cell r="D387">
            <v>7.84</v>
          </cell>
          <cell r="E387">
            <v>7.84</v>
          </cell>
          <cell r="F387">
            <v>1.6999999999999999E-3</v>
          </cell>
        </row>
        <row r="388">
          <cell r="A388">
            <v>42201</v>
          </cell>
          <cell r="B388">
            <v>7.843</v>
          </cell>
          <cell r="C388">
            <v>7.843</v>
          </cell>
          <cell r="D388">
            <v>7.843</v>
          </cell>
          <cell r="E388">
            <v>7.843</v>
          </cell>
          <cell r="F388">
            <v>4.0000000000000002E-4</v>
          </cell>
        </row>
        <row r="389">
          <cell r="A389">
            <v>42202</v>
          </cell>
          <cell r="B389">
            <v>7.8310000000000004</v>
          </cell>
          <cell r="C389">
            <v>7.8310000000000004</v>
          </cell>
          <cell r="D389">
            <v>7.8310000000000004</v>
          </cell>
          <cell r="E389">
            <v>7.8310000000000004</v>
          </cell>
          <cell r="F389">
            <v>-1.5E-3</v>
          </cell>
        </row>
        <row r="390">
          <cell r="A390">
            <v>42203</v>
          </cell>
          <cell r="B390">
            <v>7.8310000000000004</v>
          </cell>
          <cell r="C390">
            <v>7.8310000000000004</v>
          </cell>
          <cell r="D390">
            <v>7.8310000000000004</v>
          </cell>
          <cell r="E390">
            <v>7.8310000000000004</v>
          </cell>
          <cell r="F390">
            <v>0</v>
          </cell>
        </row>
        <row r="391">
          <cell r="A391">
            <v>42205</v>
          </cell>
          <cell r="B391">
            <v>7.843</v>
          </cell>
          <cell r="C391">
            <v>7.843</v>
          </cell>
          <cell r="D391">
            <v>7.843</v>
          </cell>
          <cell r="E391">
            <v>7.843</v>
          </cell>
          <cell r="F391">
            <v>1.5E-3</v>
          </cell>
        </row>
        <row r="392">
          <cell r="A392">
            <v>42206</v>
          </cell>
          <cell r="B392">
            <v>7.8369999999999997</v>
          </cell>
          <cell r="C392">
            <v>7.8369999999999997</v>
          </cell>
          <cell r="D392">
            <v>7.8369999999999997</v>
          </cell>
          <cell r="E392">
            <v>7.8369999999999997</v>
          </cell>
          <cell r="F392">
            <v>-8.0000000000000004E-4</v>
          </cell>
        </row>
        <row r="393">
          <cell r="A393">
            <v>42207</v>
          </cell>
          <cell r="B393">
            <v>7.8280000000000003</v>
          </cell>
          <cell r="C393">
            <v>7.8280000000000003</v>
          </cell>
          <cell r="D393">
            <v>7.8280000000000003</v>
          </cell>
          <cell r="E393">
            <v>7.8280000000000003</v>
          </cell>
          <cell r="F393">
            <v>-1.1000000000000001E-3</v>
          </cell>
        </row>
        <row r="394">
          <cell r="A394">
            <v>42208</v>
          </cell>
          <cell r="B394">
            <v>7.8049999999999997</v>
          </cell>
          <cell r="C394">
            <v>7.8049999999999997</v>
          </cell>
          <cell r="D394">
            <v>7.8049999999999997</v>
          </cell>
          <cell r="E394">
            <v>7.8049999999999997</v>
          </cell>
          <cell r="F394">
            <v>-2.8999999999999998E-3</v>
          </cell>
        </row>
        <row r="395">
          <cell r="A395">
            <v>42209</v>
          </cell>
          <cell r="B395">
            <v>7.8250000000000002</v>
          </cell>
          <cell r="C395">
            <v>7.8250000000000002</v>
          </cell>
          <cell r="D395">
            <v>7.8250000000000002</v>
          </cell>
          <cell r="E395">
            <v>7.8250000000000002</v>
          </cell>
          <cell r="F395">
            <v>2.5999999999999999E-3</v>
          </cell>
        </row>
        <row r="396">
          <cell r="A396">
            <v>42212</v>
          </cell>
          <cell r="B396">
            <v>7.8310000000000004</v>
          </cell>
          <cell r="C396">
            <v>7.8310000000000004</v>
          </cell>
          <cell r="D396">
            <v>7.8310000000000004</v>
          </cell>
          <cell r="E396">
            <v>7.8310000000000004</v>
          </cell>
          <cell r="F396">
            <v>8.0000000000000004E-4</v>
          </cell>
        </row>
        <row r="397">
          <cell r="A397">
            <v>42213</v>
          </cell>
          <cell r="B397">
            <v>7.806</v>
          </cell>
          <cell r="C397">
            <v>7.806</v>
          </cell>
          <cell r="D397">
            <v>7.806</v>
          </cell>
          <cell r="E397">
            <v>7.806</v>
          </cell>
          <cell r="F397">
            <v>-3.2000000000000002E-3</v>
          </cell>
        </row>
        <row r="398">
          <cell r="A398">
            <v>42214</v>
          </cell>
          <cell r="B398">
            <v>7.8120000000000003</v>
          </cell>
          <cell r="C398">
            <v>7.8120000000000003</v>
          </cell>
          <cell r="D398">
            <v>7.8120000000000003</v>
          </cell>
          <cell r="E398">
            <v>7.8120000000000003</v>
          </cell>
          <cell r="F398">
            <v>8.0000000000000004E-4</v>
          </cell>
        </row>
        <row r="399">
          <cell r="A399">
            <v>42215</v>
          </cell>
          <cell r="B399">
            <v>7.8239999999999998</v>
          </cell>
          <cell r="C399">
            <v>7.8239999999999998</v>
          </cell>
          <cell r="D399">
            <v>7.8239999999999998</v>
          </cell>
          <cell r="E399">
            <v>7.8239999999999998</v>
          </cell>
          <cell r="F399">
            <v>1.5E-3</v>
          </cell>
        </row>
        <row r="400">
          <cell r="A400">
            <v>42216</v>
          </cell>
          <cell r="B400">
            <v>7.8079999999999998</v>
          </cell>
          <cell r="C400">
            <v>7.8079999999999998</v>
          </cell>
          <cell r="D400">
            <v>7.8079999999999998</v>
          </cell>
          <cell r="E400">
            <v>7.8079999999999998</v>
          </cell>
          <cell r="F400">
            <v>-2E-3</v>
          </cell>
        </row>
        <row r="401">
          <cell r="A401">
            <v>42219</v>
          </cell>
          <cell r="B401">
            <v>7.8129999999999997</v>
          </cell>
          <cell r="C401">
            <v>7.8129999999999997</v>
          </cell>
          <cell r="D401">
            <v>7.8129999999999997</v>
          </cell>
          <cell r="E401">
            <v>7.8129999999999997</v>
          </cell>
          <cell r="F401">
            <v>5.9999999999999995E-4</v>
          </cell>
        </row>
        <row r="402">
          <cell r="A402">
            <v>42220</v>
          </cell>
          <cell r="B402">
            <v>7.84</v>
          </cell>
          <cell r="C402">
            <v>7.84</v>
          </cell>
          <cell r="D402">
            <v>7.84</v>
          </cell>
          <cell r="E402">
            <v>7.84</v>
          </cell>
          <cell r="F402">
            <v>3.5000000000000001E-3</v>
          </cell>
        </row>
        <row r="403">
          <cell r="A403">
            <v>42221</v>
          </cell>
          <cell r="B403">
            <v>7.8390000000000004</v>
          </cell>
          <cell r="C403">
            <v>7.8390000000000004</v>
          </cell>
          <cell r="D403">
            <v>7.8390000000000004</v>
          </cell>
          <cell r="E403">
            <v>7.8390000000000004</v>
          </cell>
          <cell r="F403">
            <v>-1E-4</v>
          </cell>
        </row>
        <row r="404">
          <cell r="A404">
            <v>42222</v>
          </cell>
          <cell r="B404">
            <v>7.806</v>
          </cell>
          <cell r="C404">
            <v>7.806</v>
          </cell>
          <cell r="D404">
            <v>7.806</v>
          </cell>
          <cell r="E404">
            <v>7.806</v>
          </cell>
          <cell r="F404">
            <v>-4.1999999999999997E-3</v>
          </cell>
        </row>
        <row r="405">
          <cell r="A405">
            <v>42223</v>
          </cell>
          <cell r="B405">
            <v>7.8090000000000002</v>
          </cell>
          <cell r="C405">
            <v>7.8090000000000002</v>
          </cell>
          <cell r="D405">
            <v>7.8090000000000002</v>
          </cell>
          <cell r="E405">
            <v>7.8090000000000002</v>
          </cell>
          <cell r="F405">
            <v>4.0000000000000002E-4</v>
          </cell>
        </row>
        <row r="406">
          <cell r="A406">
            <v>42226</v>
          </cell>
          <cell r="B406">
            <v>7.7910000000000004</v>
          </cell>
          <cell r="C406">
            <v>7.7910000000000004</v>
          </cell>
          <cell r="D406">
            <v>7.7910000000000004</v>
          </cell>
          <cell r="E406">
            <v>7.7910000000000004</v>
          </cell>
          <cell r="F406">
            <v>-2.3E-3</v>
          </cell>
        </row>
        <row r="407">
          <cell r="A407">
            <v>42227</v>
          </cell>
          <cell r="B407">
            <v>7.7960000000000003</v>
          </cell>
          <cell r="C407">
            <v>7.7960000000000003</v>
          </cell>
          <cell r="D407">
            <v>7.7960000000000003</v>
          </cell>
          <cell r="E407">
            <v>7.7960000000000003</v>
          </cell>
          <cell r="F407">
            <v>5.9999999999999995E-4</v>
          </cell>
        </row>
        <row r="408">
          <cell r="A408">
            <v>42228</v>
          </cell>
          <cell r="B408">
            <v>7.7960000000000003</v>
          </cell>
          <cell r="C408">
            <v>7.7960000000000003</v>
          </cell>
          <cell r="D408">
            <v>7.7960000000000003</v>
          </cell>
          <cell r="E408">
            <v>7.7960000000000003</v>
          </cell>
          <cell r="F408">
            <v>0</v>
          </cell>
        </row>
        <row r="409">
          <cell r="A409">
            <v>42229</v>
          </cell>
          <cell r="B409">
            <v>7.7439999999999998</v>
          </cell>
          <cell r="C409">
            <v>7.7439999999999998</v>
          </cell>
          <cell r="D409">
            <v>7.7439999999999998</v>
          </cell>
          <cell r="E409">
            <v>7.7439999999999998</v>
          </cell>
          <cell r="F409">
            <v>-6.7000000000000002E-3</v>
          </cell>
        </row>
        <row r="410">
          <cell r="A410">
            <v>42230</v>
          </cell>
          <cell r="B410">
            <v>7.7450000000000001</v>
          </cell>
          <cell r="C410">
            <v>7.7450000000000001</v>
          </cell>
          <cell r="D410">
            <v>7.7450000000000001</v>
          </cell>
          <cell r="E410">
            <v>7.7450000000000001</v>
          </cell>
          <cell r="F410">
            <v>1E-4</v>
          </cell>
        </row>
        <row r="411">
          <cell r="A411">
            <v>42233</v>
          </cell>
          <cell r="B411">
            <v>7.7450000000000001</v>
          </cell>
          <cell r="C411">
            <v>7.7450000000000001</v>
          </cell>
          <cell r="D411">
            <v>7.7450000000000001</v>
          </cell>
          <cell r="E411">
            <v>7.7450000000000001</v>
          </cell>
          <cell r="F411">
            <v>0</v>
          </cell>
        </row>
        <row r="412">
          <cell r="A412">
            <v>42235</v>
          </cell>
          <cell r="B412">
            <v>7.74</v>
          </cell>
          <cell r="C412">
            <v>7.74</v>
          </cell>
          <cell r="D412">
            <v>7.74</v>
          </cell>
          <cell r="E412">
            <v>7.74</v>
          </cell>
          <cell r="F412">
            <v>-5.9999999999999995E-4</v>
          </cell>
        </row>
        <row r="413">
          <cell r="A413">
            <v>42236</v>
          </cell>
          <cell r="B413">
            <v>7.7480000000000002</v>
          </cell>
          <cell r="C413">
            <v>7.7480000000000002</v>
          </cell>
          <cell r="D413">
            <v>7.7480000000000002</v>
          </cell>
          <cell r="E413">
            <v>7.7480000000000002</v>
          </cell>
          <cell r="F413">
            <v>1E-3</v>
          </cell>
        </row>
        <row r="414">
          <cell r="A414">
            <v>42237</v>
          </cell>
          <cell r="B414">
            <v>7.7859999999999996</v>
          </cell>
          <cell r="C414">
            <v>7.7859999999999996</v>
          </cell>
          <cell r="D414">
            <v>7.7859999999999996</v>
          </cell>
          <cell r="E414">
            <v>7.7859999999999996</v>
          </cell>
          <cell r="F414">
            <v>4.8999999999999998E-3</v>
          </cell>
        </row>
        <row r="415">
          <cell r="A415">
            <v>42240</v>
          </cell>
          <cell r="B415">
            <v>7.8929999999999998</v>
          </cell>
          <cell r="C415">
            <v>7.8929999999999998</v>
          </cell>
          <cell r="D415">
            <v>7.8929999999999998</v>
          </cell>
          <cell r="E415">
            <v>7.8929999999999998</v>
          </cell>
          <cell r="F415">
            <v>1.37E-2</v>
          </cell>
        </row>
        <row r="416">
          <cell r="A416">
            <v>42241</v>
          </cell>
          <cell r="B416">
            <v>7.8140000000000001</v>
          </cell>
          <cell r="C416">
            <v>7.8140000000000001</v>
          </cell>
          <cell r="D416">
            <v>7.8140000000000001</v>
          </cell>
          <cell r="E416">
            <v>7.8140000000000001</v>
          </cell>
          <cell r="F416">
            <v>-0.01</v>
          </cell>
        </row>
        <row r="417">
          <cell r="A417">
            <v>42242</v>
          </cell>
          <cell r="B417">
            <v>7.7930000000000001</v>
          </cell>
          <cell r="C417">
            <v>7.7930000000000001</v>
          </cell>
          <cell r="D417">
            <v>7.7930000000000001</v>
          </cell>
          <cell r="E417">
            <v>7.7930000000000001</v>
          </cell>
          <cell r="F417">
            <v>-2.7000000000000001E-3</v>
          </cell>
        </row>
        <row r="418">
          <cell r="A418">
            <v>42243</v>
          </cell>
          <cell r="B418">
            <v>7.7690000000000001</v>
          </cell>
          <cell r="C418">
            <v>7.7690000000000001</v>
          </cell>
          <cell r="D418">
            <v>7.7690000000000001</v>
          </cell>
          <cell r="E418">
            <v>7.7690000000000001</v>
          </cell>
          <cell r="F418">
            <v>-3.0999999999999999E-3</v>
          </cell>
        </row>
        <row r="419">
          <cell r="A419">
            <v>42244</v>
          </cell>
          <cell r="B419">
            <v>7.7770000000000001</v>
          </cell>
          <cell r="C419">
            <v>7.7770000000000001</v>
          </cell>
          <cell r="D419">
            <v>7.7770000000000001</v>
          </cell>
          <cell r="E419">
            <v>7.7770000000000001</v>
          </cell>
          <cell r="F419">
            <v>1E-3</v>
          </cell>
        </row>
        <row r="420">
          <cell r="A420">
            <v>42247</v>
          </cell>
          <cell r="B420">
            <v>7.7869999999999999</v>
          </cell>
          <cell r="C420">
            <v>7.7869999999999999</v>
          </cell>
          <cell r="D420">
            <v>7.7869999999999999</v>
          </cell>
          <cell r="E420">
            <v>7.7869999999999999</v>
          </cell>
          <cell r="F420">
            <v>1.2999999999999999E-3</v>
          </cell>
        </row>
        <row r="421">
          <cell r="A421">
            <v>42248</v>
          </cell>
          <cell r="B421">
            <v>7.7510000000000003</v>
          </cell>
          <cell r="C421">
            <v>7.7510000000000003</v>
          </cell>
          <cell r="D421">
            <v>7.7510000000000003</v>
          </cell>
          <cell r="E421">
            <v>7.7510000000000003</v>
          </cell>
          <cell r="F421">
            <v>-4.5999999999999999E-3</v>
          </cell>
        </row>
        <row r="422">
          <cell r="A422">
            <v>42249</v>
          </cell>
          <cell r="B422">
            <v>7.7510000000000003</v>
          </cell>
          <cell r="C422">
            <v>7.7510000000000003</v>
          </cell>
          <cell r="D422">
            <v>7.7510000000000003</v>
          </cell>
          <cell r="E422">
            <v>7.7510000000000003</v>
          </cell>
          <cell r="F422">
            <v>0</v>
          </cell>
        </row>
        <row r="423">
          <cell r="A423">
            <v>42250</v>
          </cell>
          <cell r="B423">
            <v>7.7469999999999999</v>
          </cell>
          <cell r="C423">
            <v>7.7469999999999999</v>
          </cell>
          <cell r="D423">
            <v>7.7469999999999999</v>
          </cell>
          <cell r="E423">
            <v>7.7469999999999999</v>
          </cell>
          <cell r="F423">
            <v>-5.0000000000000001E-4</v>
          </cell>
        </row>
        <row r="424">
          <cell r="A424">
            <v>42251</v>
          </cell>
          <cell r="B424">
            <v>7.7539999999999996</v>
          </cell>
          <cell r="C424">
            <v>7.7539999999999996</v>
          </cell>
          <cell r="D424">
            <v>7.7539999999999996</v>
          </cell>
          <cell r="E424">
            <v>7.7539999999999996</v>
          </cell>
          <cell r="F424">
            <v>8.9999999999999998E-4</v>
          </cell>
        </row>
        <row r="425">
          <cell r="A425">
            <v>42254</v>
          </cell>
          <cell r="B425">
            <v>7.8010000000000002</v>
          </cell>
          <cell r="C425">
            <v>7.8010000000000002</v>
          </cell>
          <cell r="D425">
            <v>7.8010000000000002</v>
          </cell>
          <cell r="E425">
            <v>7.8010000000000002</v>
          </cell>
          <cell r="F425">
            <v>6.1000000000000004E-3</v>
          </cell>
        </row>
        <row r="426">
          <cell r="A426">
            <v>42255</v>
          </cell>
          <cell r="B426">
            <v>7.7720000000000002</v>
          </cell>
          <cell r="C426">
            <v>7.7720000000000002</v>
          </cell>
          <cell r="D426">
            <v>7.7720000000000002</v>
          </cell>
          <cell r="E426">
            <v>7.7720000000000002</v>
          </cell>
          <cell r="F426">
            <v>-3.7000000000000002E-3</v>
          </cell>
        </row>
        <row r="427">
          <cell r="A427">
            <v>42256</v>
          </cell>
          <cell r="B427">
            <v>7.766</v>
          </cell>
          <cell r="C427">
            <v>7.766</v>
          </cell>
          <cell r="D427">
            <v>7.766</v>
          </cell>
          <cell r="E427">
            <v>7.766</v>
          </cell>
          <cell r="F427">
            <v>-8.0000000000000004E-4</v>
          </cell>
        </row>
        <row r="428">
          <cell r="A428">
            <v>42257</v>
          </cell>
          <cell r="B428">
            <v>7.7720000000000002</v>
          </cell>
          <cell r="C428">
            <v>7.7720000000000002</v>
          </cell>
          <cell r="D428">
            <v>7.7720000000000002</v>
          </cell>
          <cell r="E428">
            <v>7.7720000000000002</v>
          </cell>
          <cell r="F428">
            <v>8.0000000000000004E-4</v>
          </cell>
        </row>
        <row r="429">
          <cell r="A429">
            <v>42258</v>
          </cell>
          <cell r="B429">
            <v>7.7720000000000002</v>
          </cell>
          <cell r="C429">
            <v>7.7720000000000002</v>
          </cell>
          <cell r="D429">
            <v>7.7720000000000002</v>
          </cell>
          <cell r="E429">
            <v>7.7720000000000002</v>
          </cell>
          <cell r="F429">
            <v>0</v>
          </cell>
        </row>
        <row r="430">
          <cell r="A430">
            <v>42261</v>
          </cell>
          <cell r="B430">
            <v>7.7549999999999999</v>
          </cell>
          <cell r="C430">
            <v>7.7549999999999999</v>
          </cell>
          <cell r="D430">
            <v>7.7549999999999999</v>
          </cell>
          <cell r="E430">
            <v>7.7549999999999999</v>
          </cell>
          <cell r="F430">
            <v>-2.2000000000000001E-3</v>
          </cell>
        </row>
        <row r="431">
          <cell r="A431">
            <v>42262</v>
          </cell>
          <cell r="B431">
            <v>7.7590000000000003</v>
          </cell>
          <cell r="C431">
            <v>7.7590000000000003</v>
          </cell>
          <cell r="D431">
            <v>7.7590000000000003</v>
          </cell>
          <cell r="E431">
            <v>7.7590000000000003</v>
          </cell>
          <cell r="F431">
            <v>5.0000000000000001E-4</v>
          </cell>
        </row>
        <row r="432">
          <cell r="A432">
            <v>42263</v>
          </cell>
          <cell r="B432">
            <v>7.7560000000000002</v>
          </cell>
          <cell r="C432">
            <v>7.7560000000000002</v>
          </cell>
          <cell r="D432">
            <v>7.7560000000000002</v>
          </cell>
          <cell r="E432">
            <v>7.7560000000000002</v>
          </cell>
          <cell r="F432">
            <v>-4.0000000000000002E-4</v>
          </cell>
        </row>
        <row r="433">
          <cell r="A433">
            <v>42265</v>
          </cell>
          <cell r="B433">
            <v>7.6980000000000004</v>
          </cell>
          <cell r="C433">
            <v>7.6980000000000004</v>
          </cell>
          <cell r="D433">
            <v>7.6980000000000004</v>
          </cell>
          <cell r="E433">
            <v>7.6980000000000004</v>
          </cell>
          <cell r="F433">
            <v>-7.4999999999999997E-3</v>
          </cell>
        </row>
        <row r="434">
          <cell r="A434">
            <v>42268</v>
          </cell>
          <cell r="B434">
            <v>7.7039999999999997</v>
          </cell>
          <cell r="C434">
            <v>7.7039999999999997</v>
          </cell>
          <cell r="D434">
            <v>7.7039999999999997</v>
          </cell>
          <cell r="E434">
            <v>7.7039999999999997</v>
          </cell>
          <cell r="F434">
            <v>8.0000000000000004E-4</v>
          </cell>
        </row>
        <row r="435">
          <cell r="A435">
            <v>42269</v>
          </cell>
          <cell r="B435">
            <v>7.7160000000000002</v>
          </cell>
          <cell r="C435">
            <v>7.7160000000000002</v>
          </cell>
          <cell r="D435">
            <v>7.7160000000000002</v>
          </cell>
          <cell r="E435">
            <v>7.7160000000000002</v>
          </cell>
          <cell r="F435">
            <v>1.6000000000000001E-3</v>
          </cell>
        </row>
        <row r="436">
          <cell r="A436">
            <v>42270</v>
          </cell>
          <cell r="B436">
            <v>7.7160000000000002</v>
          </cell>
          <cell r="C436">
            <v>7.7160000000000002</v>
          </cell>
          <cell r="D436">
            <v>7.7160000000000002</v>
          </cell>
          <cell r="E436">
            <v>7.7160000000000002</v>
          </cell>
          <cell r="F436">
            <v>0</v>
          </cell>
        </row>
        <row r="437">
          <cell r="A437">
            <v>42271</v>
          </cell>
          <cell r="B437">
            <v>7.7160000000000002</v>
          </cell>
          <cell r="C437">
            <v>7.7160000000000002</v>
          </cell>
          <cell r="D437">
            <v>7.7160000000000002</v>
          </cell>
          <cell r="E437">
            <v>7.7160000000000002</v>
          </cell>
          <cell r="F437">
            <v>0</v>
          </cell>
        </row>
        <row r="438">
          <cell r="A438">
            <v>42274</v>
          </cell>
          <cell r="B438">
            <v>7.7160000000000002</v>
          </cell>
          <cell r="C438">
            <v>7.7160000000000002</v>
          </cell>
          <cell r="D438">
            <v>7.7160000000000002</v>
          </cell>
          <cell r="E438">
            <v>7.7160000000000002</v>
          </cell>
          <cell r="F438">
            <v>0</v>
          </cell>
        </row>
        <row r="439">
          <cell r="A439">
            <v>42275</v>
          </cell>
          <cell r="B439">
            <v>7.7270000000000003</v>
          </cell>
          <cell r="C439">
            <v>7.7270000000000003</v>
          </cell>
          <cell r="D439">
            <v>7.7270000000000003</v>
          </cell>
          <cell r="E439">
            <v>7.7270000000000003</v>
          </cell>
          <cell r="F439">
            <v>1.4E-3</v>
          </cell>
        </row>
        <row r="440">
          <cell r="A440">
            <v>42276</v>
          </cell>
          <cell r="B440">
            <v>7.6109999999999998</v>
          </cell>
          <cell r="C440">
            <v>7.6109999999999998</v>
          </cell>
          <cell r="D440">
            <v>7.6109999999999998</v>
          </cell>
          <cell r="E440">
            <v>7.6109999999999998</v>
          </cell>
          <cell r="F440">
            <v>-1.4999999999999999E-2</v>
          </cell>
        </row>
        <row r="441">
          <cell r="A441">
            <v>42277</v>
          </cell>
          <cell r="B441">
            <v>7.5410000000000004</v>
          </cell>
          <cell r="C441">
            <v>7.5410000000000004</v>
          </cell>
          <cell r="D441">
            <v>7.5410000000000004</v>
          </cell>
          <cell r="E441">
            <v>7.5410000000000004</v>
          </cell>
          <cell r="F441">
            <v>-9.1999999999999998E-3</v>
          </cell>
        </row>
        <row r="442">
          <cell r="A442">
            <v>42278</v>
          </cell>
          <cell r="B442">
            <v>7.5629999999999997</v>
          </cell>
          <cell r="C442">
            <v>7.5629999999999997</v>
          </cell>
          <cell r="D442">
            <v>7.5629999999999997</v>
          </cell>
          <cell r="E442">
            <v>7.5629999999999997</v>
          </cell>
          <cell r="F442">
            <v>2.8999999999999998E-3</v>
          </cell>
        </row>
        <row r="443">
          <cell r="A443">
            <v>42280</v>
          </cell>
          <cell r="B443">
            <v>7.5629999999999997</v>
          </cell>
          <cell r="C443">
            <v>7.5629999999999997</v>
          </cell>
          <cell r="D443">
            <v>7.5629999999999997</v>
          </cell>
          <cell r="E443">
            <v>7.5629999999999997</v>
          </cell>
          <cell r="F443">
            <v>0</v>
          </cell>
        </row>
        <row r="444">
          <cell r="A444">
            <v>42282</v>
          </cell>
          <cell r="B444">
            <v>7.5140000000000002</v>
          </cell>
          <cell r="C444">
            <v>7.5140000000000002</v>
          </cell>
          <cell r="D444">
            <v>7.5140000000000002</v>
          </cell>
          <cell r="E444">
            <v>7.5140000000000002</v>
          </cell>
          <cell r="F444">
            <v>-6.4999999999999997E-3</v>
          </cell>
        </row>
        <row r="445">
          <cell r="A445">
            <v>42283</v>
          </cell>
          <cell r="B445">
            <v>7.5289999999999999</v>
          </cell>
          <cell r="C445">
            <v>7.5289999999999999</v>
          </cell>
          <cell r="D445">
            <v>7.5289999999999999</v>
          </cell>
          <cell r="E445">
            <v>7.5289999999999999</v>
          </cell>
          <cell r="F445">
            <v>2E-3</v>
          </cell>
        </row>
        <row r="446">
          <cell r="A446">
            <v>42284</v>
          </cell>
          <cell r="B446">
            <v>7.5419999999999998</v>
          </cell>
          <cell r="C446">
            <v>7.5419999999999998</v>
          </cell>
          <cell r="D446">
            <v>7.5419999999999998</v>
          </cell>
          <cell r="E446">
            <v>7.5419999999999998</v>
          </cell>
          <cell r="F446">
            <v>1.6999999999999999E-3</v>
          </cell>
        </row>
        <row r="447">
          <cell r="A447">
            <v>42285</v>
          </cell>
          <cell r="B447">
            <v>7.5359999999999996</v>
          </cell>
          <cell r="C447">
            <v>7.5359999999999996</v>
          </cell>
          <cell r="D447">
            <v>7.5359999999999996</v>
          </cell>
          <cell r="E447">
            <v>7.5359999999999996</v>
          </cell>
          <cell r="F447">
            <v>-8.0000000000000004E-4</v>
          </cell>
        </row>
        <row r="448">
          <cell r="A448">
            <v>42286</v>
          </cell>
          <cell r="B448">
            <v>7.5449999999999999</v>
          </cell>
          <cell r="C448">
            <v>7.5449999999999999</v>
          </cell>
          <cell r="D448">
            <v>7.5449999999999999</v>
          </cell>
          <cell r="E448">
            <v>7.5449999999999999</v>
          </cell>
          <cell r="F448">
            <v>1.1999999999999999E-3</v>
          </cell>
        </row>
        <row r="449">
          <cell r="A449">
            <v>42289</v>
          </cell>
          <cell r="B449">
            <v>7.58</v>
          </cell>
          <cell r="C449">
            <v>7.58</v>
          </cell>
          <cell r="D449">
            <v>7.58</v>
          </cell>
          <cell r="E449">
            <v>7.58</v>
          </cell>
          <cell r="F449">
            <v>4.5999999999999999E-3</v>
          </cell>
        </row>
        <row r="450">
          <cell r="A450">
            <v>42290</v>
          </cell>
          <cell r="B450">
            <v>7.5609999999999999</v>
          </cell>
          <cell r="C450">
            <v>7.5609999999999999</v>
          </cell>
          <cell r="D450">
            <v>7.5609999999999999</v>
          </cell>
          <cell r="E450">
            <v>7.5609999999999999</v>
          </cell>
          <cell r="F450">
            <v>-2.5000000000000001E-3</v>
          </cell>
        </row>
        <row r="451">
          <cell r="A451">
            <v>42291</v>
          </cell>
          <cell r="B451">
            <v>7.5540000000000003</v>
          </cell>
          <cell r="C451">
            <v>7.5540000000000003</v>
          </cell>
          <cell r="D451">
            <v>7.5540000000000003</v>
          </cell>
          <cell r="E451">
            <v>7.5540000000000003</v>
          </cell>
          <cell r="F451">
            <v>-8.9999999999999998E-4</v>
          </cell>
        </row>
        <row r="452">
          <cell r="A452">
            <v>42292</v>
          </cell>
          <cell r="B452">
            <v>7.5490000000000004</v>
          </cell>
          <cell r="C452">
            <v>7.5490000000000004</v>
          </cell>
          <cell r="D452">
            <v>7.5490000000000004</v>
          </cell>
          <cell r="E452">
            <v>7.5490000000000004</v>
          </cell>
          <cell r="F452">
            <v>-6.9999999999999999E-4</v>
          </cell>
        </row>
        <row r="453">
          <cell r="A453">
            <v>42293</v>
          </cell>
          <cell r="B453">
            <v>7.5650000000000004</v>
          </cell>
          <cell r="C453">
            <v>7.5650000000000004</v>
          </cell>
          <cell r="D453">
            <v>7.5650000000000004</v>
          </cell>
          <cell r="E453">
            <v>7.5650000000000004</v>
          </cell>
          <cell r="F453">
            <v>2.0999999999999999E-3</v>
          </cell>
        </row>
        <row r="454">
          <cell r="A454">
            <v>42295</v>
          </cell>
          <cell r="B454">
            <v>7.5650000000000004</v>
          </cell>
          <cell r="C454">
            <v>7.5650000000000004</v>
          </cell>
          <cell r="D454">
            <v>7.5650000000000004</v>
          </cell>
          <cell r="E454">
            <v>7.5650000000000004</v>
          </cell>
          <cell r="F454">
            <v>0</v>
          </cell>
        </row>
        <row r="455">
          <cell r="A455">
            <v>42296</v>
          </cell>
          <cell r="B455">
            <v>7.5730000000000004</v>
          </cell>
          <cell r="C455">
            <v>7.5730000000000004</v>
          </cell>
          <cell r="D455">
            <v>7.5730000000000004</v>
          </cell>
          <cell r="E455">
            <v>7.5730000000000004</v>
          </cell>
          <cell r="F455">
            <v>1.1000000000000001E-3</v>
          </cell>
        </row>
        <row r="456">
          <cell r="A456">
            <v>42297</v>
          </cell>
          <cell r="B456">
            <v>7.5789999999999997</v>
          </cell>
          <cell r="C456">
            <v>7.5789999999999997</v>
          </cell>
          <cell r="D456">
            <v>7.5789999999999997</v>
          </cell>
          <cell r="E456">
            <v>7.5789999999999997</v>
          </cell>
          <cell r="F456">
            <v>8.0000000000000004E-4</v>
          </cell>
        </row>
        <row r="457">
          <cell r="A457">
            <v>42298</v>
          </cell>
          <cell r="B457">
            <v>7.5860000000000003</v>
          </cell>
          <cell r="C457">
            <v>7.5860000000000003</v>
          </cell>
          <cell r="D457">
            <v>7.5860000000000003</v>
          </cell>
          <cell r="E457">
            <v>7.5860000000000003</v>
          </cell>
          <cell r="F457">
            <v>8.9999999999999998E-4</v>
          </cell>
        </row>
        <row r="458">
          <cell r="A458">
            <v>42300</v>
          </cell>
          <cell r="B458">
            <v>7.5860000000000003</v>
          </cell>
          <cell r="C458">
            <v>7.5860000000000003</v>
          </cell>
          <cell r="D458">
            <v>7.5860000000000003</v>
          </cell>
          <cell r="E458">
            <v>7.5860000000000003</v>
          </cell>
          <cell r="F458">
            <v>0</v>
          </cell>
        </row>
        <row r="459">
          <cell r="A459">
            <v>42303</v>
          </cell>
          <cell r="B459">
            <v>7.6109999999999998</v>
          </cell>
          <cell r="C459">
            <v>7.6109999999999998</v>
          </cell>
          <cell r="D459">
            <v>7.6109999999999998</v>
          </cell>
          <cell r="E459">
            <v>7.6109999999999998</v>
          </cell>
          <cell r="F459">
            <v>3.3E-3</v>
          </cell>
        </row>
        <row r="460">
          <cell r="A460">
            <v>42304</v>
          </cell>
          <cell r="B460">
            <v>7.6040000000000001</v>
          </cell>
          <cell r="C460">
            <v>7.6040000000000001</v>
          </cell>
          <cell r="D460">
            <v>7.6040000000000001</v>
          </cell>
          <cell r="E460">
            <v>7.6040000000000001</v>
          </cell>
          <cell r="F460">
            <v>-8.9999999999999998E-4</v>
          </cell>
        </row>
        <row r="461">
          <cell r="A461">
            <v>42305</v>
          </cell>
          <cell r="B461">
            <v>7.5940000000000003</v>
          </cell>
          <cell r="C461">
            <v>7.5940000000000003</v>
          </cell>
          <cell r="D461">
            <v>7.5940000000000003</v>
          </cell>
          <cell r="E461">
            <v>7.5940000000000003</v>
          </cell>
          <cell r="F461">
            <v>-1.2999999999999999E-3</v>
          </cell>
        </row>
        <row r="462">
          <cell r="A462">
            <v>42306</v>
          </cell>
          <cell r="B462">
            <v>7.6289999999999996</v>
          </cell>
          <cell r="C462">
            <v>7.6289999999999996</v>
          </cell>
          <cell r="D462">
            <v>7.6289999999999996</v>
          </cell>
          <cell r="E462">
            <v>7.6289999999999996</v>
          </cell>
          <cell r="F462">
            <v>4.5999999999999999E-3</v>
          </cell>
        </row>
        <row r="463">
          <cell r="A463">
            <v>42307</v>
          </cell>
          <cell r="B463">
            <v>7.641</v>
          </cell>
          <cell r="C463">
            <v>7.641</v>
          </cell>
          <cell r="D463">
            <v>7.641</v>
          </cell>
          <cell r="E463">
            <v>7.641</v>
          </cell>
          <cell r="F463">
            <v>1.6000000000000001E-3</v>
          </cell>
        </row>
        <row r="464">
          <cell r="A464">
            <v>42310</v>
          </cell>
          <cell r="B464">
            <v>7.6289999999999996</v>
          </cell>
          <cell r="C464">
            <v>7.6289999999999996</v>
          </cell>
          <cell r="D464">
            <v>7.6289999999999996</v>
          </cell>
          <cell r="E464">
            <v>7.6289999999999996</v>
          </cell>
          <cell r="F464">
            <v>-1.6000000000000001E-3</v>
          </cell>
        </row>
        <row r="465">
          <cell r="A465">
            <v>42311</v>
          </cell>
          <cell r="B465">
            <v>7.6470000000000002</v>
          </cell>
          <cell r="C465">
            <v>7.6470000000000002</v>
          </cell>
          <cell r="D465">
            <v>7.6470000000000002</v>
          </cell>
          <cell r="E465">
            <v>7.6470000000000002</v>
          </cell>
          <cell r="F465">
            <v>2.3999999999999998E-3</v>
          </cell>
        </row>
        <row r="466">
          <cell r="A466">
            <v>42312</v>
          </cell>
          <cell r="B466">
            <v>7.6529999999999996</v>
          </cell>
          <cell r="C466">
            <v>7.6529999999999996</v>
          </cell>
          <cell r="D466">
            <v>7.6529999999999996</v>
          </cell>
          <cell r="E466">
            <v>7.6529999999999996</v>
          </cell>
          <cell r="F466">
            <v>8.0000000000000004E-4</v>
          </cell>
        </row>
        <row r="467">
          <cell r="A467">
            <v>42313</v>
          </cell>
          <cell r="B467">
            <v>7.68</v>
          </cell>
          <cell r="C467">
            <v>7.68</v>
          </cell>
          <cell r="D467">
            <v>7.68</v>
          </cell>
          <cell r="E467">
            <v>7.68</v>
          </cell>
          <cell r="F467">
            <v>3.5000000000000001E-3</v>
          </cell>
        </row>
        <row r="468">
          <cell r="A468">
            <v>42314</v>
          </cell>
          <cell r="B468">
            <v>7.6859999999999999</v>
          </cell>
          <cell r="C468">
            <v>7.6859999999999999</v>
          </cell>
          <cell r="D468">
            <v>7.6859999999999999</v>
          </cell>
          <cell r="E468">
            <v>7.6859999999999999</v>
          </cell>
          <cell r="F468">
            <v>8.0000000000000004E-4</v>
          </cell>
        </row>
        <row r="469">
          <cell r="A469">
            <v>42317</v>
          </cell>
          <cell r="B469">
            <v>7.7270000000000003</v>
          </cell>
          <cell r="C469">
            <v>7.7270000000000003</v>
          </cell>
          <cell r="D469">
            <v>7.7270000000000003</v>
          </cell>
          <cell r="E469">
            <v>7.7270000000000003</v>
          </cell>
          <cell r="F469">
            <v>5.3E-3</v>
          </cell>
        </row>
        <row r="470">
          <cell r="A470">
            <v>42318</v>
          </cell>
          <cell r="B470">
            <v>7.6829999999999998</v>
          </cell>
          <cell r="C470">
            <v>7.6829999999999998</v>
          </cell>
          <cell r="D470">
            <v>7.6829999999999998</v>
          </cell>
          <cell r="E470">
            <v>7.6829999999999998</v>
          </cell>
          <cell r="F470">
            <v>-5.7000000000000002E-3</v>
          </cell>
        </row>
        <row r="471">
          <cell r="A471">
            <v>42321</v>
          </cell>
          <cell r="B471">
            <v>7.6509999999999998</v>
          </cell>
          <cell r="C471">
            <v>7.6509999999999998</v>
          </cell>
          <cell r="D471">
            <v>7.6509999999999998</v>
          </cell>
          <cell r="E471">
            <v>7.6509999999999998</v>
          </cell>
          <cell r="F471">
            <v>-4.1999999999999997E-3</v>
          </cell>
        </row>
        <row r="472">
          <cell r="A472">
            <v>42324</v>
          </cell>
          <cell r="B472">
            <v>7.6539999999999999</v>
          </cell>
          <cell r="C472">
            <v>7.6539999999999999</v>
          </cell>
          <cell r="D472">
            <v>7.6539999999999999</v>
          </cell>
          <cell r="E472">
            <v>7.6539999999999999</v>
          </cell>
          <cell r="F472">
            <v>4.0000000000000002E-4</v>
          </cell>
        </row>
        <row r="473">
          <cell r="A473">
            <v>42325</v>
          </cell>
          <cell r="B473">
            <v>7.67</v>
          </cell>
          <cell r="C473">
            <v>7.67</v>
          </cell>
          <cell r="D473">
            <v>7.67</v>
          </cell>
          <cell r="E473">
            <v>7.67</v>
          </cell>
          <cell r="F473">
            <v>2.0999999999999999E-3</v>
          </cell>
        </row>
        <row r="474">
          <cell r="A474">
            <v>42326</v>
          </cell>
          <cell r="B474">
            <v>7.6820000000000004</v>
          </cell>
          <cell r="C474">
            <v>7.681</v>
          </cell>
          <cell r="D474">
            <v>7.6820000000000004</v>
          </cell>
          <cell r="E474">
            <v>7.681</v>
          </cell>
          <cell r="F474">
            <v>1.6000000000000001E-3</v>
          </cell>
        </row>
        <row r="475">
          <cell r="A475">
            <v>42327</v>
          </cell>
          <cell r="B475">
            <v>7.673</v>
          </cell>
          <cell r="C475">
            <v>7.6660000000000004</v>
          </cell>
          <cell r="D475">
            <v>7.673</v>
          </cell>
          <cell r="E475">
            <v>7.6660000000000004</v>
          </cell>
          <cell r="F475">
            <v>-1.1999999999999999E-3</v>
          </cell>
        </row>
        <row r="476">
          <cell r="A476">
            <v>42328</v>
          </cell>
          <cell r="B476">
            <v>7.6970000000000001</v>
          </cell>
          <cell r="C476">
            <v>7.6970000000000001</v>
          </cell>
          <cell r="D476">
            <v>7.6970000000000001</v>
          </cell>
          <cell r="E476">
            <v>7.6970000000000001</v>
          </cell>
          <cell r="F476">
            <v>3.0999999999999999E-3</v>
          </cell>
        </row>
        <row r="477">
          <cell r="A477">
            <v>42330</v>
          </cell>
          <cell r="B477">
            <v>7.6970000000000001</v>
          </cell>
          <cell r="C477">
            <v>7.6970000000000001</v>
          </cell>
          <cell r="D477">
            <v>7.6970000000000001</v>
          </cell>
          <cell r="E477">
            <v>7.6970000000000001</v>
          </cell>
          <cell r="F477">
            <v>0</v>
          </cell>
        </row>
        <row r="478">
          <cell r="A478">
            <v>42331</v>
          </cell>
          <cell r="B478">
            <v>7.72</v>
          </cell>
          <cell r="C478">
            <v>7.7110000000000003</v>
          </cell>
          <cell r="D478">
            <v>7.72</v>
          </cell>
          <cell r="E478">
            <v>7.7110000000000003</v>
          </cell>
          <cell r="F478">
            <v>3.0000000000000001E-3</v>
          </cell>
        </row>
        <row r="479">
          <cell r="A479">
            <v>42332</v>
          </cell>
          <cell r="B479">
            <v>7.702</v>
          </cell>
          <cell r="C479">
            <v>7.7169999999999996</v>
          </cell>
          <cell r="D479">
            <v>7.7169999999999996</v>
          </cell>
          <cell r="E479">
            <v>7.702</v>
          </cell>
          <cell r="F479">
            <v>-2.3E-3</v>
          </cell>
        </row>
        <row r="480">
          <cell r="A480">
            <v>42334</v>
          </cell>
          <cell r="B480">
            <v>7.72</v>
          </cell>
          <cell r="C480">
            <v>7.7119999999999997</v>
          </cell>
          <cell r="D480">
            <v>7.72</v>
          </cell>
          <cell r="E480">
            <v>7.7119999999999997</v>
          </cell>
          <cell r="F480">
            <v>2.3E-3</v>
          </cell>
        </row>
        <row r="481">
          <cell r="A481">
            <v>42335</v>
          </cell>
          <cell r="B481">
            <v>7.766</v>
          </cell>
          <cell r="C481">
            <v>7.7270000000000003</v>
          </cell>
          <cell r="D481">
            <v>7.766</v>
          </cell>
          <cell r="E481">
            <v>7.7270000000000003</v>
          </cell>
          <cell r="F481">
            <v>6.0000000000000001E-3</v>
          </cell>
        </row>
        <row r="482">
          <cell r="A482">
            <v>42338</v>
          </cell>
          <cell r="B482">
            <v>7.7859999999999996</v>
          </cell>
          <cell r="C482">
            <v>7.7750000000000004</v>
          </cell>
          <cell r="D482">
            <v>7.7859999999999996</v>
          </cell>
          <cell r="E482">
            <v>7.7750000000000004</v>
          </cell>
          <cell r="F482">
            <v>2.5999999999999999E-3</v>
          </cell>
        </row>
        <row r="483">
          <cell r="A483">
            <v>42339</v>
          </cell>
          <cell r="B483">
            <v>7.72</v>
          </cell>
          <cell r="C483">
            <v>7.7569999999999997</v>
          </cell>
          <cell r="D483">
            <v>7.7569999999999997</v>
          </cell>
          <cell r="E483">
            <v>7.72</v>
          </cell>
          <cell r="F483">
            <v>-8.5000000000000006E-3</v>
          </cell>
        </row>
        <row r="484">
          <cell r="A484">
            <v>42340</v>
          </cell>
          <cell r="B484">
            <v>7.7389999999999999</v>
          </cell>
          <cell r="C484">
            <v>7.7089999999999996</v>
          </cell>
          <cell r="D484">
            <v>7.7389999999999999</v>
          </cell>
          <cell r="E484">
            <v>7.7089999999999996</v>
          </cell>
          <cell r="F484">
            <v>2.5000000000000001E-3</v>
          </cell>
        </row>
        <row r="485">
          <cell r="A485">
            <v>42341</v>
          </cell>
          <cell r="B485">
            <v>7.7140000000000004</v>
          </cell>
          <cell r="C485">
            <v>7.7039999999999997</v>
          </cell>
          <cell r="D485">
            <v>7.7140000000000004</v>
          </cell>
          <cell r="E485">
            <v>7.7039999999999997</v>
          </cell>
          <cell r="F485">
            <v>-3.2000000000000002E-3</v>
          </cell>
        </row>
        <row r="486">
          <cell r="A486">
            <v>42342</v>
          </cell>
          <cell r="B486">
            <v>7.7590000000000003</v>
          </cell>
          <cell r="C486">
            <v>7.7439999999999998</v>
          </cell>
          <cell r="D486">
            <v>7.7590000000000003</v>
          </cell>
          <cell r="E486">
            <v>7.7439999999999998</v>
          </cell>
          <cell r="F486">
            <v>5.7999999999999996E-3</v>
          </cell>
        </row>
        <row r="487">
          <cell r="A487">
            <v>42345</v>
          </cell>
          <cell r="B487">
            <v>7.7549999999999999</v>
          </cell>
          <cell r="C487">
            <v>7.742</v>
          </cell>
          <cell r="D487">
            <v>7.7549999999999999</v>
          </cell>
          <cell r="E487">
            <v>7.742</v>
          </cell>
          <cell r="F487">
            <v>-5.0000000000000001E-4</v>
          </cell>
        </row>
        <row r="488">
          <cell r="A488">
            <v>42346</v>
          </cell>
          <cell r="B488">
            <v>7.7949999999999999</v>
          </cell>
          <cell r="C488">
            <v>7.7750000000000004</v>
          </cell>
          <cell r="D488">
            <v>7.7949999999999999</v>
          </cell>
          <cell r="E488">
            <v>7.7750000000000004</v>
          </cell>
          <cell r="F488">
            <v>5.1999999999999998E-3</v>
          </cell>
        </row>
        <row r="489">
          <cell r="A489">
            <v>42347</v>
          </cell>
          <cell r="B489">
            <v>7.7779999999999996</v>
          </cell>
          <cell r="C489">
            <v>7.7809999999999997</v>
          </cell>
          <cell r="D489">
            <v>7.7809999999999997</v>
          </cell>
          <cell r="E489">
            <v>7.7779999999999996</v>
          </cell>
          <cell r="F489">
            <v>-2.2000000000000001E-3</v>
          </cell>
        </row>
        <row r="490">
          <cell r="A490">
            <v>42348</v>
          </cell>
          <cell r="B490">
            <v>7.78</v>
          </cell>
          <cell r="C490">
            <v>7.774</v>
          </cell>
          <cell r="D490">
            <v>7.78</v>
          </cell>
          <cell r="E490">
            <v>7.774</v>
          </cell>
          <cell r="F490">
            <v>2.9999999999999997E-4</v>
          </cell>
        </row>
        <row r="491">
          <cell r="A491">
            <v>42349</v>
          </cell>
          <cell r="B491">
            <v>7.7729999999999997</v>
          </cell>
          <cell r="C491">
            <v>7.7949999999999999</v>
          </cell>
          <cell r="D491">
            <v>7.7949999999999999</v>
          </cell>
          <cell r="E491">
            <v>7.7729999999999997</v>
          </cell>
          <cell r="F491">
            <v>-8.9999999999999998E-4</v>
          </cell>
        </row>
        <row r="492">
          <cell r="A492">
            <v>42352</v>
          </cell>
          <cell r="B492">
            <v>7.8159999999999998</v>
          </cell>
          <cell r="C492">
            <v>7.7809999999999997</v>
          </cell>
          <cell r="D492">
            <v>7.8159999999999998</v>
          </cell>
          <cell r="E492">
            <v>7.7809999999999997</v>
          </cell>
          <cell r="F492">
            <v>5.4999999999999997E-3</v>
          </cell>
        </row>
        <row r="493">
          <cell r="A493">
            <v>42353</v>
          </cell>
          <cell r="B493">
            <v>7.7869999999999999</v>
          </cell>
          <cell r="C493">
            <v>7.8070000000000004</v>
          </cell>
          <cell r="D493">
            <v>7.8070000000000004</v>
          </cell>
          <cell r="E493">
            <v>7.7869999999999999</v>
          </cell>
          <cell r="F493">
            <v>-3.7000000000000002E-3</v>
          </cell>
        </row>
        <row r="494">
          <cell r="A494">
            <v>42354</v>
          </cell>
          <cell r="B494">
            <v>7.7389999999999999</v>
          </cell>
          <cell r="C494">
            <v>7.758</v>
          </cell>
          <cell r="D494">
            <v>7.758</v>
          </cell>
          <cell r="E494">
            <v>7.7389999999999999</v>
          </cell>
          <cell r="F494">
            <v>-6.1999999999999998E-3</v>
          </cell>
        </row>
        <row r="495">
          <cell r="A495">
            <v>42355</v>
          </cell>
          <cell r="B495">
            <v>7.71</v>
          </cell>
          <cell r="C495">
            <v>7.726</v>
          </cell>
          <cell r="D495">
            <v>7.726</v>
          </cell>
          <cell r="E495">
            <v>7.71</v>
          </cell>
          <cell r="F495">
            <v>-3.7000000000000002E-3</v>
          </cell>
        </row>
        <row r="496">
          <cell r="A496">
            <v>42356</v>
          </cell>
          <cell r="B496">
            <v>7.7279999999999998</v>
          </cell>
          <cell r="C496">
            <v>7.7220000000000004</v>
          </cell>
          <cell r="D496">
            <v>7.7279999999999998</v>
          </cell>
          <cell r="E496">
            <v>7.7220000000000004</v>
          </cell>
          <cell r="F496">
            <v>2.3E-3</v>
          </cell>
        </row>
        <row r="497">
          <cell r="A497">
            <v>42359</v>
          </cell>
          <cell r="B497">
            <v>7.7720000000000002</v>
          </cell>
          <cell r="C497">
            <v>7.7469999999999999</v>
          </cell>
          <cell r="D497">
            <v>7.7720000000000002</v>
          </cell>
          <cell r="E497">
            <v>7.7469999999999999</v>
          </cell>
          <cell r="F497">
            <v>5.7000000000000002E-3</v>
          </cell>
        </row>
        <row r="498">
          <cell r="A498">
            <v>42360</v>
          </cell>
          <cell r="B498">
            <v>7.76</v>
          </cell>
          <cell r="C498">
            <v>7.7850000000000001</v>
          </cell>
          <cell r="D498">
            <v>7.7850000000000001</v>
          </cell>
          <cell r="E498">
            <v>7.76</v>
          </cell>
          <cell r="F498">
            <v>-1.5E-3</v>
          </cell>
        </row>
        <row r="499">
          <cell r="A499">
            <v>42361</v>
          </cell>
          <cell r="B499">
            <v>7.7489999999999997</v>
          </cell>
          <cell r="C499">
            <v>7.7549999999999999</v>
          </cell>
          <cell r="D499">
            <v>7.7549999999999999</v>
          </cell>
          <cell r="E499">
            <v>7.7489999999999997</v>
          </cell>
          <cell r="F499">
            <v>-1.4E-3</v>
          </cell>
        </row>
        <row r="500">
          <cell r="A500">
            <v>42366</v>
          </cell>
          <cell r="B500">
            <v>7.7610000000000001</v>
          </cell>
          <cell r="C500">
            <v>7.7320000000000002</v>
          </cell>
          <cell r="D500">
            <v>7.7610000000000001</v>
          </cell>
          <cell r="E500">
            <v>7.7320000000000002</v>
          </cell>
          <cell r="F500">
            <v>1.5E-3</v>
          </cell>
        </row>
        <row r="501">
          <cell r="A501">
            <v>42367</v>
          </cell>
          <cell r="B501">
            <v>7.758</v>
          </cell>
          <cell r="C501">
            <v>7.7649999999999997</v>
          </cell>
          <cell r="D501">
            <v>7.7649999999999997</v>
          </cell>
          <cell r="E501">
            <v>7.758</v>
          </cell>
          <cell r="F501">
            <v>-4.0000000000000002E-4</v>
          </cell>
        </row>
        <row r="502">
          <cell r="A502">
            <v>42368</v>
          </cell>
          <cell r="B502">
            <v>7.75</v>
          </cell>
          <cell r="C502">
            <v>7.7549999999999999</v>
          </cell>
          <cell r="D502">
            <v>7.7549999999999999</v>
          </cell>
          <cell r="E502">
            <v>7.75</v>
          </cell>
          <cell r="F502">
            <v>-1E-3</v>
          </cell>
        </row>
        <row r="503">
          <cell r="A503">
            <v>42369</v>
          </cell>
          <cell r="B503">
            <v>7.758</v>
          </cell>
          <cell r="C503">
            <v>7.7560000000000002</v>
          </cell>
          <cell r="D503">
            <v>7.758</v>
          </cell>
          <cell r="E503">
            <v>7.7560000000000002</v>
          </cell>
          <cell r="F503">
            <v>1E-3</v>
          </cell>
        </row>
        <row r="504">
          <cell r="A504">
            <v>42370</v>
          </cell>
          <cell r="B504">
            <v>7.7320000000000002</v>
          </cell>
          <cell r="C504">
            <v>7.758</v>
          </cell>
          <cell r="D504">
            <v>7.758</v>
          </cell>
          <cell r="E504">
            <v>7.7320000000000002</v>
          </cell>
          <cell r="F504">
            <v>-3.3999999999999998E-3</v>
          </cell>
        </row>
        <row r="505">
          <cell r="A505">
            <v>42373</v>
          </cell>
          <cell r="B505">
            <v>7.7229999999999999</v>
          </cell>
          <cell r="C505">
            <v>7.7359999999999998</v>
          </cell>
          <cell r="D505">
            <v>7.7359999999999998</v>
          </cell>
          <cell r="E505">
            <v>7.7229999999999999</v>
          </cell>
          <cell r="F505">
            <v>-1.1999999999999999E-3</v>
          </cell>
        </row>
        <row r="506">
          <cell r="A506">
            <v>42374</v>
          </cell>
          <cell r="B506">
            <v>7.7389999999999999</v>
          </cell>
          <cell r="C506">
            <v>7.726</v>
          </cell>
          <cell r="D506">
            <v>7.7389999999999999</v>
          </cell>
          <cell r="E506">
            <v>7.726</v>
          </cell>
          <cell r="F506">
            <v>2.0999999999999999E-3</v>
          </cell>
        </row>
        <row r="507">
          <cell r="A507">
            <v>42375</v>
          </cell>
          <cell r="B507">
            <v>7.7380000000000004</v>
          </cell>
          <cell r="C507">
            <v>7.7480000000000002</v>
          </cell>
          <cell r="D507">
            <v>7.7480000000000002</v>
          </cell>
          <cell r="E507">
            <v>7.7380000000000004</v>
          </cell>
          <cell r="F507">
            <v>-1E-4</v>
          </cell>
        </row>
        <row r="508">
          <cell r="A508">
            <v>42376</v>
          </cell>
          <cell r="B508">
            <v>7.7359999999999998</v>
          </cell>
          <cell r="C508">
            <v>7.7359999999999998</v>
          </cell>
          <cell r="D508">
            <v>7.7359999999999998</v>
          </cell>
          <cell r="E508">
            <v>7.7359999999999998</v>
          </cell>
          <cell r="F508">
            <v>-2.9999999999999997E-4</v>
          </cell>
        </row>
        <row r="509">
          <cell r="A509">
            <v>42377</v>
          </cell>
          <cell r="B509">
            <v>7.7409999999999997</v>
          </cell>
          <cell r="C509">
            <v>7.7359999999999998</v>
          </cell>
          <cell r="D509">
            <v>7.7409999999999997</v>
          </cell>
          <cell r="E509">
            <v>7.7359999999999998</v>
          </cell>
          <cell r="F509">
            <v>5.9999999999999995E-4</v>
          </cell>
        </row>
        <row r="510">
          <cell r="A510">
            <v>42379</v>
          </cell>
          <cell r="B510">
            <v>7.7409999999999997</v>
          </cell>
          <cell r="C510">
            <v>7.7409999999999997</v>
          </cell>
          <cell r="D510">
            <v>7.7409999999999997</v>
          </cell>
          <cell r="E510">
            <v>7.7409999999999997</v>
          </cell>
          <cell r="F510">
            <v>0</v>
          </cell>
        </row>
        <row r="511">
          <cell r="A511">
            <v>42380</v>
          </cell>
          <cell r="B511">
            <v>7.7539999999999996</v>
          </cell>
          <cell r="C511">
            <v>7.7530000000000001</v>
          </cell>
          <cell r="D511">
            <v>7.7539999999999996</v>
          </cell>
          <cell r="E511">
            <v>7.7530000000000001</v>
          </cell>
          <cell r="F511">
            <v>1.6999999999999999E-3</v>
          </cell>
        </row>
        <row r="512">
          <cell r="A512">
            <v>42381</v>
          </cell>
          <cell r="B512">
            <v>7.7590000000000003</v>
          </cell>
          <cell r="C512">
            <v>7.7510000000000003</v>
          </cell>
          <cell r="D512">
            <v>7.7590000000000003</v>
          </cell>
          <cell r="E512">
            <v>7.7510000000000003</v>
          </cell>
          <cell r="F512">
            <v>5.9999999999999995E-4</v>
          </cell>
        </row>
        <row r="513">
          <cell r="A513">
            <v>42382</v>
          </cell>
          <cell r="B513">
            <v>7.766</v>
          </cell>
          <cell r="C513">
            <v>7.77</v>
          </cell>
          <cell r="D513">
            <v>7.77</v>
          </cell>
          <cell r="E513">
            <v>7.766</v>
          </cell>
          <cell r="F513">
            <v>8.9999999999999998E-4</v>
          </cell>
        </row>
        <row r="514">
          <cell r="A514">
            <v>42383</v>
          </cell>
          <cell r="B514">
            <v>7.7889999999999997</v>
          </cell>
          <cell r="C514">
            <v>7.7619999999999996</v>
          </cell>
          <cell r="D514">
            <v>7.7889999999999997</v>
          </cell>
          <cell r="E514">
            <v>7.7619999999999996</v>
          </cell>
          <cell r="F514">
            <v>3.0000000000000001E-3</v>
          </cell>
        </row>
        <row r="515">
          <cell r="A515">
            <v>42384</v>
          </cell>
          <cell r="B515">
            <v>7.8090000000000002</v>
          </cell>
          <cell r="C515">
            <v>7.7880000000000003</v>
          </cell>
          <cell r="D515">
            <v>7.8090000000000002</v>
          </cell>
          <cell r="E515">
            <v>7.7880000000000003</v>
          </cell>
          <cell r="F515">
            <v>2.5999999999999999E-3</v>
          </cell>
        </row>
        <row r="516">
          <cell r="A516">
            <v>42387</v>
          </cell>
          <cell r="B516">
            <v>7.8120000000000003</v>
          </cell>
          <cell r="C516">
            <v>7.7939999999999996</v>
          </cell>
          <cell r="D516">
            <v>7.8120000000000003</v>
          </cell>
          <cell r="E516">
            <v>7.7939999999999996</v>
          </cell>
          <cell r="F516">
            <v>4.0000000000000002E-4</v>
          </cell>
        </row>
        <row r="517">
          <cell r="A517">
            <v>42388</v>
          </cell>
          <cell r="B517">
            <v>7.78</v>
          </cell>
          <cell r="C517">
            <v>7.7859999999999996</v>
          </cell>
          <cell r="D517">
            <v>7.7859999999999996</v>
          </cell>
          <cell r="E517">
            <v>7.78</v>
          </cell>
          <cell r="F517">
            <v>-4.1000000000000003E-3</v>
          </cell>
        </row>
        <row r="518">
          <cell r="A518">
            <v>42389</v>
          </cell>
          <cell r="B518">
            <v>7.7590000000000003</v>
          </cell>
          <cell r="C518">
            <v>7.7969999999999997</v>
          </cell>
          <cell r="D518">
            <v>7.7969999999999997</v>
          </cell>
          <cell r="E518">
            <v>7.7590000000000003</v>
          </cell>
          <cell r="F518">
            <v>-2.7000000000000001E-3</v>
          </cell>
        </row>
        <row r="519">
          <cell r="A519">
            <v>42390</v>
          </cell>
          <cell r="B519">
            <v>7.7480000000000002</v>
          </cell>
          <cell r="C519">
            <v>7.7439999999999998</v>
          </cell>
          <cell r="D519">
            <v>7.7480000000000002</v>
          </cell>
          <cell r="E519">
            <v>7.7439999999999998</v>
          </cell>
          <cell r="F519">
            <v>-1.4E-3</v>
          </cell>
        </row>
        <row r="520">
          <cell r="A520">
            <v>42391</v>
          </cell>
          <cell r="B520">
            <v>7.7789999999999999</v>
          </cell>
          <cell r="C520">
            <v>7.7539999999999996</v>
          </cell>
          <cell r="D520">
            <v>7.7789999999999999</v>
          </cell>
          <cell r="E520">
            <v>7.7539999999999996</v>
          </cell>
          <cell r="F520">
            <v>4.0000000000000001E-3</v>
          </cell>
        </row>
        <row r="521">
          <cell r="A521">
            <v>42394</v>
          </cell>
          <cell r="B521">
            <v>7.806</v>
          </cell>
          <cell r="C521">
            <v>7.7880000000000003</v>
          </cell>
          <cell r="D521">
            <v>7.806</v>
          </cell>
          <cell r="E521">
            <v>7.7880000000000003</v>
          </cell>
          <cell r="F521">
            <v>3.5000000000000001E-3</v>
          </cell>
        </row>
        <row r="522">
          <cell r="A522">
            <v>42396</v>
          </cell>
          <cell r="B522">
            <v>7.7880000000000003</v>
          </cell>
          <cell r="C522">
            <v>7.7910000000000004</v>
          </cell>
          <cell r="D522">
            <v>7.7910000000000004</v>
          </cell>
          <cell r="E522">
            <v>7.7880000000000003</v>
          </cell>
          <cell r="F522">
            <v>-2.3E-3</v>
          </cell>
        </row>
        <row r="523">
          <cell r="A523">
            <v>42397</v>
          </cell>
          <cell r="B523">
            <v>7.8029999999999999</v>
          </cell>
          <cell r="C523">
            <v>7.78</v>
          </cell>
          <cell r="D523">
            <v>7.8029999999999999</v>
          </cell>
          <cell r="E523">
            <v>7.78</v>
          </cell>
          <cell r="F523">
            <v>1.9E-3</v>
          </cell>
        </row>
        <row r="524">
          <cell r="A524">
            <v>42398</v>
          </cell>
          <cell r="B524">
            <v>7.7830000000000004</v>
          </cell>
          <cell r="C524">
            <v>7.7889999999999997</v>
          </cell>
          <cell r="D524">
            <v>7.7889999999999997</v>
          </cell>
          <cell r="E524">
            <v>7.7830000000000004</v>
          </cell>
          <cell r="F524">
            <v>-2.5999999999999999E-3</v>
          </cell>
        </row>
        <row r="525">
          <cell r="A525">
            <v>42401</v>
          </cell>
          <cell r="B525">
            <v>7.7919999999999998</v>
          </cell>
          <cell r="C525">
            <v>7.78</v>
          </cell>
          <cell r="D525">
            <v>7.7919999999999998</v>
          </cell>
          <cell r="E525">
            <v>7.78</v>
          </cell>
          <cell r="F525">
            <v>1.1999999999999999E-3</v>
          </cell>
        </row>
        <row r="526">
          <cell r="A526">
            <v>42402</v>
          </cell>
          <cell r="B526">
            <v>7.8490000000000002</v>
          </cell>
          <cell r="C526">
            <v>7.8310000000000004</v>
          </cell>
          <cell r="D526">
            <v>7.8490000000000002</v>
          </cell>
          <cell r="E526">
            <v>7.8310000000000004</v>
          </cell>
          <cell r="F526">
            <v>7.3000000000000001E-3</v>
          </cell>
        </row>
        <row r="527">
          <cell r="A527">
            <v>42403</v>
          </cell>
          <cell r="B527">
            <v>7.8520000000000003</v>
          </cell>
          <cell r="C527">
            <v>7.8620000000000001</v>
          </cell>
          <cell r="D527">
            <v>7.8620000000000001</v>
          </cell>
          <cell r="E527">
            <v>7.8520000000000003</v>
          </cell>
          <cell r="F527">
            <v>4.0000000000000002E-4</v>
          </cell>
        </row>
        <row r="528">
          <cell r="A528">
            <v>42404</v>
          </cell>
          <cell r="B528">
            <v>7.8369999999999997</v>
          </cell>
          <cell r="C528">
            <v>7.8449999999999998</v>
          </cell>
          <cell r="D528">
            <v>7.8449999999999998</v>
          </cell>
          <cell r="E528">
            <v>7.8369999999999997</v>
          </cell>
          <cell r="F528">
            <v>-1.9E-3</v>
          </cell>
        </row>
        <row r="529">
          <cell r="A529">
            <v>42405</v>
          </cell>
          <cell r="B529">
            <v>7.8220000000000001</v>
          </cell>
          <cell r="C529">
            <v>7.8120000000000003</v>
          </cell>
          <cell r="D529">
            <v>7.8220000000000001</v>
          </cell>
          <cell r="E529">
            <v>7.8120000000000003</v>
          </cell>
          <cell r="F529">
            <v>-1.9E-3</v>
          </cell>
        </row>
        <row r="530">
          <cell r="A530">
            <v>42408</v>
          </cell>
          <cell r="B530">
            <v>7.7290000000000001</v>
          </cell>
          <cell r="C530">
            <v>7.7160000000000002</v>
          </cell>
          <cell r="D530">
            <v>7.7290000000000001</v>
          </cell>
          <cell r="E530">
            <v>7.7160000000000002</v>
          </cell>
          <cell r="F530">
            <v>-1.1900000000000001E-2</v>
          </cell>
        </row>
        <row r="531">
          <cell r="A531">
            <v>42409</v>
          </cell>
          <cell r="B531">
            <v>7.7409999999999997</v>
          </cell>
          <cell r="C531">
            <v>7.7249999999999996</v>
          </cell>
          <cell r="D531">
            <v>7.7409999999999997</v>
          </cell>
          <cell r="E531">
            <v>7.7249999999999996</v>
          </cell>
          <cell r="F531">
            <v>1.6000000000000001E-3</v>
          </cell>
        </row>
        <row r="532">
          <cell r="A532">
            <v>42410</v>
          </cell>
          <cell r="B532">
            <v>7.7229999999999999</v>
          </cell>
          <cell r="C532">
            <v>7.7160000000000002</v>
          </cell>
          <cell r="D532">
            <v>7.7229999999999999</v>
          </cell>
          <cell r="E532">
            <v>7.7160000000000002</v>
          </cell>
          <cell r="F532">
            <v>-2.3E-3</v>
          </cell>
        </row>
        <row r="533">
          <cell r="A533">
            <v>42411</v>
          </cell>
          <cell r="B533">
            <v>7.72</v>
          </cell>
          <cell r="C533">
            <v>7.71</v>
          </cell>
          <cell r="D533">
            <v>7.72</v>
          </cell>
          <cell r="E533">
            <v>7.71</v>
          </cell>
          <cell r="F533">
            <v>-4.0000000000000002E-4</v>
          </cell>
        </row>
        <row r="534">
          <cell r="A534">
            <v>42412</v>
          </cell>
          <cell r="B534">
            <v>7.7229999999999999</v>
          </cell>
          <cell r="C534">
            <v>7.7190000000000003</v>
          </cell>
          <cell r="D534">
            <v>7.7229999999999999</v>
          </cell>
          <cell r="E534">
            <v>7.7190000000000003</v>
          </cell>
          <cell r="F534">
            <v>4.0000000000000002E-4</v>
          </cell>
        </row>
        <row r="535">
          <cell r="A535">
            <v>42414</v>
          </cell>
          <cell r="B535">
            <v>7.7229999999999999</v>
          </cell>
          <cell r="C535">
            <v>7.7229999999999999</v>
          </cell>
          <cell r="D535">
            <v>7.7229999999999999</v>
          </cell>
          <cell r="E535">
            <v>7.7229999999999999</v>
          </cell>
          <cell r="F535">
            <v>0</v>
          </cell>
        </row>
        <row r="536">
          <cell r="A536">
            <v>42415</v>
          </cell>
          <cell r="B536">
            <v>7.7539999999999996</v>
          </cell>
          <cell r="C536">
            <v>7.7450000000000001</v>
          </cell>
          <cell r="D536">
            <v>7.7539999999999996</v>
          </cell>
          <cell r="E536">
            <v>7.7450000000000001</v>
          </cell>
          <cell r="F536">
            <v>4.0000000000000001E-3</v>
          </cell>
        </row>
        <row r="537">
          <cell r="A537">
            <v>42416</v>
          </cell>
          <cell r="B537">
            <v>7.782</v>
          </cell>
          <cell r="C537">
            <v>7.7729999999999997</v>
          </cell>
          <cell r="D537">
            <v>7.782</v>
          </cell>
          <cell r="E537">
            <v>7.7729999999999997</v>
          </cell>
          <cell r="F537">
            <v>3.5999999999999999E-3</v>
          </cell>
        </row>
        <row r="538">
          <cell r="A538">
            <v>42417</v>
          </cell>
          <cell r="B538">
            <v>7.7889999999999997</v>
          </cell>
          <cell r="C538">
            <v>7.7880000000000003</v>
          </cell>
          <cell r="D538">
            <v>7.7889999999999997</v>
          </cell>
          <cell r="E538">
            <v>7.7880000000000003</v>
          </cell>
          <cell r="F538">
            <v>8.9999999999999998E-4</v>
          </cell>
        </row>
        <row r="539">
          <cell r="A539">
            <v>42418</v>
          </cell>
          <cell r="B539">
            <v>7.7389999999999999</v>
          </cell>
          <cell r="C539">
            <v>7.7789999999999999</v>
          </cell>
          <cell r="D539">
            <v>7.7789999999999999</v>
          </cell>
          <cell r="E539">
            <v>7.7389999999999999</v>
          </cell>
          <cell r="F539">
            <v>-6.4000000000000003E-3</v>
          </cell>
        </row>
        <row r="540">
          <cell r="A540">
            <v>42422</v>
          </cell>
          <cell r="B540">
            <v>7.7729999999999997</v>
          </cell>
          <cell r="C540">
            <v>7.7690000000000001</v>
          </cell>
          <cell r="D540">
            <v>7.7729999999999997</v>
          </cell>
          <cell r="E540">
            <v>7.7690000000000001</v>
          </cell>
          <cell r="F540">
            <v>4.4000000000000003E-3</v>
          </cell>
        </row>
        <row r="541">
          <cell r="A541">
            <v>42423</v>
          </cell>
          <cell r="B541">
            <v>7.8220000000000001</v>
          </cell>
          <cell r="C541">
            <v>7.7919999999999998</v>
          </cell>
          <cell r="D541">
            <v>7.8220000000000001</v>
          </cell>
          <cell r="E541">
            <v>7.7919999999999998</v>
          </cell>
          <cell r="F541">
            <v>6.3E-3</v>
          </cell>
        </row>
        <row r="542">
          <cell r="A542">
            <v>42424</v>
          </cell>
          <cell r="B542">
            <v>7.827</v>
          </cell>
          <cell r="C542">
            <v>7.8150000000000004</v>
          </cell>
          <cell r="D542">
            <v>7.827</v>
          </cell>
          <cell r="E542">
            <v>7.8150000000000004</v>
          </cell>
          <cell r="F542">
            <v>5.9999999999999995E-4</v>
          </cell>
        </row>
        <row r="543">
          <cell r="A543">
            <v>42425</v>
          </cell>
          <cell r="B543">
            <v>7.8650000000000002</v>
          </cell>
          <cell r="C543">
            <v>7.83</v>
          </cell>
          <cell r="D543">
            <v>7.8650000000000002</v>
          </cell>
          <cell r="E543">
            <v>7.83</v>
          </cell>
          <cell r="F543">
            <v>4.8999999999999998E-3</v>
          </cell>
        </row>
        <row r="544">
          <cell r="A544">
            <v>42426</v>
          </cell>
          <cell r="B544">
            <v>7.7839999999999998</v>
          </cell>
          <cell r="C544">
            <v>7.8250000000000002</v>
          </cell>
          <cell r="D544">
            <v>7.8250000000000002</v>
          </cell>
          <cell r="E544">
            <v>7.7839999999999998</v>
          </cell>
          <cell r="F544">
            <v>-1.03E-2</v>
          </cell>
        </row>
        <row r="545">
          <cell r="A545">
            <v>42429</v>
          </cell>
          <cell r="B545">
            <v>7.6260000000000003</v>
          </cell>
          <cell r="C545">
            <v>7.6619999999999999</v>
          </cell>
          <cell r="D545">
            <v>7.6619999999999999</v>
          </cell>
          <cell r="E545">
            <v>7.6260000000000003</v>
          </cell>
          <cell r="F545">
            <v>-2.0299999999999999E-2</v>
          </cell>
        </row>
        <row r="546">
          <cell r="A546">
            <v>42430</v>
          </cell>
          <cell r="B546">
            <v>7.6050000000000004</v>
          </cell>
          <cell r="C546">
            <v>7.6230000000000002</v>
          </cell>
          <cell r="D546">
            <v>7.6230000000000002</v>
          </cell>
          <cell r="E546">
            <v>7.6050000000000004</v>
          </cell>
          <cell r="F546">
            <v>-2.8E-3</v>
          </cell>
        </row>
        <row r="547">
          <cell r="A547">
            <v>42431</v>
          </cell>
          <cell r="B547">
            <v>7.6230000000000002</v>
          </cell>
          <cell r="C547">
            <v>7.6239999999999997</v>
          </cell>
          <cell r="D547">
            <v>7.6239999999999997</v>
          </cell>
          <cell r="E547">
            <v>7.6230000000000002</v>
          </cell>
          <cell r="F547">
            <v>2.3999999999999998E-3</v>
          </cell>
        </row>
        <row r="548">
          <cell r="A548">
            <v>42432</v>
          </cell>
          <cell r="B548">
            <v>7.66</v>
          </cell>
          <cell r="C548">
            <v>7.6459999999999999</v>
          </cell>
          <cell r="D548">
            <v>7.66</v>
          </cell>
          <cell r="E548">
            <v>7.6459999999999999</v>
          </cell>
          <cell r="F548">
            <v>4.8999999999999998E-3</v>
          </cell>
        </row>
        <row r="549">
          <cell r="A549">
            <v>42433</v>
          </cell>
          <cell r="B549">
            <v>7.6369999999999996</v>
          </cell>
          <cell r="C549">
            <v>7.66</v>
          </cell>
          <cell r="D549">
            <v>7.66</v>
          </cell>
          <cell r="E549">
            <v>7.6369999999999996</v>
          </cell>
          <cell r="F549">
            <v>-3.0000000000000001E-3</v>
          </cell>
        </row>
        <row r="550">
          <cell r="A550">
            <v>42437</v>
          </cell>
          <cell r="B550">
            <v>7.64</v>
          </cell>
          <cell r="C550">
            <v>7.6260000000000003</v>
          </cell>
          <cell r="D550">
            <v>7.64</v>
          </cell>
          <cell r="E550">
            <v>7.6260000000000003</v>
          </cell>
          <cell r="F550">
            <v>4.0000000000000002E-4</v>
          </cell>
        </row>
        <row r="551">
          <cell r="A551">
            <v>42438</v>
          </cell>
          <cell r="B551">
            <v>7.6520000000000001</v>
          </cell>
          <cell r="C551">
            <v>7.6580000000000004</v>
          </cell>
          <cell r="D551">
            <v>7.6580000000000004</v>
          </cell>
          <cell r="E551">
            <v>7.6520000000000001</v>
          </cell>
          <cell r="F551">
            <v>1.6000000000000001E-3</v>
          </cell>
        </row>
        <row r="552">
          <cell r="A552">
            <v>42439</v>
          </cell>
          <cell r="B552">
            <v>7.6360000000000001</v>
          </cell>
          <cell r="C552">
            <v>7.6459999999999999</v>
          </cell>
          <cell r="D552">
            <v>7.6459999999999999</v>
          </cell>
          <cell r="E552">
            <v>7.6360000000000001</v>
          </cell>
          <cell r="F552">
            <v>-2.0999999999999999E-3</v>
          </cell>
        </row>
        <row r="553">
          <cell r="A553">
            <v>42440</v>
          </cell>
          <cell r="B553">
            <v>7.6289999999999996</v>
          </cell>
          <cell r="C553">
            <v>7.6349999999999998</v>
          </cell>
          <cell r="D553">
            <v>7.6349999999999998</v>
          </cell>
          <cell r="E553">
            <v>7.6289999999999996</v>
          </cell>
          <cell r="F553">
            <v>-8.9999999999999998E-4</v>
          </cell>
        </row>
        <row r="554">
          <cell r="A554">
            <v>42443</v>
          </cell>
          <cell r="B554">
            <v>7.601</v>
          </cell>
          <cell r="C554">
            <v>7.6150000000000002</v>
          </cell>
          <cell r="D554">
            <v>7.6150000000000002</v>
          </cell>
          <cell r="E554">
            <v>7.601</v>
          </cell>
          <cell r="F554">
            <v>-3.7000000000000002E-3</v>
          </cell>
        </row>
        <row r="555">
          <cell r="A555">
            <v>42444</v>
          </cell>
          <cell r="B555">
            <v>7.58</v>
          </cell>
          <cell r="C555">
            <v>7.5789999999999997</v>
          </cell>
          <cell r="D555">
            <v>7.58</v>
          </cell>
          <cell r="E555">
            <v>7.5789999999999997</v>
          </cell>
          <cell r="F555">
            <v>-2.8E-3</v>
          </cell>
        </row>
        <row r="556">
          <cell r="A556">
            <v>42445</v>
          </cell>
          <cell r="B556">
            <v>7.5709999999999997</v>
          </cell>
          <cell r="C556">
            <v>7.5880000000000001</v>
          </cell>
          <cell r="D556">
            <v>7.5880000000000001</v>
          </cell>
          <cell r="E556">
            <v>7.5709999999999997</v>
          </cell>
          <cell r="F556">
            <v>-1.1999999999999999E-3</v>
          </cell>
        </row>
        <row r="557">
          <cell r="A557">
            <v>42446</v>
          </cell>
          <cell r="B557">
            <v>7.5190000000000001</v>
          </cell>
          <cell r="C557">
            <v>7.55</v>
          </cell>
          <cell r="D557">
            <v>7.55</v>
          </cell>
          <cell r="E557">
            <v>7.5190000000000001</v>
          </cell>
          <cell r="F557">
            <v>-6.8999999999999999E-3</v>
          </cell>
        </row>
        <row r="558">
          <cell r="A558">
            <v>42447</v>
          </cell>
          <cell r="B558">
            <v>7.52</v>
          </cell>
          <cell r="C558">
            <v>7.5259999999999998</v>
          </cell>
          <cell r="D558">
            <v>7.5259999999999998</v>
          </cell>
          <cell r="E558">
            <v>7.52</v>
          </cell>
          <cell r="F558">
            <v>1E-4</v>
          </cell>
        </row>
        <row r="559">
          <cell r="A559">
            <v>42450</v>
          </cell>
          <cell r="B559">
            <v>7.5060000000000002</v>
          </cell>
          <cell r="C559">
            <v>7.4909999999999997</v>
          </cell>
          <cell r="D559">
            <v>7.5060000000000002</v>
          </cell>
          <cell r="E559">
            <v>7.4909999999999997</v>
          </cell>
          <cell r="F559">
            <v>-1.9E-3</v>
          </cell>
        </row>
        <row r="560">
          <cell r="A560">
            <v>42451</v>
          </cell>
          <cell r="B560">
            <v>7.5060000000000002</v>
          </cell>
          <cell r="C560">
            <v>7.516</v>
          </cell>
          <cell r="D560">
            <v>7.516</v>
          </cell>
          <cell r="E560">
            <v>7.5060000000000002</v>
          </cell>
          <cell r="F560">
            <v>0</v>
          </cell>
        </row>
        <row r="561">
          <cell r="A561">
            <v>42452</v>
          </cell>
          <cell r="B561">
            <v>7.5110000000000001</v>
          </cell>
          <cell r="C561">
            <v>7.5140000000000002</v>
          </cell>
          <cell r="D561">
            <v>7.5140000000000002</v>
          </cell>
          <cell r="E561">
            <v>7.5110000000000001</v>
          </cell>
          <cell r="F561">
            <v>6.9999999999999999E-4</v>
          </cell>
        </row>
        <row r="562">
          <cell r="A562">
            <v>42457</v>
          </cell>
          <cell r="B562">
            <v>7.5</v>
          </cell>
          <cell r="C562">
            <v>7.5069999999999997</v>
          </cell>
          <cell r="D562">
            <v>7.5069999999999997</v>
          </cell>
          <cell r="E562">
            <v>7.5</v>
          </cell>
          <cell r="F562">
            <v>-1.5E-3</v>
          </cell>
        </row>
        <row r="563">
          <cell r="A563">
            <v>42458</v>
          </cell>
          <cell r="B563">
            <v>7.5140000000000002</v>
          </cell>
          <cell r="C563">
            <v>7.5</v>
          </cell>
          <cell r="D563">
            <v>7.5140000000000002</v>
          </cell>
          <cell r="E563">
            <v>7.5</v>
          </cell>
          <cell r="F563">
            <v>1.9E-3</v>
          </cell>
        </row>
        <row r="564">
          <cell r="A564">
            <v>42459</v>
          </cell>
          <cell r="B564">
            <v>7.4930000000000003</v>
          </cell>
          <cell r="C564">
            <v>7.4930000000000003</v>
          </cell>
          <cell r="D564">
            <v>7.4930000000000003</v>
          </cell>
          <cell r="E564">
            <v>7.4930000000000003</v>
          </cell>
          <cell r="F564">
            <v>-2.8E-3</v>
          </cell>
        </row>
        <row r="565">
          <cell r="A565">
            <v>42460</v>
          </cell>
          <cell r="B565">
            <v>7.4630000000000001</v>
          </cell>
          <cell r="C565">
            <v>7.46</v>
          </cell>
          <cell r="D565">
            <v>7.4630000000000001</v>
          </cell>
          <cell r="E565">
            <v>7.46</v>
          </cell>
          <cell r="F565">
            <v>-4.0000000000000001E-3</v>
          </cell>
        </row>
        <row r="566">
          <cell r="A566">
            <v>42464</v>
          </cell>
          <cell r="B566">
            <v>7.4139999999999997</v>
          </cell>
          <cell r="C566">
            <v>7.44</v>
          </cell>
          <cell r="D566">
            <v>7.44</v>
          </cell>
          <cell r="E566">
            <v>7.4139999999999997</v>
          </cell>
          <cell r="F566">
            <v>-6.6E-3</v>
          </cell>
        </row>
        <row r="567">
          <cell r="A567">
            <v>42465</v>
          </cell>
          <cell r="B567">
            <v>7.4619999999999997</v>
          </cell>
          <cell r="C567">
            <v>7.431</v>
          </cell>
          <cell r="D567">
            <v>7.4619999999999997</v>
          </cell>
          <cell r="E567">
            <v>7.431</v>
          </cell>
          <cell r="F567">
            <v>6.4999999999999997E-3</v>
          </cell>
        </row>
        <row r="568">
          <cell r="A568">
            <v>42466</v>
          </cell>
          <cell r="B568">
            <v>7.4619999999999997</v>
          </cell>
          <cell r="C568">
            <v>7.468</v>
          </cell>
          <cell r="D568">
            <v>7.468</v>
          </cell>
          <cell r="E568">
            <v>7.4619999999999997</v>
          </cell>
          <cell r="F568">
            <v>0</v>
          </cell>
        </row>
        <row r="569">
          <cell r="A569">
            <v>42467</v>
          </cell>
          <cell r="B569">
            <v>7.4489999999999998</v>
          </cell>
          <cell r="C569">
            <v>7.4560000000000004</v>
          </cell>
          <cell r="D569">
            <v>7.4560000000000004</v>
          </cell>
          <cell r="E569">
            <v>7.4489999999999998</v>
          </cell>
          <cell r="F569">
            <v>-1.6999999999999999E-3</v>
          </cell>
        </row>
        <row r="570">
          <cell r="A570">
            <v>42471</v>
          </cell>
          <cell r="B570">
            <v>7.4180000000000001</v>
          </cell>
          <cell r="C570">
            <v>7.4470000000000001</v>
          </cell>
          <cell r="D570">
            <v>7.4470000000000001</v>
          </cell>
          <cell r="E570">
            <v>7.4180000000000001</v>
          </cell>
          <cell r="F570">
            <v>-4.1999999999999997E-3</v>
          </cell>
        </row>
        <row r="571">
          <cell r="A571">
            <v>42472</v>
          </cell>
          <cell r="B571">
            <v>7.4169999999999998</v>
          </cell>
          <cell r="C571">
            <v>7.4039999999999999</v>
          </cell>
          <cell r="D571">
            <v>7.4169999999999998</v>
          </cell>
          <cell r="E571">
            <v>7.4039999999999999</v>
          </cell>
          <cell r="F571">
            <v>-1E-4</v>
          </cell>
        </row>
        <row r="572">
          <cell r="A572">
            <v>42473</v>
          </cell>
          <cell r="B572">
            <v>7.4370000000000003</v>
          </cell>
          <cell r="C572">
            <v>7.4189999999999996</v>
          </cell>
          <cell r="D572">
            <v>7.4370000000000003</v>
          </cell>
          <cell r="E572">
            <v>7.4189999999999996</v>
          </cell>
          <cell r="F572">
            <v>2.7000000000000001E-3</v>
          </cell>
        </row>
        <row r="573">
          <cell r="A573">
            <v>42478</v>
          </cell>
          <cell r="B573">
            <v>7.4169999999999998</v>
          </cell>
          <cell r="C573">
            <v>7.431</v>
          </cell>
          <cell r="D573">
            <v>7.431</v>
          </cell>
          <cell r="E573">
            <v>7.4169999999999998</v>
          </cell>
          <cell r="F573">
            <v>-2.7000000000000001E-3</v>
          </cell>
        </row>
        <row r="574">
          <cell r="A574">
            <v>42480</v>
          </cell>
          <cell r="B574">
            <v>7.4379999999999997</v>
          </cell>
          <cell r="C574">
            <v>7.4349999999999996</v>
          </cell>
          <cell r="D574">
            <v>7.4379999999999997</v>
          </cell>
          <cell r="E574">
            <v>7.4349999999999996</v>
          </cell>
          <cell r="F574">
            <v>2.8E-3</v>
          </cell>
        </row>
        <row r="575">
          <cell r="A575">
            <v>42481</v>
          </cell>
          <cell r="B575">
            <v>7.476</v>
          </cell>
          <cell r="C575">
            <v>7.4630000000000001</v>
          </cell>
          <cell r="D575">
            <v>7.476</v>
          </cell>
          <cell r="E575">
            <v>7.4630000000000001</v>
          </cell>
          <cell r="F575">
            <v>5.1000000000000004E-3</v>
          </cell>
        </row>
        <row r="576">
          <cell r="A576">
            <v>42482</v>
          </cell>
          <cell r="B576">
            <v>7.4560000000000004</v>
          </cell>
          <cell r="C576">
            <v>7.4630000000000001</v>
          </cell>
          <cell r="D576">
            <v>7.4630000000000001</v>
          </cell>
          <cell r="E576">
            <v>7.4560000000000004</v>
          </cell>
          <cell r="F576">
            <v>-2.7000000000000001E-3</v>
          </cell>
        </row>
        <row r="577">
          <cell r="A577">
            <v>42485</v>
          </cell>
          <cell r="B577">
            <v>7.47</v>
          </cell>
          <cell r="C577">
            <v>7.4450000000000003</v>
          </cell>
          <cell r="D577">
            <v>7.47</v>
          </cell>
          <cell r="E577">
            <v>7.4450000000000003</v>
          </cell>
          <cell r="F577">
            <v>1.9E-3</v>
          </cell>
        </row>
        <row r="578">
          <cell r="A578">
            <v>42486</v>
          </cell>
          <cell r="B578">
            <v>7.4720000000000004</v>
          </cell>
          <cell r="C578">
            <v>7.4909999999999997</v>
          </cell>
          <cell r="D578">
            <v>7.4909999999999997</v>
          </cell>
          <cell r="E578">
            <v>7.4720000000000004</v>
          </cell>
          <cell r="F578">
            <v>2.9999999999999997E-4</v>
          </cell>
        </row>
        <row r="579">
          <cell r="A579">
            <v>42487</v>
          </cell>
          <cell r="B579">
            <v>7.4630000000000001</v>
          </cell>
          <cell r="C579">
            <v>7.46</v>
          </cell>
          <cell r="D579">
            <v>7.4630000000000001</v>
          </cell>
          <cell r="E579">
            <v>7.46</v>
          </cell>
          <cell r="F579">
            <v>-1.1999999999999999E-3</v>
          </cell>
        </row>
        <row r="580">
          <cell r="A580">
            <v>42488</v>
          </cell>
          <cell r="B580">
            <v>7.4429999999999996</v>
          </cell>
          <cell r="C580">
            <v>7.444</v>
          </cell>
          <cell r="D580">
            <v>7.444</v>
          </cell>
          <cell r="E580">
            <v>7.4429999999999996</v>
          </cell>
          <cell r="F580">
            <v>-2.7000000000000001E-3</v>
          </cell>
        </row>
        <row r="581">
          <cell r="A581">
            <v>42489</v>
          </cell>
          <cell r="B581">
            <v>7.4370000000000003</v>
          </cell>
          <cell r="C581">
            <v>7.4560000000000004</v>
          </cell>
          <cell r="D581">
            <v>7.4560000000000004</v>
          </cell>
          <cell r="E581">
            <v>7.4370000000000003</v>
          </cell>
          <cell r="F581">
            <v>-8.0000000000000004E-4</v>
          </cell>
        </row>
        <row r="582">
          <cell r="A582">
            <v>42492</v>
          </cell>
          <cell r="B582">
            <v>7.4409999999999998</v>
          </cell>
          <cell r="C582">
            <v>7.4320000000000004</v>
          </cell>
          <cell r="D582">
            <v>7.4409999999999998</v>
          </cell>
          <cell r="E582">
            <v>7.4320000000000004</v>
          </cell>
          <cell r="F582">
            <v>5.0000000000000001E-4</v>
          </cell>
        </row>
        <row r="583">
          <cell r="A583">
            <v>42493</v>
          </cell>
          <cell r="B583">
            <v>7.4420000000000002</v>
          </cell>
          <cell r="C583">
            <v>7.444</v>
          </cell>
          <cell r="D583">
            <v>7.444</v>
          </cell>
          <cell r="E583">
            <v>7.4420000000000002</v>
          </cell>
          <cell r="F583">
            <v>1E-4</v>
          </cell>
        </row>
        <row r="584">
          <cell r="A584">
            <v>42494</v>
          </cell>
          <cell r="B584">
            <v>7.4320000000000004</v>
          </cell>
          <cell r="C584">
            <v>7.4349999999999996</v>
          </cell>
          <cell r="D584">
            <v>7.4349999999999996</v>
          </cell>
          <cell r="E584">
            <v>7.4320000000000004</v>
          </cell>
          <cell r="F584">
            <v>-1.2999999999999999E-3</v>
          </cell>
        </row>
        <row r="585">
          <cell r="A585">
            <v>42495</v>
          </cell>
          <cell r="B585">
            <v>7.4349999999999996</v>
          </cell>
          <cell r="C585">
            <v>7.4290000000000003</v>
          </cell>
          <cell r="D585">
            <v>7.4349999999999996</v>
          </cell>
          <cell r="E585">
            <v>7.4290000000000003</v>
          </cell>
          <cell r="F585">
            <v>4.0000000000000002E-4</v>
          </cell>
        </row>
        <row r="586">
          <cell r="A586">
            <v>42496</v>
          </cell>
          <cell r="B586">
            <v>7.4349999999999996</v>
          </cell>
          <cell r="C586">
            <v>7.431</v>
          </cell>
          <cell r="D586">
            <v>7.4349999999999996</v>
          </cell>
          <cell r="E586">
            <v>7.431</v>
          </cell>
          <cell r="F586">
            <v>0</v>
          </cell>
        </row>
        <row r="587">
          <cell r="A587">
            <v>42499</v>
          </cell>
          <cell r="B587">
            <v>7.4249999999999998</v>
          </cell>
          <cell r="C587">
            <v>7.423</v>
          </cell>
          <cell r="D587">
            <v>7.4249999999999998</v>
          </cell>
          <cell r="E587">
            <v>7.423</v>
          </cell>
          <cell r="F587">
            <v>-1.2999999999999999E-3</v>
          </cell>
        </row>
        <row r="588">
          <cell r="A588">
            <v>42500</v>
          </cell>
          <cell r="B588">
            <v>7.4279999999999999</v>
          </cell>
          <cell r="C588">
            <v>7.4290000000000003</v>
          </cell>
          <cell r="D588">
            <v>7.4290000000000003</v>
          </cell>
          <cell r="E588">
            <v>7.4279999999999999</v>
          </cell>
          <cell r="F588">
            <v>4.0000000000000002E-4</v>
          </cell>
        </row>
        <row r="589">
          <cell r="A589">
            <v>42501</v>
          </cell>
          <cell r="B589">
            <v>7.4279999999999999</v>
          </cell>
          <cell r="C589">
            <v>7.4279999999999999</v>
          </cell>
          <cell r="D589">
            <v>7.4279999999999999</v>
          </cell>
          <cell r="E589">
            <v>7.4279999999999999</v>
          </cell>
          <cell r="F589">
            <v>0</v>
          </cell>
        </row>
        <row r="590">
          <cell r="A590">
            <v>42502</v>
          </cell>
          <cell r="B590">
            <v>7.423</v>
          </cell>
          <cell r="C590">
            <v>7.4249999999999998</v>
          </cell>
          <cell r="D590">
            <v>7.4249999999999998</v>
          </cell>
          <cell r="E590">
            <v>7.423</v>
          </cell>
          <cell r="F590">
            <v>-6.9999999999999999E-4</v>
          </cell>
        </row>
        <row r="591">
          <cell r="A591">
            <v>42503</v>
          </cell>
          <cell r="B591">
            <v>7.45</v>
          </cell>
          <cell r="C591">
            <v>7.45</v>
          </cell>
          <cell r="D591">
            <v>7.45</v>
          </cell>
          <cell r="E591">
            <v>7.45</v>
          </cell>
          <cell r="F591">
            <v>3.5999999999999999E-3</v>
          </cell>
        </row>
        <row r="592">
          <cell r="A592">
            <v>42506</v>
          </cell>
          <cell r="B592">
            <v>7.4539999999999997</v>
          </cell>
          <cell r="C592">
            <v>7.4569999999999999</v>
          </cell>
          <cell r="D592">
            <v>7.4569999999999999</v>
          </cell>
          <cell r="E592">
            <v>7.4539999999999997</v>
          </cell>
          <cell r="F592">
            <v>5.0000000000000001E-4</v>
          </cell>
        </row>
        <row r="593">
          <cell r="A593">
            <v>42507</v>
          </cell>
          <cell r="B593">
            <v>7.4539999999999997</v>
          </cell>
          <cell r="C593">
            <v>7.4580000000000002</v>
          </cell>
          <cell r="D593">
            <v>7.4580000000000002</v>
          </cell>
          <cell r="E593">
            <v>7.4539999999999997</v>
          </cell>
          <cell r="F593">
            <v>0</v>
          </cell>
        </row>
        <row r="594">
          <cell r="A594">
            <v>42508</v>
          </cell>
          <cell r="B594">
            <v>7.476</v>
          </cell>
          <cell r="C594">
            <v>7.4669999999999996</v>
          </cell>
          <cell r="D594">
            <v>7.476</v>
          </cell>
          <cell r="E594">
            <v>7.4669999999999996</v>
          </cell>
          <cell r="F594">
            <v>3.0000000000000001E-3</v>
          </cell>
        </row>
        <row r="595">
          <cell r="A595">
            <v>42509</v>
          </cell>
          <cell r="B595">
            <v>7.47</v>
          </cell>
          <cell r="C595">
            <v>7.4829999999999997</v>
          </cell>
          <cell r="D595">
            <v>7.4829999999999997</v>
          </cell>
          <cell r="E595">
            <v>7.47</v>
          </cell>
          <cell r="F595">
            <v>-8.0000000000000004E-4</v>
          </cell>
        </row>
        <row r="596">
          <cell r="A596">
            <v>42510</v>
          </cell>
          <cell r="B596">
            <v>7.4790000000000001</v>
          </cell>
          <cell r="C596">
            <v>7.4710000000000001</v>
          </cell>
          <cell r="D596">
            <v>7.4790000000000001</v>
          </cell>
          <cell r="E596">
            <v>7.4710000000000001</v>
          </cell>
          <cell r="F596">
            <v>1.1999999999999999E-3</v>
          </cell>
        </row>
        <row r="597">
          <cell r="A597">
            <v>42513</v>
          </cell>
          <cell r="B597">
            <v>7.4660000000000002</v>
          </cell>
          <cell r="C597">
            <v>7.47</v>
          </cell>
          <cell r="D597">
            <v>7.47</v>
          </cell>
          <cell r="E597">
            <v>7.4660000000000002</v>
          </cell>
          <cell r="F597">
            <v>-1.6999999999999999E-3</v>
          </cell>
        </row>
        <row r="598">
          <cell r="A598">
            <v>42514</v>
          </cell>
          <cell r="B598">
            <v>7.4660000000000002</v>
          </cell>
          <cell r="C598">
            <v>7.4630000000000001</v>
          </cell>
          <cell r="D598">
            <v>7.4660000000000002</v>
          </cell>
          <cell r="E598">
            <v>7.4630000000000001</v>
          </cell>
          <cell r="F598">
            <v>0</v>
          </cell>
        </row>
        <row r="599">
          <cell r="A599">
            <v>42515</v>
          </cell>
          <cell r="B599">
            <v>7.4640000000000004</v>
          </cell>
          <cell r="C599">
            <v>7.4640000000000004</v>
          </cell>
          <cell r="D599">
            <v>7.4640000000000004</v>
          </cell>
          <cell r="E599">
            <v>7.4640000000000004</v>
          </cell>
          <cell r="F599">
            <v>-2.9999999999999997E-4</v>
          </cell>
        </row>
        <row r="600">
          <cell r="A600">
            <v>42516</v>
          </cell>
          <cell r="B600">
            <v>7.4710000000000001</v>
          </cell>
          <cell r="C600">
            <v>7.4669999999999996</v>
          </cell>
          <cell r="D600">
            <v>7.4710000000000001</v>
          </cell>
          <cell r="E600">
            <v>7.4669999999999996</v>
          </cell>
          <cell r="F600">
            <v>8.9999999999999998E-4</v>
          </cell>
        </row>
        <row r="601">
          <cell r="A601">
            <v>42517</v>
          </cell>
          <cell r="B601">
            <v>7.4710000000000001</v>
          </cell>
          <cell r="C601">
            <v>7.4690000000000003</v>
          </cell>
          <cell r="D601">
            <v>7.4710000000000001</v>
          </cell>
          <cell r="E601">
            <v>7.4690000000000003</v>
          </cell>
          <cell r="F601">
            <v>0</v>
          </cell>
        </row>
        <row r="602">
          <cell r="A602">
            <v>42518</v>
          </cell>
          <cell r="B602">
            <v>7.4710000000000001</v>
          </cell>
          <cell r="C602">
            <v>7.4710000000000001</v>
          </cell>
          <cell r="D602">
            <v>7.4710000000000001</v>
          </cell>
          <cell r="E602">
            <v>7.4710000000000001</v>
          </cell>
          <cell r="F602">
            <v>0</v>
          </cell>
        </row>
        <row r="603">
          <cell r="A603">
            <v>42520</v>
          </cell>
          <cell r="B603">
            <v>7.4610000000000003</v>
          </cell>
          <cell r="C603">
            <v>7.46</v>
          </cell>
          <cell r="D603">
            <v>7.4610000000000003</v>
          </cell>
          <cell r="E603">
            <v>7.46</v>
          </cell>
          <cell r="F603">
            <v>-1.2999999999999999E-3</v>
          </cell>
        </row>
        <row r="604">
          <cell r="A604">
            <v>42521</v>
          </cell>
          <cell r="B604">
            <v>7.4710000000000001</v>
          </cell>
          <cell r="C604">
            <v>7.4690000000000003</v>
          </cell>
          <cell r="D604">
            <v>7.4710000000000001</v>
          </cell>
          <cell r="E604">
            <v>7.4690000000000003</v>
          </cell>
          <cell r="F604">
            <v>1.2999999999999999E-3</v>
          </cell>
        </row>
        <row r="605">
          <cell r="A605">
            <v>42522</v>
          </cell>
          <cell r="B605">
            <v>7.4880000000000004</v>
          </cell>
          <cell r="C605">
            <v>7.4889999999999999</v>
          </cell>
          <cell r="D605">
            <v>7.4889999999999999</v>
          </cell>
          <cell r="E605">
            <v>7.4880000000000004</v>
          </cell>
          <cell r="F605">
            <v>2.3E-3</v>
          </cell>
        </row>
        <row r="606">
          <cell r="A606">
            <v>42523</v>
          </cell>
          <cell r="B606">
            <v>7.4850000000000003</v>
          </cell>
          <cell r="C606">
            <v>7.4820000000000002</v>
          </cell>
          <cell r="D606">
            <v>7.4850000000000003</v>
          </cell>
          <cell r="E606">
            <v>7.4820000000000002</v>
          </cell>
          <cell r="F606">
            <v>-4.0000000000000002E-4</v>
          </cell>
        </row>
        <row r="607">
          <cell r="A607">
            <v>42524</v>
          </cell>
          <cell r="B607">
            <v>7.4889999999999999</v>
          </cell>
          <cell r="C607">
            <v>7.4889999999999999</v>
          </cell>
          <cell r="D607">
            <v>7.4889999999999999</v>
          </cell>
          <cell r="E607">
            <v>7.4889999999999999</v>
          </cell>
          <cell r="F607">
            <v>5.0000000000000001E-4</v>
          </cell>
        </row>
        <row r="608">
          <cell r="A608">
            <v>42527</v>
          </cell>
          <cell r="B608">
            <v>7.4729999999999999</v>
          </cell>
          <cell r="C608">
            <v>7.4729999999999999</v>
          </cell>
          <cell r="D608">
            <v>7.4729999999999999</v>
          </cell>
          <cell r="E608">
            <v>7.4729999999999999</v>
          </cell>
          <cell r="F608">
            <v>-2.0999999999999999E-3</v>
          </cell>
        </row>
        <row r="609">
          <cell r="A609">
            <v>42528</v>
          </cell>
          <cell r="B609">
            <v>7.4829999999999997</v>
          </cell>
          <cell r="C609">
            <v>7.48</v>
          </cell>
          <cell r="D609">
            <v>7.4829999999999997</v>
          </cell>
          <cell r="E609">
            <v>7.48</v>
          </cell>
          <cell r="F609">
            <v>1.2999999999999999E-3</v>
          </cell>
        </row>
        <row r="610">
          <cell r="A610">
            <v>42529</v>
          </cell>
          <cell r="B610">
            <v>7.4889999999999999</v>
          </cell>
          <cell r="C610">
            <v>7.4850000000000003</v>
          </cell>
          <cell r="D610">
            <v>7.4889999999999999</v>
          </cell>
          <cell r="E610">
            <v>7.4850000000000003</v>
          </cell>
          <cell r="F610">
            <v>8.0000000000000004E-4</v>
          </cell>
        </row>
        <row r="611">
          <cell r="A611">
            <v>42530</v>
          </cell>
          <cell r="B611">
            <v>7.4880000000000004</v>
          </cell>
          <cell r="C611">
            <v>7.4909999999999997</v>
          </cell>
          <cell r="D611">
            <v>7.4909999999999997</v>
          </cell>
          <cell r="E611">
            <v>7.4880000000000004</v>
          </cell>
          <cell r="F611">
            <v>-1E-4</v>
          </cell>
        </row>
        <row r="612">
          <cell r="A612">
            <v>42531</v>
          </cell>
          <cell r="B612">
            <v>7.492</v>
          </cell>
          <cell r="C612">
            <v>7.4939999999999998</v>
          </cell>
          <cell r="D612">
            <v>7.4939999999999998</v>
          </cell>
          <cell r="E612">
            <v>7.492</v>
          </cell>
          <cell r="F612">
            <v>5.0000000000000001E-4</v>
          </cell>
        </row>
        <row r="613">
          <cell r="A613">
            <v>42534</v>
          </cell>
          <cell r="B613">
            <v>7.5250000000000004</v>
          </cell>
          <cell r="C613">
            <v>7.4980000000000002</v>
          </cell>
          <cell r="D613">
            <v>7.5250000000000004</v>
          </cell>
          <cell r="E613">
            <v>7.4980000000000002</v>
          </cell>
          <cell r="F613">
            <v>4.4000000000000003E-3</v>
          </cell>
        </row>
        <row r="614">
          <cell r="A614">
            <v>42535</v>
          </cell>
          <cell r="B614">
            <v>7.5190000000000001</v>
          </cell>
          <cell r="C614">
            <v>7.5380000000000003</v>
          </cell>
          <cell r="D614">
            <v>7.5380000000000003</v>
          </cell>
          <cell r="E614">
            <v>7.5190000000000001</v>
          </cell>
          <cell r="F614">
            <v>-8.0000000000000004E-4</v>
          </cell>
        </row>
        <row r="615">
          <cell r="A615">
            <v>42536</v>
          </cell>
          <cell r="B615">
            <v>7.5170000000000003</v>
          </cell>
          <cell r="C615">
            <v>7.516</v>
          </cell>
          <cell r="D615">
            <v>7.5170000000000003</v>
          </cell>
          <cell r="E615">
            <v>7.516</v>
          </cell>
          <cell r="F615">
            <v>-2.9999999999999997E-4</v>
          </cell>
        </row>
        <row r="616">
          <cell r="A616">
            <v>42537</v>
          </cell>
          <cell r="B616">
            <v>7.5060000000000002</v>
          </cell>
          <cell r="C616">
            <v>7.5060000000000002</v>
          </cell>
          <cell r="D616">
            <v>7.5060000000000002</v>
          </cell>
          <cell r="E616">
            <v>7.5060000000000002</v>
          </cell>
          <cell r="F616">
            <v>-1.5E-3</v>
          </cell>
        </row>
        <row r="617">
          <cell r="A617">
            <v>42538</v>
          </cell>
          <cell r="B617">
            <v>7.5030000000000001</v>
          </cell>
          <cell r="C617">
            <v>7.5</v>
          </cell>
          <cell r="D617">
            <v>7.5030000000000001</v>
          </cell>
          <cell r="E617">
            <v>7.5</v>
          </cell>
          <cell r="F617">
            <v>-4.0000000000000002E-4</v>
          </cell>
        </row>
        <row r="618">
          <cell r="A618">
            <v>42541</v>
          </cell>
          <cell r="B618">
            <v>7.4960000000000004</v>
          </cell>
          <cell r="C618">
            <v>7.5250000000000004</v>
          </cell>
          <cell r="D618">
            <v>7.5250000000000004</v>
          </cell>
          <cell r="E618">
            <v>7.4960000000000004</v>
          </cell>
          <cell r="F618">
            <v>-8.9999999999999998E-4</v>
          </cell>
        </row>
        <row r="619">
          <cell r="A619">
            <v>42542</v>
          </cell>
          <cell r="B619">
            <v>7.4980000000000002</v>
          </cell>
          <cell r="C619">
            <v>7.4870000000000001</v>
          </cell>
          <cell r="D619">
            <v>7.4980000000000002</v>
          </cell>
          <cell r="E619">
            <v>7.4870000000000001</v>
          </cell>
          <cell r="F619">
            <v>2.9999999999999997E-4</v>
          </cell>
        </row>
        <row r="620">
          <cell r="A620">
            <v>42543</v>
          </cell>
          <cell r="B620">
            <v>7.476</v>
          </cell>
          <cell r="C620">
            <v>7.4909999999999997</v>
          </cell>
          <cell r="D620">
            <v>7.4909999999999997</v>
          </cell>
          <cell r="E620">
            <v>7.476</v>
          </cell>
          <cell r="F620">
            <v>-2.8999999999999998E-3</v>
          </cell>
        </row>
        <row r="621">
          <cell r="A621">
            <v>42544</v>
          </cell>
          <cell r="B621">
            <v>7.4809999999999999</v>
          </cell>
          <cell r="C621">
            <v>7.4779999999999998</v>
          </cell>
          <cell r="D621">
            <v>7.4809999999999999</v>
          </cell>
          <cell r="E621">
            <v>7.4779999999999998</v>
          </cell>
          <cell r="F621">
            <v>6.9999999999999999E-4</v>
          </cell>
        </row>
        <row r="622">
          <cell r="A622">
            <v>42545</v>
          </cell>
          <cell r="B622">
            <v>7.476</v>
          </cell>
          <cell r="C622">
            <v>7.4749999999999996</v>
          </cell>
          <cell r="D622">
            <v>7.476</v>
          </cell>
          <cell r="E622">
            <v>7.4749999999999996</v>
          </cell>
          <cell r="F622">
            <v>-6.9999999999999999E-4</v>
          </cell>
        </row>
        <row r="623">
          <cell r="A623">
            <v>42548</v>
          </cell>
          <cell r="B623">
            <v>7.4589999999999996</v>
          </cell>
          <cell r="C623">
            <v>7.46</v>
          </cell>
          <cell r="D623">
            <v>7.46</v>
          </cell>
          <cell r="E623">
            <v>7.4589999999999996</v>
          </cell>
          <cell r="F623">
            <v>-2.3E-3</v>
          </cell>
        </row>
        <row r="624">
          <cell r="A624">
            <v>42549</v>
          </cell>
          <cell r="B624">
            <v>7.4530000000000003</v>
          </cell>
          <cell r="C624">
            <v>7.4450000000000003</v>
          </cell>
          <cell r="D624">
            <v>7.4530000000000003</v>
          </cell>
          <cell r="E624">
            <v>7.4450000000000003</v>
          </cell>
          <cell r="F624">
            <v>-8.0000000000000004E-4</v>
          </cell>
        </row>
        <row r="625">
          <cell r="A625">
            <v>42550</v>
          </cell>
          <cell r="B625">
            <v>7.444</v>
          </cell>
          <cell r="C625">
            <v>7.4480000000000004</v>
          </cell>
          <cell r="D625">
            <v>7.4480000000000004</v>
          </cell>
          <cell r="E625">
            <v>7.444</v>
          </cell>
          <cell r="F625">
            <v>-1.1999999999999999E-3</v>
          </cell>
        </row>
        <row r="626">
          <cell r="A626">
            <v>42551</v>
          </cell>
          <cell r="B626">
            <v>7.45</v>
          </cell>
          <cell r="C626">
            <v>7.4379999999999997</v>
          </cell>
          <cell r="D626">
            <v>7.45</v>
          </cell>
          <cell r="E626">
            <v>7.4379999999999997</v>
          </cell>
          <cell r="F626">
            <v>8.0000000000000004E-4</v>
          </cell>
        </row>
        <row r="627">
          <cell r="A627">
            <v>42552</v>
          </cell>
          <cell r="B627">
            <v>7.4189999999999996</v>
          </cell>
          <cell r="C627">
            <v>7.4189999999999996</v>
          </cell>
          <cell r="D627">
            <v>7.4189999999999996</v>
          </cell>
          <cell r="E627">
            <v>7.4189999999999996</v>
          </cell>
          <cell r="F627">
            <v>-4.1999999999999997E-3</v>
          </cell>
        </row>
        <row r="628">
          <cell r="A628">
            <v>42555</v>
          </cell>
          <cell r="B628">
            <v>7.4260000000000002</v>
          </cell>
          <cell r="C628">
            <v>7.4249999999999998</v>
          </cell>
          <cell r="D628">
            <v>7.4260000000000002</v>
          </cell>
          <cell r="E628">
            <v>7.4249999999999998</v>
          </cell>
          <cell r="F628">
            <v>8.9999999999999998E-4</v>
          </cell>
        </row>
        <row r="629">
          <cell r="A629">
            <v>42556</v>
          </cell>
          <cell r="B629">
            <v>7.3940000000000001</v>
          </cell>
          <cell r="C629">
            <v>7.415</v>
          </cell>
          <cell r="D629">
            <v>7.415</v>
          </cell>
          <cell r="E629">
            <v>7.3940000000000001</v>
          </cell>
          <cell r="F629">
            <v>-4.3E-3</v>
          </cell>
        </row>
        <row r="630">
          <cell r="A630">
            <v>42558</v>
          </cell>
          <cell r="B630">
            <v>7.3819999999999997</v>
          </cell>
          <cell r="C630">
            <v>7.3730000000000002</v>
          </cell>
          <cell r="D630">
            <v>7.3819999999999997</v>
          </cell>
          <cell r="E630">
            <v>7.3730000000000002</v>
          </cell>
          <cell r="F630">
            <v>-1.6000000000000001E-3</v>
          </cell>
        </row>
        <row r="631">
          <cell r="A631">
            <v>42559</v>
          </cell>
          <cell r="B631">
            <v>7.3849999999999998</v>
          </cell>
          <cell r="C631">
            <v>7.3819999999999997</v>
          </cell>
          <cell r="D631">
            <v>7.3849999999999998</v>
          </cell>
          <cell r="E631">
            <v>7.3819999999999997</v>
          </cell>
          <cell r="F631">
            <v>4.0000000000000002E-4</v>
          </cell>
        </row>
        <row r="632">
          <cell r="A632">
            <v>42562</v>
          </cell>
          <cell r="B632">
            <v>7.3840000000000003</v>
          </cell>
          <cell r="C632">
            <v>7.3849999999999998</v>
          </cell>
          <cell r="D632">
            <v>7.3849999999999998</v>
          </cell>
          <cell r="E632">
            <v>7.3840000000000003</v>
          </cell>
          <cell r="F632">
            <v>-1E-4</v>
          </cell>
        </row>
        <row r="633">
          <cell r="A633">
            <v>42563</v>
          </cell>
          <cell r="B633">
            <v>7.3369999999999997</v>
          </cell>
          <cell r="C633">
            <v>7.3209999999999997</v>
          </cell>
          <cell r="D633">
            <v>7.3369999999999997</v>
          </cell>
          <cell r="E633">
            <v>7.3209999999999997</v>
          </cell>
          <cell r="F633">
            <v>-6.4000000000000003E-3</v>
          </cell>
        </row>
        <row r="634">
          <cell r="A634">
            <v>42564</v>
          </cell>
          <cell r="B634">
            <v>7.2839999999999998</v>
          </cell>
          <cell r="C634">
            <v>7.3029999999999999</v>
          </cell>
          <cell r="D634">
            <v>7.3029999999999999</v>
          </cell>
          <cell r="E634">
            <v>7.2839999999999998</v>
          </cell>
          <cell r="F634">
            <v>-7.1999999999999998E-3</v>
          </cell>
        </row>
        <row r="635">
          <cell r="A635">
            <v>42565</v>
          </cell>
          <cell r="B635">
            <v>7.2869999999999999</v>
          </cell>
          <cell r="C635">
            <v>7.2880000000000003</v>
          </cell>
          <cell r="D635">
            <v>7.2880000000000003</v>
          </cell>
          <cell r="E635">
            <v>7.2869999999999999</v>
          </cell>
          <cell r="F635">
            <v>4.0000000000000002E-4</v>
          </cell>
        </row>
        <row r="636">
          <cell r="A636">
            <v>42566</v>
          </cell>
          <cell r="B636">
            <v>7.2720000000000002</v>
          </cell>
          <cell r="C636">
            <v>7.282</v>
          </cell>
          <cell r="D636">
            <v>7.282</v>
          </cell>
          <cell r="E636">
            <v>7.2720000000000002</v>
          </cell>
          <cell r="F636">
            <v>-2.0999999999999999E-3</v>
          </cell>
        </row>
        <row r="637">
          <cell r="A637">
            <v>42569</v>
          </cell>
          <cell r="B637">
            <v>7.2939999999999996</v>
          </cell>
          <cell r="C637">
            <v>7.2859999999999996</v>
          </cell>
          <cell r="D637">
            <v>7.2939999999999996</v>
          </cell>
          <cell r="E637">
            <v>7.2859999999999996</v>
          </cell>
          <cell r="F637">
            <v>3.0000000000000001E-3</v>
          </cell>
        </row>
        <row r="638">
          <cell r="A638">
            <v>42570</v>
          </cell>
          <cell r="B638">
            <v>7.282</v>
          </cell>
          <cell r="C638">
            <v>7.2729999999999997</v>
          </cell>
          <cell r="D638">
            <v>7.282</v>
          </cell>
          <cell r="E638">
            <v>7.2729999999999997</v>
          </cell>
          <cell r="F638">
            <v>-1.6000000000000001E-3</v>
          </cell>
        </row>
        <row r="639">
          <cell r="A639">
            <v>42571</v>
          </cell>
          <cell r="B639">
            <v>7.27</v>
          </cell>
          <cell r="C639">
            <v>7.2690000000000001</v>
          </cell>
          <cell r="D639">
            <v>7.27</v>
          </cell>
          <cell r="E639">
            <v>7.2690000000000001</v>
          </cell>
          <cell r="F639">
            <v>-1.6000000000000001E-3</v>
          </cell>
        </row>
        <row r="640">
          <cell r="A640">
            <v>42572</v>
          </cell>
          <cell r="B640">
            <v>7.2640000000000002</v>
          </cell>
          <cell r="C640">
            <v>7.2729999999999997</v>
          </cell>
          <cell r="D640">
            <v>7.2729999999999997</v>
          </cell>
          <cell r="E640">
            <v>7.2640000000000002</v>
          </cell>
          <cell r="F640">
            <v>-8.0000000000000004E-4</v>
          </cell>
        </row>
        <row r="641">
          <cell r="A641">
            <v>42573</v>
          </cell>
          <cell r="B641">
            <v>7.2510000000000003</v>
          </cell>
          <cell r="C641">
            <v>7.242</v>
          </cell>
          <cell r="D641">
            <v>7.2510000000000003</v>
          </cell>
          <cell r="E641">
            <v>7.242</v>
          </cell>
          <cell r="F641">
            <v>-1.8E-3</v>
          </cell>
        </row>
        <row r="642">
          <cell r="A642">
            <v>42576</v>
          </cell>
          <cell r="B642">
            <v>7.2489999999999997</v>
          </cell>
          <cell r="C642">
            <v>7.2370000000000001</v>
          </cell>
          <cell r="D642">
            <v>7.2489999999999997</v>
          </cell>
          <cell r="E642">
            <v>7.2370000000000001</v>
          </cell>
          <cell r="F642">
            <v>-2.9999999999999997E-4</v>
          </cell>
        </row>
        <row r="643">
          <cell r="A643">
            <v>42577</v>
          </cell>
          <cell r="B643">
            <v>7.25</v>
          </cell>
          <cell r="C643">
            <v>7.2519999999999998</v>
          </cell>
          <cell r="D643">
            <v>7.2519999999999998</v>
          </cell>
          <cell r="E643">
            <v>7.25</v>
          </cell>
          <cell r="F643">
            <v>1E-4</v>
          </cell>
        </row>
        <row r="644">
          <cell r="A644">
            <v>42578</v>
          </cell>
          <cell r="B644">
            <v>7.2530000000000001</v>
          </cell>
          <cell r="C644">
            <v>7.2469999999999999</v>
          </cell>
          <cell r="D644">
            <v>7.2530000000000001</v>
          </cell>
          <cell r="E644">
            <v>7.2469999999999999</v>
          </cell>
          <cell r="F644">
            <v>4.0000000000000002E-4</v>
          </cell>
        </row>
        <row r="645">
          <cell r="A645">
            <v>42579</v>
          </cell>
          <cell r="B645">
            <v>7.19</v>
          </cell>
          <cell r="C645">
            <v>7.2169999999999996</v>
          </cell>
          <cell r="D645">
            <v>7.2169999999999996</v>
          </cell>
          <cell r="E645">
            <v>7.19</v>
          </cell>
          <cell r="F645">
            <v>-8.6999999999999994E-3</v>
          </cell>
        </row>
        <row r="646">
          <cell r="A646">
            <v>42580</v>
          </cell>
          <cell r="B646">
            <v>7.1639999999999997</v>
          </cell>
          <cell r="C646">
            <v>7.19</v>
          </cell>
          <cell r="D646">
            <v>7.19</v>
          </cell>
          <cell r="E646">
            <v>7.1639999999999997</v>
          </cell>
          <cell r="F646">
            <v>-3.5999999999999999E-3</v>
          </cell>
        </row>
        <row r="647">
          <cell r="A647">
            <v>42583</v>
          </cell>
          <cell r="B647">
            <v>7.1379999999999999</v>
          </cell>
          <cell r="C647">
            <v>7.1280000000000001</v>
          </cell>
          <cell r="D647">
            <v>7.1379999999999999</v>
          </cell>
          <cell r="E647">
            <v>7.1280000000000001</v>
          </cell>
          <cell r="F647">
            <v>-3.5999999999999999E-3</v>
          </cell>
        </row>
        <row r="648">
          <cell r="A648">
            <v>42584</v>
          </cell>
          <cell r="B648">
            <v>7.1749999999999998</v>
          </cell>
          <cell r="C648">
            <v>7.1619999999999999</v>
          </cell>
          <cell r="D648">
            <v>7.1749999999999998</v>
          </cell>
          <cell r="E648">
            <v>7.1619999999999999</v>
          </cell>
          <cell r="F648">
            <v>5.1999999999999998E-3</v>
          </cell>
        </row>
        <row r="649">
          <cell r="A649">
            <v>42585</v>
          </cell>
          <cell r="B649">
            <v>7.1959999999999997</v>
          </cell>
          <cell r="C649">
            <v>7.19</v>
          </cell>
          <cell r="D649">
            <v>7.1959999999999997</v>
          </cell>
          <cell r="E649">
            <v>7.19</v>
          </cell>
          <cell r="F649">
            <v>2.8999999999999998E-3</v>
          </cell>
        </row>
        <row r="650">
          <cell r="A650">
            <v>42586</v>
          </cell>
          <cell r="B650">
            <v>7.1719999999999997</v>
          </cell>
          <cell r="C650">
            <v>7.1779999999999999</v>
          </cell>
          <cell r="D650">
            <v>7.1779999999999999</v>
          </cell>
          <cell r="E650">
            <v>7.1719999999999997</v>
          </cell>
          <cell r="F650">
            <v>-3.3E-3</v>
          </cell>
        </row>
        <row r="651">
          <cell r="A651">
            <v>42587</v>
          </cell>
          <cell r="B651">
            <v>7.1680000000000001</v>
          </cell>
          <cell r="C651">
            <v>7.16</v>
          </cell>
          <cell r="D651">
            <v>7.1680000000000001</v>
          </cell>
          <cell r="E651">
            <v>7.16</v>
          </cell>
          <cell r="F651">
            <v>-5.9999999999999995E-4</v>
          </cell>
        </row>
        <row r="652">
          <cell r="A652">
            <v>42588</v>
          </cell>
          <cell r="B652">
            <v>7.1680000000000001</v>
          </cell>
          <cell r="C652">
            <v>7.1680000000000001</v>
          </cell>
          <cell r="D652">
            <v>7.1680000000000001</v>
          </cell>
          <cell r="E652">
            <v>7.1680000000000001</v>
          </cell>
          <cell r="F652">
            <v>0</v>
          </cell>
        </row>
        <row r="653">
          <cell r="A653">
            <v>42590</v>
          </cell>
          <cell r="B653">
            <v>7.173</v>
          </cell>
          <cell r="C653">
            <v>7.1849999999999996</v>
          </cell>
          <cell r="D653">
            <v>7.1849999999999996</v>
          </cell>
          <cell r="E653">
            <v>7.173</v>
          </cell>
          <cell r="F653">
            <v>6.9999999999999999E-4</v>
          </cell>
        </row>
        <row r="654">
          <cell r="A654">
            <v>42591</v>
          </cell>
          <cell r="B654">
            <v>7.125</v>
          </cell>
          <cell r="C654">
            <v>7.1210000000000004</v>
          </cell>
          <cell r="D654">
            <v>7.125</v>
          </cell>
          <cell r="E654">
            <v>7.1210000000000004</v>
          </cell>
          <cell r="F654">
            <v>-6.7000000000000002E-3</v>
          </cell>
        </row>
        <row r="655">
          <cell r="A655">
            <v>42592</v>
          </cell>
          <cell r="B655">
            <v>7.101</v>
          </cell>
          <cell r="C655">
            <v>7.0819999999999999</v>
          </cell>
          <cell r="D655">
            <v>7.101</v>
          </cell>
          <cell r="E655">
            <v>7.0819999999999999</v>
          </cell>
          <cell r="F655">
            <v>-3.3999999999999998E-3</v>
          </cell>
        </row>
        <row r="656">
          <cell r="A656">
            <v>42593</v>
          </cell>
          <cell r="B656">
            <v>7.0830000000000002</v>
          </cell>
          <cell r="C656">
            <v>7.0830000000000002</v>
          </cell>
          <cell r="D656">
            <v>7.0830000000000002</v>
          </cell>
          <cell r="E656">
            <v>7.0830000000000002</v>
          </cell>
          <cell r="F656">
            <v>-2.5000000000000001E-3</v>
          </cell>
        </row>
        <row r="657">
          <cell r="A657">
            <v>42594</v>
          </cell>
          <cell r="B657">
            <v>7.1029999999999998</v>
          </cell>
          <cell r="C657">
            <v>7.0880000000000001</v>
          </cell>
          <cell r="D657">
            <v>7.1029999999999998</v>
          </cell>
          <cell r="E657">
            <v>7.0880000000000001</v>
          </cell>
          <cell r="F657">
            <v>2.8E-3</v>
          </cell>
        </row>
        <row r="658">
          <cell r="A658">
            <v>42595</v>
          </cell>
          <cell r="B658">
            <v>7.1029999999999998</v>
          </cell>
          <cell r="C658">
            <v>7.1029999999999998</v>
          </cell>
          <cell r="D658">
            <v>7.1029999999999998</v>
          </cell>
          <cell r="E658">
            <v>7.1029999999999998</v>
          </cell>
          <cell r="F658">
            <v>0</v>
          </cell>
        </row>
        <row r="659">
          <cell r="A659">
            <v>42596</v>
          </cell>
          <cell r="B659">
            <v>7.1029999999999998</v>
          </cell>
          <cell r="C659">
            <v>7.1029999999999998</v>
          </cell>
          <cell r="D659">
            <v>7.1029999999999998</v>
          </cell>
          <cell r="E659">
            <v>7.1029999999999998</v>
          </cell>
          <cell r="F659">
            <v>0</v>
          </cell>
        </row>
        <row r="660">
          <cell r="A660">
            <v>42598</v>
          </cell>
          <cell r="B660">
            <v>7.1059999999999999</v>
          </cell>
          <cell r="C660">
            <v>7.1</v>
          </cell>
          <cell r="D660">
            <v>7.1059999999999999</v>
          </cell>
          <cell r="E660">
            <v>7.1</v>
          </cell>
          <cell r="F660">
            <v>4.0000000000000002E-4</v>
          </cell>
        </row>
        <row r="661">
          <cell r="A661">
            <v>42600</v>
          </cell>
          <cell r="B661">
            <v>7.1420000000000003</v>
          </cell>
          <cell r="C661">
            <v>7.117</v>
          </cell>
          <cell r="D661">
            <v>7.1420000000000003</v>
          </cell>
          <cell r="E661">
            <v>7.117</v>
          </cell>
          <cell r="F661">
            <v>5.1000000000000004E-3</v>
          </cell>
        </row>
        <row r="662">
          <cell r="A662">
            <v>42601</v>
          </cell>
          <cell r="B662">
            <v>7.1020000000000003</v>
          </cell>
          <cell r="C662">
            <v>7.1349999999999998</v>
          </cell>
          <cell r="D662">
            <v>7.1349999999999998</v>
          </cell>
          <cell r="E662">
            <v>7.1020000000000003</v>
          </cell>
          <cell r="F662">
            <v>-5.5999999999999999E-3</v>
          </cell>
        </row>
        <row r="663">
          <cell r="A663">
            <v>42604</v>
          </cell>
          <cell r="B663">
            <v>7.157</v>
          </cell>
          <cell r="C663">
            <v>7.1589999999999998</v>
          </cell>
          <cell r="D663">
            <v>7.1589999999999998</v>
          </cell>
          <cell r="E663">
            <v>7.157</v>
          </cell>
          <cell r="F663">
            <v>7.7000000000000002E-3</v>
          </cell>
        </row>
        <row r="664">
          <cell r="A664">
            <v>42605</v>
          </cell>
          <cell r="B664">
            <v>7.1580000000000004</v>
          </cell>
          <cell r="C664">
            <v>7.1609999999999996</v>
          </cell>
          <cell r="D664">
            <v>7.1609999999999996</v>
          </cell>
          <cell r="E664">
            <v>7.1580000000000004</v>
          </cell>
          <cell r="F664">
            <v>1E-4</v>
          </cell>
        </row>
        <row r="665">
          <cell r="A665">
            <v>42606</v>
          </cell>
          <cell r="B665">
            <v>7.1360000000000001</v>
          </cell>
          <cell r="C665">
            <v>7.1550000000000002</v>
          </cell>
          <cell r="D665">
            <v>7.1550000000000002</v>
          </cell>
          <cell r="E665">
            <v>7.1360000000000001</v>
          </cell>
          <cell r="F665">
            <v>-3.0999999999999999E-3</v>
          </cell>
        </row>
        <row r="666">
          <cell r="A666">
            <v>42607</v>
          </cell>
          <cell r="B666">
            <v>7.1230000000000002</v>
          </cell>
          <cell r="C666">
            <v>7.12</v>
          </cell>
          <cell r="D666">
            <v>7.1230000000000002</v>
          </cell>
          <cell r="E666">
            <v>7.12</v>
          </cell>
          <cell r="F666">
            <v>-1.8E-3</v>
          </cell>
        </row>
        <row r="667">
          <cell r="A667">
            <v>42608</v>
          </cell>
          <cell r="B667">
            <v>7.1289999999999996</v>
          </cell>
          <cell r="C667">
            <v>7.1239999999999997</v>
          </cell>
          <cell r="D667">
            <v>7.1289999999999996</v>
          </cell>
          <cell r="E667">
            <v>7.1239999999999997</v>
          </cell>
          <cell r="F667">
            <v>8.0000000000000004E-4</v>
          </cell>
        </row>
        <row r="668">
          <cell r="A668">
            <v>42611</v>
          </cell>
          <cell r="B668">
            <v>7.1230000000000002</v>
          </cell>
          <cell r="C668">
            <v>7.1420000000000003</v>
          </cell>
          <cell r="D668">
            <v>7.1420000000000003</v>
          </cell>
          <cell r="E668">
            <v>7.1230000000000002</v>
          </cell>
          <cell r="F668">
            <v>-8.0000000000000004E-4</v>
          </cell>
        </row>
        <row r="669">
          <cell r="A669">
            <v>42612</v>
          </cell>
          <cell r="B669">
            <v>7.11</v>
          </cell>
          <cell r="C669">
            <v>7.11</v>
          </cell>
          <cell r="D669">
            <v>7.11</v>
          </cell>
          <cell r="E669">
            <v>7.11</v>
          </cell>
          <cell r="F669">
            <v>-1.8E-3</v>
          </cell>
        </row>
        <row r="670">
          <cell r="A670">
            <v>42613</v>
          </cell>
          <cell r="B670">
            <v>7.11</v>
          </cell>
          <cell r="C670">
            <v>7.101</v>
          </cell>
          <cell r="D670">
            <v>7.11</v>
          </cell>
          <cell r="E670">
            <v>7.101</v>
          </cell>
          <cell r="F670">
            <v>0</v>
          </cell>
        </row>
        <row r="671">
          <cell r="A671">
            <v>42614</v>
          </cell>
          <cell r="B671">
            <v>7.12</v>
          </cell>
          <cell r="C671">
            <v>7.1109999999999998</v>
          </cell>
          <cell r="D671">
            <v>7.12</v>
          </cell>
          <cell r="E671">
            <v>7.1109999999999998</v>
          </cell>
          <cell r="F671">
            <v>1.4E-3</v>
          </cell>
        </row>
        <row r="672">
          <cell r="A672">
            <v>42615</v>
          </cell>
          <cell r="B672">
            <v>7.1189999999999998</v>
          </cell>
          <cell r="C672">
            <v>7.109</v>
          </cell>
          <cell r="D672">
            <v>7.1189999999999998</v>
          </cell>
          <cell r="E672">
            <v>7.109</v>
          </cell>
          <cell r="F672">
            <v>-1E-4</v>
          </cell>
        </row>
        <row r="673">
          <cell r="A673">
            <v>42619</v>
          </cell>
          <cell r="B673">
            <v>7.0970000000000004</v>
          </cell>
          <cell r="C673">
            <v>7.0960000000000001</v>
          </cell>
          <cell r="D673">
            <v>7.0970000000000004</v>
          </cell>
          <cell r="E673">
            <v>7.0960000000000001</v>
          </cell>
          <cell r="F673">
            <v>-3.0999999999999999E-3</v>
          </cell>
        </row>
        <row r="674">
          <cell r="A674">
            <v>42620</v>
          </cell>
          <cell r="B674">
            <v>7.0549999999999997</v>
          </cell>
          <cell r="C674">
            <v>7.0549999999999997</v>
          </cell>
          <cell r="D674">
            <v>7.0549999999999997</v>
          </cell>
          <cell r="E674">
            <v>7.0549999999999997</v>
          </cell>
          <cell r="F674">
            <v>-5.8999999999999999E-3</v>
          </cell>
        </row>
        <row r="675">
          <cell r="A675">
            <v>42621</v>
          </cell>
          <cell r="B675">
            <v>7.0449999999999999</v>
          </cell>
          <cell r="C675">
            <v>7.0419999999999998</v>
          </cell>
          <cell r="D675">
            <v>7.0449999999999999</v>
          </cell>
          <cell r="E675">
            <v>7.0419999999999998</v>
          </cell>
          <cell r="F675">
            <v>-1.4E-3</v>
          </cell>
        </row>
        <row r="676">
          <cell r="A676">
            <v>42622</v>
          </cell>
          <cell r="B676">
            <v>7.0590000000000002</v>
          </cell>
          <cell r="C676">
            <v>7.0439999999999996</v>
          </cell>
          <cell r="D676">
            <v>7.0590000000000002</v>
          </cell>
          <cell r="E676">
            <v>7.0439999999999996</v>
          </cell>
          <cell r="F676">
            <v>2E-3</v>
          </cell>
        </row>
        <row r="677">
          <cell r="A677">
            <v>42625</v>
          </cell>
          <cell r="B677">
            <v>7.085</v>
          </cell>
          <cell r="C677">
            <v>7.085</v>
          </cell>
          <cell r="D677">
            <v>7.085</v>
          </cell>
          <cell r="E677">
            <v>7.085</v>
          </cell>
          <cell r="F677">
            <v>3.7000000000000002E-3</v>
          </cell>
        </row>
        <row r="678">
          <cell r="A678">
            <v>42627</v>
          </cell>
          <cell r="B678">
            <v>7.0819999999999999</v>
          </cell>
          <cell r="C678">
            <v>7.085</v>
          </cell>
          <cell r="D678">
            <v>7.085</v>
          </cell>
          <cell r="E678">
            <v>7.0819999999999999</v>
          </cell>
          <cell r="F678">
            <v>-4.0000000000000002E-4</v>
          </cell>
        </row>
        <row r="679">
          <cell r="A679">
            <v>42628</v>
          </cell>
          <cell r="B679">
            <v>7.0670000000000002</v>
          </cell>
          <cell r="C679">
            <v>7.0640000000000001</v>
          </cell>
          <cell r="D679">
            <v>7.0670000000000002</v>
          </cell>
          <cell r="E679">
            <v>7.0640000000000001</v>
          </cell>
          <cell r="F679">
            <v>-2.0999999999999999E-3</v>
          </cell>
        </row>
        <row r="680">
          <cell r="A680">
            <v>42629</v>
          </cell>
          <cell r="B680">
            <v>7.0519999999999996</v>
          </cell>
          <cell r="C680">
            <v>7.06</v>
          </cell>
          <cell r="D680">
            <v>7.06</v>
          </cell>
          <cell r="E680">
            <v>7.0519999999999996</v>
          </cell>
          <cell r="F680">
            <v>-2.0999999999999999E-3</v>
          </cell>
        </row>
        <row r="681">
          <cell r="A681">
            <v>42630</v>
          </cell>
          <cell r="B681">
            <v>7.0519999999999996</v>
          </cell>
          <cell r="C681">
            <v>7.0519999999999996</v>
          </cell>
          <cell r="D681">
            <v>7.0519999999999996</v>
          </cell>
          <cell r="E681">
            <v>7.0519999999999996</v>
          </cell>
          <cell r="F681">
            <v>0</v>
          </cell>
        </row>
        <row r="682">
          <cell r="A682">
            <v>42632</v>
          </cell>
          <cell r="B682">
            <v>7.0540000000000003</v>
          </cell>
          <cell r="C682">
            <v>7.0510000000000002</v>
          </cell>
          <cell r="D682">
            <v>7.0540000000000003</v>
          </cell>
          <cell r="E682">
            <v>7.0510000000000002</v>
          </cell>
          <cell r="F682">
            <v>2.9999999999999997E-4</v>
          </cell>
        </row>
        <row r="683">
          <cell r="A683">
            <v>42633</v>
          </cell>
          <cell r="B683">
            <v>7.0650000000000004</v>
          </cell>
          <cell r="C683">
            <v>7.0620000000000003</v>
          </cell>
          <cell r="D683">
            <v>7.0650000000000004</v>
          </cell>
          <cell r="E683">
            <v>7.0620000000000003</v>
          </cell>
          <cell r="F683">
            <v>1.6000000000000001E-3</v>
          </cell>
        </row>
        <row r="684">
          <cell r="A684">
            <v>42634</v>
          </cell>
          <cell r="B684">
            <v>7.04</v>
          </cell>
          <cell r="C684">
            <v>7.048</v>
          </cell>
          <cell r="D684">
            <v>7.048</v>
          </cell>
          <cell r="E684">
            <v>7.04</v>
          </cell>
          <cell r="F684">
            <v>-3.5000000000000001E-3</v>
          </cell>
        </row>
        <row r="685">
          <cell r="A685">
            <v>42635</v>
          </cell>
          <cell r="B685">
            <v>6.9770000000000003</v>
          </cell>
          <cell r="C685">
            <v>6.9820000000000002</v>
          </cell>
          <cell r="D685">
            <v>6.9820000000000002</v>
          </cell>
          <cell r="E685">
            <v>6.9770000000000003</v>
          </cell>
          <cell r="F685">
            <v>-8.8999999999999999E-3</v>
          </cell>
        </row>
        <row r="686">
          <cell r="A686">
            <v>42636</v>
          </cell>
          <cell r="B686">
            <v>6.9660000000000002</v>
          </cell>
          <cell r="C686">
            <v>6.96</v>
          </cell>
          <cell r="D686">
            <v>6.9660000000000002</v>
          </cell>
          <cell r="E686">
            <v>6.96</v>
          </cell>
          <cell r="F686">
            <v>-1.6000000000000001E-3</v>
          </cell>
        </row>
        <row r="687">
          <cell r="A687">
            <v>42637</v>
          </cell>
          <cell r="B687">
            <v>6.9660000000000002</v>
          </cell>
          <cell r="C687">
            <v>6.9660000000000002</v>
          </cell>
          <cell r="D687">
            <v>6.9660000000000002</v>
          </cell>
          <cell r="E687">
            <v>6.9660000000000002</v>
          </cell>
          <cell r="F687">
            <v>0</v>
          </cell>
        </row>
        <row r="688">
          <cell r="A688">
            <v>42638</v>
          </cell>
          <cell r="B688">
            <v>6.9660000000000002</v>
          </cell>
          <cell r="C688">
            <v>6.9660000000000002</v>
          </cell>
          <cell r="D688">
            <v>6.9660000000000002</v>
          </cell>
          <cell r="E688">
            <v>6.9660000000000002</v>
          </cell>
          <cell r="F688">
            <v>0</v>
          </cell>
        </row>
        <row r="689">
          <cell r="A689">
            <v>42639</v>
          </cell>
          <cell r="B689">
            <v>6.9359999999999999</v>
          </cell>
          <cell r="C689">
            <v>6.9329999999999998</v>
          </cell>
          <cell r="D689">
            <v>6.9359999999999999</v>
          </cell>
          <cell r="E689">
            <v>6.9329999999999998</v>
          </cell>
          <cell r="F689">
            <v>-4.3E-3</v>
          </cell>
        </row>
        <row r="690">
          <cell r="A690">
            <v>42640</v>
          </cell>
          <cell r="B690">
            <v>6.9359999999999999</v>
          </cell>
          <cell r="C690">
            <v>6.9180000000000001</v>
          </cell>
          <cell r="D690">
            <v>6.9359999999999999</v>
          </cell>
          <cell r="E690">
            <v>6.9180000000000001</v>
          </cell>
          <cell r="F690">
            <v>0</v>
          </cell>
        </row>
        <row r="691">
          <cell r="A691">
            <v>42641</v>
          </cell>
          <cell r="B691">
            <v>6.923</v>
          </cell>
          <cell r="C691">
            <v>6.931</v>
          </cell>
          <cell r="D691">
            <v>6.931</v>
          </cell>
          <cell r="E691">
            <v>6.923</v>
          </cell>
          <cell r="F691">
            <v>-1.9E-3</v>
          </cell>
        </row>
        <row r="692">
          <cell r="A692">
            <v>42642</v>
          </cell>
          <cell r="B692">
            <v>7.0149999999999997</v>
          </cell>
          <cell r="C692">
            <v>6.9349999999999996</v>
          </cell>
          <cell r="D692">
            <v>7.0149999999999997</v>
          </cell>
          <cell r="E692">
            <v>6.9349999999999996</v>
          </cell>
          <cell r="F692">
            <v>1.3299999999999999E-2</v>
          </cell>
        </row>
        <row r="693">
          <cell r="A693">
            <v>42643</v>
          </cell>
          <cell r="B693">
            <v>6.9619999999999997</v>
          </cell>
          <cell r="C693">
            <v>6.9749999999999996</v>
          </cell>
          <cell r="D693">
            <v>6.9749999999999996</v>
          </cell>
          <cell r="E693">
            <v>6.9619999999999997</v>
          </cell>
          <cell r="F693">
            <v>-7.6E-3</v>
          </cell>
        </row>
        <row r="694">
          <cell r="A694">
            <v>42646</v>
          </cell>
          <cell r="B694">
            <v>6.9</v>
          </cell>
          <cell r="C694">
            <v>6.9130000000000003</v>
          </cell>
          <cell r="D694">
            <v>6.9130000000000003</v>
          </cell>
          <cell r="E694">
            <v>6.9</v>
          </cell>
          <cell r="F694">
            <v>-8.8999999999999999E-3</v>
          </cell>
        </row>
        <row r="695">
          <cell r="A695">
            <v>42647</v>
          </cell>
          <cell r="B695">
            <v>6.8410000000000002</v>
          </cell>
          <cell r="C695">
            <v>6.907</v>
          </cell>
          <cell r="D695">
            <v>6.907</v>
          </cell>
          <cell r="E695">
            <v>6.8410000000000002</v>
          </cell>
          <cell r="F695">
            <v>-8.6E-3</v>
          </cell>
        </row>
        <row r="696">
          <cell r="A696">
            <v>42648</v>
          </cell>
          <cell r="B696">
            <v>6.798</v>
          </cell>
          <cell r="C696">
            <v>6.8209999999999997</v>
          </cell>
          <cell r="D696">
            <v>6.8209999999999997</v>
          </cell>
          <cell r="E696">
            <v>6.798</v>
          </cell>
          <cell r="F696">
            <v>-6.3E-3</v>
          </cell>
        </row>
        <row r="697">
          <cell r="A697">
            <v>42649</v>
          </cell>
          <cell r="B697">
            <v>6.8230000000000004</v>
          </cell>
          <cell r="C697">
            <v>6.82</v>
          </cell>
          <cell r="D697">
            <v>6.8230000000000004</v>
          </cell>
          <cell r="E697">
            <v>6.82</v>
          </cell>
          <cell r="F697">
            <v>3.7000000000000002E-3</v>
          </cell>
        </row>
        <row r="698">
          <cell r="A698">
            <v>42650</v>
          </cell>
          <cell r="B698">
            <v>6.8490000000000002</v>
          </cell>
          <cell r="C698">
            <v>6.835</v>
          </cell>
          <cell r="D698">
            <v>6.8490000000000002</v>
          </cell>
          <cell r="E698">
            <v>6.835</v>
          </cell>
          <cell r="F698">
            <v>3.8E-3</v>
          </cell>
        </row>
        <row r="699">
          <cell r="A699">
            <v>42653</v>
          </cell>
          <cell r="B699">
            <v>6.819</v>
          </cell>
          <cell r="C699">
            <v>6.8120000000000003</v>
          </cell>
          <cell r="D699">
            <v>6.819</v>
          </cell>
          <cell r="E699">
            <v>6.8120000000000003</v>
          </cell>
          <cell r="F699">
            <v>-4.4000000000000003E-3</v>
          </cell>
        </row>
        <row r="700">
          <cell r="A700">
            <v>42656</v>
          </cell>
          <cell r="B700">
            <v>6.83</v>
          </cell>
          <cell r="C700">
            <v>6.8280000000000003</v>
          </cell>
          <cell r="D700">
            <v>6.83</v>
          </cell>
          <cell r="E700">
            <v>6.8280000000000003</v>
          </cell>
          <cell r="F700">
            <v>1.6000000000000001E-3</v>
          </cell>
        </row>
        <row r="701">
          <cell r="A701">
            <v>42657</v>
          </cell>
          <cell r="B701">
            <v>6.8540000000000001</v>
          </cell>
          <cell r="C701">
            <v>6.8310000000000004</v>
          </cell>
          <cell r="D701">
            <v>6.8540000000000001</v>
          </cell>
          <cell r="E701">
            <v>6.8310000000000004</v>
          </cell>
          <cell r="F701">
            <v>3.5000000000000001E-3</v>
          </cell>
        </row>
        <row r="702">
          <cell r="A702">
            <v>42658</v>
          </cell>
          <cell r="B702">
            <v>6.8540000000000001</v>
          </cell>
          <cell r="C702">
            <v>6.8540000000000001</v>
          </cell>
          <cell r="D702">
            <v>6.8540000000000001</v>
          </cell>
          <cell r="E702">
            <v>6.8540000000000001</v>
          </cell>
          <cell r="F702">
            <v>0</v>
          </cell>
        </row>
        <row r="703">
          <cell r="A703">
            <v>42660</v>
          </cell>
          <cell r="B703">
            <v>6.8449999999999998</v>
          </cell>
          <cell r="C703">
            <v>6.8550000000000004</v>
          </cell>
          <cell r="D703">
            <v>6.8550000000000004</v>
          </cell>
          <cell r="E703">
            <v>6.8449999999999998</v>
          </cell>
          <cell r="F703">
            <v>-1.2999999999999999E-3</v>
          </cell>
        </row>
        <row r="704">
          <cell r="A704">
            <v>42661</v>
          </cell>
          <cell r="B704">
            <v>6.8150000000000004</v>
          </cell>
          <cell r="C704">
            <v>6.819</v>
          </cell>
          <cell r="D704">
            <v>6.819</v>
          </cell>
          <cell r="E704">
            <v>6.8150000000000004</v>
          </cell>
          <cell r="F704">
            <v>-4.4000000000000003E-3</v>
          </cell>
        </row>
        <row r="705">
          <cell r="A705">
            <v>42662</v>
          </cell>
          <cell r="B705">
            <v>6.819</v>
          </cell>
          <cell r="C705">
            <v>6.819</v>
          </cell>
          <cell r="D705">
            <v>6.819</v>
          </cell>
          <cell r="E705">
            <v>6.819</v>
          </cell>
          <cell r="F705">
            <v>5.9999999999999995E-4</v>
          </cell>
        </row>
        <row r="706">
          <cell r="A706">
            <v>42663</v>
          </cell>
          <cell r="B706">
            <v>6.8490000000000002</v>
          </cell>
          <cell r="C706">
            <v>6.8330000000000002</v>
          </cell>
          <cell r="D706">
            <v>6.8490000000000002</v>
          </cell>
          <cell r="E706">
            <v>6.8330000000000002</v>
          </cell>
          <cell r="F706">
            <v>4.4000000000000003E-3</v>
          </cell>
        </row>
        <row r="707">
          <cell r="A707">
            <v>42664</v>
          </cell>
          <cell r="B707">
            <v>6.85</v>
          </cell>
          <cell r="C707">
            <v>6.8380000000000001</v>
          </cell>
          <cell r="D707">
            <v>6.85</v>
          </cell>
          <cell r="E707">
            <v>6.8380000000000001</v>
          </cell>
          <cell r="F707">
            <v>1E-4</v>
          </cell>
        </row>
        <row r="708">
          <cell r="A708">
            <v>42667</v>
          </cell>
          <cell r="B708">
            <v>6.8559999999999999</v>
          </cell>
          <cell r="C708">
            <v>6.8319999999999999</v>
          </cell>
          <cell r="D708">
            <v>6.8559999999999999</v>
          </cell>
          <cell r="E708">
            <v>6.8319999999999999</v>
          </cell>
          <cell r="F708">
            <v>8.9999999999999998E-4</v>
          </cell>
        </row>
        <row r="709">
          <cell r="A709">
            <v>42668</v>
          </cell>
          <cell r="B709">
            <v>6.8710000000000004</v>
          </cell>
          <cell r="C709">
            <v>6.86</v>
          </cell>
          <cell r="D709">
            <v>6.8710000000000004</v>
          </cell>
          <cell r="E709">
            <v>6.86</v>
          </cell>
          <cell r="F709">
            <v>2.2000000000000001E-3</v>
          </cell>
        </row>
        <row r="710">
          <cell r="A710">
            <v>42669</v>
          </cell>
          <cell r="B710">
            <v>6.8719999999999999</v>
          </cell>
          <cell r="C710">
            <v>6.8680000000000003</v>
          </cell>
          <cell r="D710">
            <v>6.8719999999999999</v>
          </cell>
          <cell r="E710">
            <v>6.8680000000000003</v>
          </cell>
          <cell r="F710">
            <v>1E-4</v>
          </cell>
        </row>
        <row r="711">
          <cell r="A711">
            <v>42670</v>
          </cell>
          <cell r="B711">
            <v>6.89</v>
          </cell>
          <cell r="C711">
            <v>6.8780000000000001</v>
          </cell>
          <cell r="D711">
            <v>6.89</v>
          </cell>
          <cell r="E711">
            <v>6.8780000000000001</v>
          </cell>
          <cell r="F711">
            <v>2.5999999999999999E-3</v>
          </cell>
        </row>
        <row r="712">
          <cell r="A712">
            <v>42671</v>
          </cell>
          <cell r="B712">
            <v>6.8860000000000001</v>
          </cell>
          <cell r="C712">
            <v>6.9059999999999997</v>
          </cell>
          <cell r="D712">
            <v>6.9059999999999997</v>
          </cell>
          <cell r="E712">
            <v>6.8860000000000001</v>
          </cell>
          <cell r="F712">
            <v>-5.9999999999999995E-4</v>
          </cell>
        </row>
        <row r="713">
          <cell r="A713">
            <v>42675</v>
          </cell>
          <cell r="B713">
            <v>6.9109999999999996</v>
          </cell>
          <cell r="C713">
            <v>6.8860000000000001</v>
          </cell>
          <cell r="D713">
            <v>6.9109999999999996</v>
          </cell>
          <cell r="E713">
            <v>6.8860000000000001</v>
          </cell>
          <cell r="F713">
            <v>3.5999999999999999E-3</v>
          </cell>
        </row>
        <row r="714">
          <cell r="A714">
            <v>42676</v>
          </cell>
          <cell r="B714">
            <v>6.9020000000000001</v>
          </cell>
          <cell r="C714">
            <v>6.9160000000000004</v>
          </cell>
          <cell r="D714">
            <v>6.9160000000000004</v>
          </cell>
          <cell r="E714">
            <v>6.9020000000000001</v>
          </cell>
          <cell r="F714">
            <v>-1.2999999999999999E-3</v>
          </cell>
        </row>
        <row r="715">
          <cell r="A715">
            <v>42677</v>
          </cell>
          <cell r="B715">
            <v>6.8209999999999997</v>
          </cell>
          <cell r="C715">
            <v>6.8090000000000002</v>
          </cell>
          <cell r="D715">
            <v>6.8209999999999997</v>
          </cell>
          <cell r="E715">
            <v>6.8090000000000002</v>
          </cell>
          <cell r="F715">
            <v>-1.17E-2</v>
          </cell>
        </row>
        <row r="716">
          <cell r="A716">
            <v>42678</v>
          </cell>
          <cell r="B716">
            <v>6.8419999999999996</v>
          </cell>
          <cell r="C716">
            <v>6.82</v>
          </cell>
          <cell r="D716">
            <v>6.8419999999999996</v>
          </cell>
          <cell r="E716">
            <v>6.82</v>
          </cell>
          <cell r="F716">
            <v>3.0999999999999999E-3</v>
          </cell>
        </row>
        <row r="717">
          <cell r="A717">
            <v>42681</v>
          </cell>
          <cell r="B717">
            <v>6.835</v>
          </cell>
          <cell r="C717">
            <v>6.835</v>
          </cell>
          <cell r="D717">
            <v>6.835</v>
          </cell>
          <cell r="E717">
            <v>6.835</v>
          </cell>
          <cell r="F717">
            <v>-1E-3</v>
          </cell>
        </row>
        <row r="718">
          <cell r="A718">
            <v>42682</v>
          </cell>
          <cell r="B718">
            <v>6.7990000000000004</v>
          </cell>
          <cell r="C718">
            <v>6.8310000000000004</v>
          </cell>
          <cell r="D718">
            <v>6.8310000000000004</v>
          </cell>
          <cell r="E718">
            <v>6.7990000000000004</v>
          </cell>
          <cell r="F718">
            <v>-5.3E-3</v>
          </cell>
        </row>
        <row r="719">
          <cell r="A719">
            <v>42683</v>
          </cell>
          <cell r="B719">
            <v>6.6680000000000001</v>
          </cell>
          <cell r="C719">
            <v>6.6769999999999996</v>
          </cell>
          <cell r="D719">
            <v>6.6769999999999996</v>
          </cell>
          <cell r="E719">
            <v>6.6680000000000001</v>
          </cell>
          <cell r="F719">
            <v>-1.9300000000000001E-2</v>
          </cell>
        </row>
        <row r="720">
          <cell r="A720">
            <v>42684</v>
          </cell>
          <cell r="B720">
            <v>6.6589999999999998</v>
          </cell>
          <cell r="C720">
            <v>6.6369999999999996</v>
          </cell>
          <cell r="D720">
            <v>6.6589999999999998</v>
          </cell>
          <cell r="E720">
            <v>6.6369999999999996</v>
          </cell>
          <cell r="F720">
            <v>-1.2999999999999999E-3</v>
          </cell>
        </row>
        <row r="721">
          <cell r="A721">
            <v>42685</v>
          </cell>
          <cell r="B721">
            <v>6.726</v>
          </cell>
          <cell r="C721">
            <v>6.6849999999999996</v>
          </cell>
          <cell r="D721">
            <v>6.726</v>
          </cell>
          <cell r="E721">
            <v>6.6849999999999996</v>
          </cell>
          <cell r="F721">
            <v>1.01E-2</v>
          </cell>
        </row>
        <row r="722">
          <cell r="A722">
            <v>42689</v>
          </cell>
          <cell r="B722">
            <v>6.5339999999999998</v>
          </cell>
          <cell r="C722">
            <v>6.64</v>
          </cell>
          <cell r="D722">
            <v>6.64</v>
          </cell>
          <cell r="E722">
            <v>6.5339999999999998</v>
          </cell>
          <cell r="F722">
            <v>-2.8500000000000001E-2</v>
          </cell>
        </row>
        <row r="723">
          <cell r="A723">
            <v>42690</v>
          </cell>
          <cell r="B723">
            <v>6.4459999999999997</v>
          </cell>
          <cell r="C723">
            <v>6.4290000000000003</v>
          </cell>
          <cell r="D723">
            <v>6.4459999999999997</v>
          </cell>
          <cell r="E723">
            <v>6.4290000000000003</v>
          </cell>
          <cell r="F723">
            <v>-1.35E-2</v>
          </cell>
        </row>
        <row r="724">
          <cell r="A724">
            <v>42691</v>
          </cell>
          <cell r="B724">
            <v>6.4189999999999996</v>
          </cell>
          <cell r="C724">
            <v>6.4340000000000002</v>
          </cell>
          <cell r="D724">
            <v>6.4340000000000002</v>
          </cell>
          <cell r="E724">
            <v>6.4189999999999996</v>
          </cell>
          <cell r="F724">
            <v>-4.1999999999999997E-3</v>
          </cell>
        </row>
        <row r="725">
          <cell r="A725">
            <v>42692</v>
          </cell>
          <cell r="B725">
            <v>6.4279999999999999</v>
          </cell>
          <cell r="C725">
            <v>6.4269999999999996</v>
          </cell>
          <cell r="D725">
            <v>6.4279999999999999</v>
          </cell>
          <cell r="E725">
            <v>6.4269999999999996</v>
          </cell>
          <cell r="F725">
            <v>1.4E-3</v>
          </cell>
        </row>
        <row r="726">
          <cell r="A726">
            <v>42695</v>
          </cell>
          <cell r="B726">
            <v>6.3040000000000003</v>
          </cell>
          <cell r="C726">
            <v>6.37</v>
          </cell>
          <cell r="D726">
            <v>6.37</v>
          </cell>
          <cell r="E726">
            <v>6.3040000000000003</v>
          </cell>
          <cell r="F726">
            <v>-1.9300000000000001E-2</v>
          </cell>
        </row>
        <row r="727">
          <cell r="A727">
            <v>42696</v>
          </cell>
          <cell r="B727">
            <v>6.3090000000000002</v>
          </cell>
          <cell r="C727">
            <v>6.3209999999999997</v>
          </cell>
          <cell r="D727">
            <v>6.3209999999999997</v>
          </cell>
          <cell r="E727">
            <v>6.3090000000000002</v>
          </cell>
          <cell r="F727">
            <v>8.0000000000000004E-4</v>
          </cell>
        </row>
        <row r="728">
          <cell r="A728">
            <v>42697</v>
          </cell>
          <cell r="B728">
            <v>6.28</v>
          </cell>
          <cell r="C728">
            <v>6.282</v>
          </cell>
          <cell r="D728">
            <v>6.282</v>
          </cell>
          <cell r="E728">
            <v>6.28</v>
          </cell>
          <cell r="F728">
            <v>-4.5999999999999999E-3</v>
          </cell>
        </row>
        <row r="729">
          <cell r="A729">
            <v>42698</v>
          </cell>
          <cell r="B729">
            <v>6.1870000000000003</v>
          </cell>
          <cell r="C729">
            <v>6.2640000000000002</v>
          </cell>
          <cell r="D729">
            <v>6.2640000000000002</v>
          </cell>
          <cell r="E729">
            <v>6.1870000000000003</v>
          </cell>
          <cell r="F729">
            <v>-1.4800000000000001E-2</v>
          </cell>
        </row>
        <row r="730">
          <cell r="A730">
            <v>42699</v>
          </cell>
          <cell r="B730">
            <v>6.2329999999999997</v>
          </cell>
          <cell r="C730">
            <v>6.1849999999999996</v>
          </cell>
          <cell r="D730">
            <v>6.2329999999999997</v>
          </cell>
          <cell r="E730">
            <v>6.1849999999999996</v>
          </cell>
          <cell r="F730">
            <v>7.4000000000000003E-3</v>
          </cell>
        </row>
        <row r="731">
          <cell r="A731">
            <v>42702</v>
          </cell>
          <cell r="B731">
            <v>6.3259999999999996</v>
          </cell>
          <cell r="C731">
            <v>6.3209999999999997</v>
          </cell>
          <cell r="D731">
            <v>6.3259999999999996</v>
          </cell>
          <cell r="E731">
            <v>6.3209999999999997</v>
          </cell>
          <cell r="F731">
            <v>1.49E-2</v>
          </cell>
        </row>
        <row r="732">
          <cell r="A732">
            <v>42703</v>
          </cell>
          <cell r="B732">
            <v>6.32</v>
          </cell>
          <cell r="C732">
            <v>6.3239999999999998</v>
          </cell>
          <cell r="D732">
            <v>6.3239999999999998</v>
          </cell>
          <cell r="E732">
            <v>6.32</v>
          </cell>
          <cell r="F732">
            <v>-8.9999999999999998E-4</v>
          </cell>
        </row>
        <row r="733">
          <cell r="A733">
            <v>42704</v>
          </cell>
          <cell r="B733">
            <v>6.2460000000000004</v>
          </cell>
          <cell r="C733">
            <v>6.242</v>
          </cell>
          <cell r="D733">
            <v>6.2460000000000004</v>
          </cell>
          <cell r="E733">
            <v>6.242</v>
          </cell>
          <cell r="F733">
            <v>-1.17E-2</v>
          </cell>
        </row>
        <row r="734">
          <cell r="A734">
            <v>42705</v>
          </cell>
          <cell r="B734">
            <v>6.2149999999999999</v>
          </cell>
          <cell r="C734">
            <v>6.2190000000000003</v>
          </cell>
          <cell r="D734">
            <v>6.2190000000000003</v>
          </cell>
          <cell r="E734">
            <v>6.2149999999999999</v>
          </cell>
          <cell r="F734">
            <v>-5.0000000000000001E-3</v>
          </cell>
        </row>
        <row r="735">
          <cell r="A735">
            <v>42706</v>
          </cell>
          <cell r="B735">
            <v>6.2409999999999997</v>
          </cell>
          <cell r="C735">
            <v>6.2329999999999997</v>
          </cell>
          <cell r="D735">
            <v>6.2409999999999997</v>
          </cell>
          <cell r="E735">
            <v>6.2329999999999997</v>
          </cell>
          <cell r="F735">
            <v>4.1999999999999997E-3</v>
          </cell>
        </row>
        <row r="736">
          <cell r="A736">
            <v>42709</v>
          </cell>
          <cell r="B736">
            <v>6.2169999999999996</v>
          </cell>
          <cell r="C736">
            <v>6.2089999999999996</v>
          </cell>
          <cell r="D736">
            <v>6.2169999999999996</v>
          </cell>
          <cell r="E736">
            <v>6.2089999999999996</v>
          </cell>
          <cell r="F736">
            <v>-3.8E-3</v>
          </cell>
        </row>
        <row r="737">
          <cell r="A737">
            <v>42710</v>
          </cell>
          <cell r="B737">
            <v>6.202</v>
          </cell>
          <cell r="C737">
            <v>6.2060000000000004</v>
          </cell>
          <cell r="D737">
            <v>6.2060000000000004</v>
          </cell>
          <cell r="E737">
            <v>6.202</v>
          </cell>
          <cell r="F737">
            <v>-2.3999999999999998E-3</v>
          </cell>
        </row>
        <row r="738">
          <cell r="A738">
            <v>42711</v>
          </cell>
          <cell r="B738">
            <v>6.4059999999999997</v>
          </cell>
          <cell r="C738">
            <v>6.1829999999999998</v>
          </cell>
          <cell r="D738">
            <v>6.4059999999999997</v>
          </cell>
          <cell r="E738">
            <v>6.1829999999999998</v>
          </cell>
          <cell r="F738">
            <v>3.2899999999999999E-2</v>
          </cell>
        </row>
        <row r="739">
          <cell r="A739">
            <v>42712</v>
          </cell>
          <cell r="B739">
            <v>6.399</v>
          </cell>
          <cell r="C739">
            <v>6.43</v>
          </cell>
          <cell r="D739">
            <v>6.43</v>
          </cell>
          <cell r="E739">
            <v>6.399</v>
          </cell>
          <cell r="F739">
            <v>-1.1000000000000001E-3</v>
          </cell>
        </row>
        <row r="740">
          <cell r="A740">
            <v>42713</v>
          </cell>
          <cell r="B740">
            <v>6.4409999999999998</v>
          </cell>
          <cell r="C740">
            <v>6.423</v>
          </cell>
          <cell r="D740">
            <v>6.4409999999999998</v>
          </cell>
          <cell r="E740">
            <v>6.423</v>
          </cell>
          <cell r="F740">
            <v>6.6E-3</v>
          </cell>
        </row>
        <row r="741">
          <cell r="A741">
            <v>42717</v>
          </cell>
          <cell r="B741">
            <v>6.423</v>
          </cell>
          <cell r="C741">
            <v>6.4489999999999998</v>
          </cell>
          <cell r="D741">
            <v>6.4489999999999998</v>
          </cell>
          <cell r="E741">
            <v>6.423</v>
          </cell>
          <cell r="F741">
            <v>-2.8E-3</v>
          </cell>
        </row>
        <row r="742">
          <cell r="A742">
            <v>42718</v>
          </cell>
          <cell r="B742">
            <v>6.4080000000000004</v>
          </cell>
          <cell r="C742">
            <v>6.4169999999999998</v>
          </cell>
          <cell r="D742">
            <v>6.4169999999999998</v>
          </cell>
          <cell r="E742">
            <v>6.4080000000000004</v>
          </cell>
          <cell r="F742">
            <v>-2.3E-3</v>
          </cell>
        </row>
        <row r="743">
          <cell r="A743">
            <v>42719</v>
          </cell>
          <cell r="B743">
            <v>6.5359999999999996</v>
          </cell>
          <cell r="C743">
            <v>6.4509999999999996</v>
          </cell>
          <cell r="D743">
            <v>6.5359999999999996</v>
          </cell>
          <cell r="E743">
            <v>6.4509999999999996</v>
          </cell>
          <cell r="F743">
            <v>0.02</v>
          </cell>
        </row>
        <row r="744">
          <cell r="A744">
            <v>42720</v>
          </cell>
          <cell r="B744">
            <v>6.5060000000000002</v>
          </cell>
          <cell r="C744">
            <v>6.4589999999999996</v>
          </cell>
          <cell r="D744">
            <v>6.5060000000000002</v>
          </cell>
          <cell r="E744">
            <v>6.4589999999999996</v>
          </cell>
          <cell r="F744">
            <v>-4.5999999999999999E-3</v>
          </cell>
        </row>
        <row r="745">
          <cell r="A745">
            <v>42723</v>
          </cell>
          <cell r="B745">
            <v>6.51</v>
          </cell>
          <cell r="C745">
            <v>6.4960000000000004</v>
          </cell>
          <cell r="D745">
            <v>6.51</v>
          </cell>
          <cell r="E745">
            <v>6.4960000000000004</v>
          </cell>
          <cell r="F745">
            <v>5.9999999999999995E-4</v>
          </cell>
        </row>
        <row r="746">
          <cell r="A746">
            <v>42724</v>
          </cell>
          <cell r="B746">
            <v>6.48</v>
          </cell>
          <cell r="C746">
            <v>6.4809999999999999</v>
          </cell>
          <cell r="D746">
            <v>6.4809999999999999</v>
          </cell>
          <cell r="E746">
            <v>6.48</v>
          </cell>
          <cell r="F746">
            <v>-4.5999999999999999E-3</v>
          </cell>
        </row>
        <row r="747">
          <cell r="A747">
            <v>42725</v>
          </cell>
          <cell r="B747">
            <v>6.4630000000000001</v>
          </cell>
          <cell r="C747">
            <v>6.47</v>
          </cell>
          <cell r="D747">
            <v>6.47</v>
          </cell>
          <cell r="E747">
            <v>6.4630000000000001</v>
          </cell>
          <cell r="F747">
            <v>-2.5999999999999999E-3</v>
          </cell>
        </row>
        <row r="748">
          <cell r="A748">
            <v>42726</v>
          </cell>
          <cell r="B748">
            <v>6.516</v>
          </cell>
          <cell r="C748">
            <v>6.4770000000000003</v>
          </cell>
          <cell r="D748">
            <v>6.516</v>
          </cell>
          <cell r="E748">
            <v>6.4770000000000003</v>
          </cell>
          <cell r="F748">
            <v>8.2000000000000007E-3</v>
          </cell>
        </row>
        <row r="749">
          <cell r="A749">
            <v>42727</v>
          </cell>
          <cell r="B749">
            <v>6.5439999999999996</v>
          </cell>
          <cell r="C749">
            <v>6.5149999999999997</v>
          </cell>
          <cell r="D749">
            <v>6.5439999999999996</v>
          </cell>
          <cell r="E749">
            <v>6.5149999999999997</v>
          </cell>
          <cell r="F749">
            <v>4.3E-3</v>
          </cell>
        </row>
        <row r="750">
          <cell r="A750">
            <v>42730</v>
          </cell>
          <cell r="B750">
            <v>6.5739999999999998</v>
          </cell>
          <cell r="C750">
            <v>6.5709999999999997</v>
          </cell>
          <cell r="D750">
            <v>6.5739999999999998</v>
          </cell>
          <cell r="E750">
            <v>6.5709999999999997</v>
          </cell>
          <cell r="F750">
            <v>4.5999999999999999E-3</v>
          </cell>
        </row>
        <row r="751">
          <cell r="A751">
            <v>42731</v>
          </cell>
          <cell r="B751">
            <v>6.5910000000000002</v>
          </cell>
          <cell r="C751">
            <v>6.569</v>
          </cell>
          <cell r="D751">
            <v>6.5910000000000002</v>
          </cell>
          <cell r="E751">
            <v>6.569</v>
          </cell>
          <cell r="F751">
            <v>2.5999999999999999E-3</v>
          </cell>
        </row>
        <row r="752">
          <cell r="A752">
            <v>42732</v>
          </cell>
          <cell r="B752">
            <v>6.585</v>
          </cell>
          <cell r="C752">
            <v>6.585</v>
          </cell>
          <cell r="D752">
            <v>6.585</v>
          </cell>
          <cell r="E752">
            <v>6.585</v>
          </cell>
          <cell r="F752">
            <v>-8.9999999999999998E-4</v>
          </cell>
        </row>
        <row r="753">
          <cell r="A753">
            <v>42733</v>
          </cell>
          <cell r="B753">
            <v>6.5229999999999997</v>
          </cell>
          <cell r="C753">
            <v>6.556</v>
          </cell>
          <cell r="D753">
            <v>6.556</v>
          </cell>
          <cell r="E753">
            <v>6.5229999999999997</v>
          </cell>
          <cell r="F753">
            <v>-9.4000000000000004E-3</v>
          </cell>
        </row>
        <row r="754">
          <cell r="A754">
            <v>42734</v>
          </cell>
          <cell r="B754">
            <v>6.516</v>
          </cell>
          <cell r="C754">
            <v>6.5049999999999999</v>
          </cell>
          <cell r="D754">
            <v>6.516</v>
          </cell>
          <cell r="E754">
            <v>6.5049999999999999</v>
          </cell>
          <cell r="F754">
            <v>-1.1000000000000001E-3</v>
          </cell>
        </row>
        <row r="755">
          <cell r="A755">
            <v>42737</v>
          </cell>
          <cell r="B755">
            <v>6.4059999999999997</v>
          </cell>
          <cell r="C755">
            <v>6.4539999999999997</v>
          </cell>
          <cell r="D755">
            <v>6.4539999999999997</v>
          </cell>
          <cell r="E755">
            <v>6.4059999999999997</v>
          </cell>
          <cell r="F755">
            <v>-1.6899999999999998E-2</v>
          </cell>
        </row>
        <row r="756">
          <cell r="A756">
            <v>42738</v>
          </cell>
          <cell r="B756">
            <v>6.4450000000000003</v>
          </cell>
          <cell r="C756">
            <v>6.3440000000000003</v>
          </cell>
          <cell r="D756">
            <v>6.4450000000000003</v>
          </cell>
          <cell r="E756">
            <v>6.3440000000000003</v>
          </cell>
          <cell r="F756">
            <v>6.1000000000000004E-3</v>
          </cell>
        </row>
        <row r="757">
          <cell r="A757">
            <v>42739</v>
          </cell>
          <cell r="B757">
            <v>6.3650000000000002</v>
          </cell>
          <cell r="C757">
            <v>6.4</v>
          </cell>
          <cell r="D757">
            <v>6.4</v>
          </cell>
          <cell r="E757">
            <v>6.3650000000000002</v>
          </cell>
          <cell r="F757">
            <v>-1.24E-2</v>
          </cell>
        </row>
        <row r="758">
          <cell r="A758">
            <v>42740</v>
          </cell>
          <cell r="B758">
            <v>6.3860000000000001</v>
          </cell>
          <cell r="C758">
            <v>6.359</v>
          </cell>
          <cell r="D758">
            <v>6.3860000000000001</v>
          </cell>
          <cell r="E758">
            <v>6.359</v>
          </cell>
          <cell r="F758">
            <v>3.3E-3</v>
          </cell>
        </row>
        <row r="759">
          <cell r="A759">
            <v>42741</v>
          </cell>
          <cell r="B759">
            <v>6.3869999999999996</v>
          </cell>
          <cell r="C759">
            <v>6.3849999999999998</v>
          </cell>
          <cell r="D759">
            <v>6.3869999999999996</v>
          </cell>
          <cell r="E759">
            <v>6.3849999999999998</v>
          </cell>
          <cell r="F759">
            <v>2.0000000000000001E-4</v>
          </cell>
        </row>
        <row r="760">
          <cell r="A760">
            <v>42744</v>
          </cell>
          <cell r="B760">
            <v>6.3970000000000002</v>
          </cell>
          <cell r="C760">
            <v>6.3970000000000002</v>
          </cell>
          <cell r="D760">
            <v>6.3970000000000002</v>
          </cell>
          <cell r="E760">
            <v>6.3970000000000002</v>
          </cell>
          <cell r="F760">
            <v>1.6000000000000001E-3</v>
          </cell>
        </row>
        <row r="761">
          <cell r="A761">
            <v>42745</v>
          </cell>
          <cell r="B761">
            <v>6.3979999999999997</v>
          </cell>
          <cell r="C761">
            <v>6.3819999999999997</v>
          </cell>
          <cell r="D761">
            <v>6.3979999999999997</v>
          </cell>
          <cell r="E761">
            <v>6.3819999999999997</v>
          </cell>
          <cell r="F761">
            <v>2.0000000000000001E-4</v>
          </cell>
        </row>
        <row r="762">
          <cell r="A762">
            <v>42746</v>
          </cell>
          <cell r="B762">
            <v>6.3940000000000001</v>
          </cell>
          <cell r="C762">
            <v>6.3869999999999996</v>
          </cell>
          <cell r="D762">
            <v>6.3940000000000001</v>
          </cell>
          <cell r="E762">
            <v>6.3869999999999996</v>
          </cell>
          <cell r="F762">
            <v>-5.9999999999999995E-4</v>
          </cell>
        </row>
        <row r="763">
          <cell r="A763">
            <v>42747</v>
          </cell>
          <cell r="B763">
            <v>6.3719999999999999</v>
          </cell>
          <cell r="C763">
            <v>6.3769999999999998</v>
          </cell>
          <cell r="D763">
            <v>6.3769999999999998</v>
          </cell>
          <cell r="E763">
            <v>6.3719999999999999</v>
          </cell>
          <cell r="F763">
            <v>-3.3999999999999998E-3</v>
          </cell>
        </row>
        <row r="764">
          <cell r="A764">
            <v>42748</v>
          </cell>
          <cell r="B764">
            <v>6.4169999999999998</v>
          </cell>
          <cell r="C764">
            <v>6.3949999999999996</v>
          </cell>
          <cell r="D764">
            <v>6.4169999999999998</v>
          </cell>
          <cell r="E764">
            <v>6.3949999999999996</v>
          </cell>
          <cell r="F764">
            <v>7.1000000000000004E-3</v>
          </cell>
        </row>
        <row r="765">
          <cell r="A765">
            <v>42751</v>
          </cell>
          <cell r="B765">
            <v>6.4390000000000001</v>
          </cell>
          <cell r="C765">
            <v>6.4390000000000001</v>
          </cell>
          <cell r="D765">
            <v>6.4390000000000001</v>
          </cell>
          <cell r="E765">
            <v>6.4390000000000001</v>
          </cell>
          <cell r="F765">
            <v>3.3999999999999998E-3</v>
          </cell>
        </row>
        <row r="766">
          <cell r="A766">
            <v>42752</v>
          </cell>
          <cell r="B766">
            <v>6.4219999999999997</v>
          </cell>
          <cell r="C766">
            <v>6.4189999999999996</v>
          </cell>
          <cell r="D766">
            <v>6.4219999999999997</v>
          </cell>
          <cell r="E766">
            <v>6.4189999999999996</v>
          </cell>
          <cell r="F766">
            <v>-2.5999999999999999E-3</v>
          </cell>
        </row>
        <row r="767">
          <cell r="A767">
            <v>42753</v>
          </cell>
          <cell r="B767">
            <v>6.4539999999999997</v>
          </cell>
          <cell r="C767">
            <v>6.4290000000000003</v>
          </cell>
          <cell r="D767">
            <v>6.4539999999999997</v>
          </cell>
          <cell r="E767">
            <v>6.4290000000000003</v>
          </cell>
          <cell r="F767">
            <v>5.0000000000000001E-3</v>
          </cell>
        </row>
        <row r="768">
          <cell r="A768">
            <v>42754</v>
          </cell>
          <cell r="B768">
            <v>6.476</v>
          </cell>
          <cell r="C768">
            <v>6.4779999999999998</v>
          </cell>
          <cell r="D768">
            <v>6.4779999999999998</v>
          </cell>
          <cell r="E768">
            <v>6.476</v>
          </cell>
          <cell r="F768">
            <v>3.3999999999999998E-3</v>
          </cell>
        </row>
        <row r="769">
          <cell r="A769">
            <v>42755</v>
          </cell>
          <cell r="B769">
            <v>6.4660000000000002</v>
          </cell>
          <cell r="C769">
            <v>6.4729999999999999</v>
          </cell>
          <cell r="D769">
            <v>6.4729999999999999</v>
          </cell>
          <cell r="E769">
            <v>6.4660000000000002</v>
          </cell>
          <cell r="F769">
            <v>-1.5E-3</v>
          </cell>
        </row>
        <row r="770">
          <cell r="A770">
            <v>42758</v>
          </cell>
          <cell r="B770">
            <v>6.452</v>
          </cell>
          <cell r="C770">
            <v>6.4370000000000003</v>
          </cell>
          <cell r="D770">
            <v>6.452</v>
          </cell>
          <cell r="E770">
            <v>6.4370000000000003</v>
          </cell>
          <cell r="F770">
            <v>-2.2000000000000001E-3</v>
          </cell>
        </row>
        <row r="771">
          <cell r="A771">
            <v>42759</v>
          </cell>
          <cell r="B771">
            <v>6.4349999999999996</v>
          </cell>
          <cell r="C771">
            <v>6.4390000000000001</v>
          </cell>
          <cell r="D771">
            <v>6.4390000000000001</v>
          </cell>
          <cell r="E771">
            <v>6.4349999999999996</v>
          </cell>
          <cell r="F771">
            <v>-2.5999999999999999E-3</v>
          </cell>
        </row>
        <row r="772">
          <cell r="A772">
            <v>42760</v>
          </cell>
          <cell r="B772">
            <v>6.4269999999999996</v>
          </cell>
          <cell r="C772">
            <v>6.4269999999999996</v>
          </cell>
          <cell r="D772">
            <v>6.4269999999999996</v>
          </cell>
          <cell r="E772">
            <v>6.4269999999999996</v>
          </cell>
          <cell r="F772">
            <v>-1.1999999999999999E-3</v>
          </cell>
        </row>
        <row r="773">
          <cell r="A773">
            <v>42762</v>
          </cell>
          <cell r="B773">
            <v>6.4020000000000001</v>
          </cell>
          <cell r="C773">
            <v>6.4489999999999998</v>
          </cell>
          <cell r="D773">
            <v>6.4489999999999998</v>
          </cell>
          <cell r="E773">
            <v>6.4020000000000001</v>
          </cell>
          <cell r="F773">
            <v>-3.8999999999999998E-3</v>
          </cell>
        </row>
        <row r="774">
          <cell r="A774">
            <v>42765</v>
          </cell>
          <cell r="B774">
            <v>6.4050000000000002</v>
          </cell>
          <cell r="C774">
            <v>6.3959999999999999</v>
          </cell>
          <cell r="D774">
            <v>6.4050000000000002</v>
          </cell>
          <cell r="E774">
            <v>6.3959999999999999</v>
          </cell>
          <cell r="F774">
            <v>5.0000000000000001E-4</v>
          </cell>
        </row>
        <row r="775">
          <cell r="A775">
            <v>42766</v>
          </cell>
          <cell r="B775">
            <v>6.4089999999999998</v>
          </cell>
          <cell r="C775">
            <v>6.4059999999999997</v>
          </cell>
          <cell r="D775">
            <v>6.4089999999999998</v>
          </cell>
          <cell r="E775">
            <v>6.4059999999999997</v>
          </cell>
          <cell r="F775">
            <v>5.9999999999999995E-4</v>
          </cell>
        </row>
        <row r="776">
          <cell r="A776">
            <v>42767</v>
          </cell>
          <cell r="B776">
            <v>6.431</v>
          </cell>
          <cell r="C776">
            <v>6.3979999999999997</v>
          </cell>
          <cell r="D776">
            <v>6.431</v>
          </cell>
          <cell r="E776">
            <v>6.3979999999999997</v>
          </cell>
          <cell r="F776">
            <v>3.3999999999999998E-3</v>
          </cell>
        </row>
        <row r="777">
          <cell r="A777">
            <v>42768</v>
          </cell>
          <cell r="B777">
            <v>6.4020000000000001</v>
          </cell>
          <cell r="C777">
            <v>6.4080000000000004</v>
          </cell>
          <cell r="D777">
            <v>6.4080000000000004</v>
          </cell>
          <cell r="E777">
            <v>6.4020000000000001</v>
          </cell>
          <cell r="F777">
            <v>-4.4999999999999997E-3</v>
          </cell>
        </row>
        <row r="778">
          <cell r="A778">
            <v>42769</v>
          </cell>
          <cell r="B778">
            <v>6.41</v>
          </cell>
          <cell r="C778">
            <v>6.4080000000000004</v>
          </cell>
          <cell r="D778">
            <v>6.41</v>
          </cell>
          <cell r="E778">
            <v>6.4080000000000004</v>
          </cell>
          <cell r="F778">
            <v>1.1999999999999999E-3</v>
          </cell>
        </row>
        <row r="779">
          <cell r="A779">
            <v>42772</v>
          </cell>
          <cell r="B779">
            <v>6.4130000000000003</v>
          </cell>
          <cell r="C779">
            <v>6.4050000000000002</v>
          </cell>
          <cell r="D779">
            <v>6.4130000000000003</v>
          </cell>
          <cell r="E779">
            <v>6.4050000000000002</v>
          </cell>
          <cell r="F779">
            <v>5.0000000000000001E-4</v>
          </cell>
        </row>
        <row r="780">
          <cell r="A780">
            <v>42773</v>
          </cell>
          <cell r="B780">
            <v>6.431</v>
          </cell>
          <cell r="C780">
            <v>6.4130000000000003</v>
          </cell>
          <cell r="D780">
            <v>6.431</v>
          </cell>
          <cell r="E780">
            <v>6.4130000000000003</v>
          </cell>
          <cell r="F780">
            <v>2.8E-3</v>
          </cell>
        </row>
        <row r="781">
          <cell r="A781">
            <v>42774</v>
          </cell>
          <cell r="B781">
            <v>6.7510000000000003</v>
          </cell>
          <cell r="C781">
            <v>6.4290000000000003</v>
          </cell>
          <cell r="D781">
            <v>6.7510000000000003</v>
          </cell>
          <cell r="E781">
            <v>6.4290000000000003</v>
          </cell>
          <cell r="F781">
            <v>4.9799999999999997E-2</v>
          </cell>
        </row>
        <row r="782">
          <cell r="A782">
            <v>42775</v>
          </cell>
          <cell r="B782">
            <v>6.8570000000000002</v>
          </cell>
          <cell r="C782">
            <v>6.806</v>
          </cell>
          <cell r="D782">
            <v>6.8570000000000002</v>
          </cell>
          <cell r="E782">
            <v>6.806</v>
          </cell>
          <cell r="F782">
            <v>1.5699999999999999E-2</v>
          </cell>
        </row>
        <row r="783">
          <cell r="A783">
            <v>42776</v>
          </cell>
          <cell r="B783">
            <v>6.8049999999999997</v>
          </cell>
          <cell r="C783">
            <v>6.7789999999999999</v>
          </cell>
          <cell r="D783">
            <v>6.8049999999999997</v>
          </cell>
          <cell r="E783">
            <v>6.7789999999999999</v>
          </cell>
          <cell r="F783">
            <v>-7.6E-3</v>
          </cell>
        </row>
        <row r="784">
          <cell r="A784">
            <v>42779</v>
          </cell>
          <cell r="B784">
            <v>6.8280000000000003</v>
          </cell>
          <cell r="C784">
            <v>6.8010000000000002</v>
          </cell>
          <cell r="D784">
            <v>6.8280000000000003</v>
          </cell>
          <cell r="E784">
            <v>6.8010000000000002</v>
          </cell>
          <cell r="F784">
            <v>3.3999999999999998E-3</v>
          </cell>
        </row>
        <row r="785">
          <cell r="A785">
            <v>42780</v>
          </cell>
          <cell r="B785">
            <v>6.8739999999999997</v>
          </cell>
          <cell r="C785">
            <v>6.87</v>
          </cell>
          <cell r="D785">
            <v>6.8739999999999997</v>
          </cell>
          <cell r="E785">
            <v>6.87</v>
          </cell>
          <cell r="F785">
            <v>6.7000000000000002E-3</v>
          </cell>
        </row>
        <row r="786">
          <cell r="A786">
            <v>42781</v>
          </cell>
          <cell r="B786">
            <v>6.8620000000000001</v>
          </cell>
          <cell r="C786">
            <v>6.867</v>
          </cell>
          <cell r="D786">
            <v>6.867</v>
          </cell>
          <cell r="E786">
            <v>6.8620000000000001</v>
          </cell>
          <cell r="F786">
            <v>-1.6999999999999999E-3</v>
          </cell>
        </row>
        <row r="787">
          <cell r="A787">
            <v>42782</v>
          </cell>
          <cell r="B787">
            <v>6.8449999999999998</v>
          </cell>
          <cell r="C787">
            <v>6.8609999999999998</v>
          </cell>
          <cell r="D787">
            <v>6.8609999999999998</v>
          </cell>
          <cell r="E787">
            <v>6.8449999999999998</v>
          </cell>
          <cell r="F787">
            <v>-2.5000000000000001E-3</v>
          </cell>
        </row>
        <row r="788">
          <cell r="A788">
            <v>42783</v>
          </cell>
          <cell r="B788">
            <v>6.851</v>
          </cell>
          <cell r="C788">
            <v>6.8550000000000004</v>
          </cell>
          <cell r="D788">
            <v>6.8550000000000004</v>
          </cell>
          <cell r="E788">
            <v>6.851</v>
          </cell>
          <cell r="F788">
            <v>8.9999999999999998E-4</v>
          </cell>
        </row>
        <row r="789">
          <cell r="A789">
            <v>42786</v>
          </cell>
          <cell r="B789">
            <v>6.9029999999999996</v>
          </cell>
          <cell r="C789">
            <v>6.8490000000000002</v>
          </cell>
          <cell r="D789">
            <v>6.9029999999999996</v>
          </cell>
          <cell r="E789">
            <v>6.8490000000000002</v>
          </cell>
          <cell r="F789">
            <v>7.6E-3</v>
          </cell>
        </row>
        <row r="790">
          <cell r="A790">
            <v>42788</v>
          </cell>
          <cell r="B790">
            <v>6.9420000000000002</v>
          </cell>
          <cell r="C790">
            <v>6.9260000000000002</v>
          </cell>
          <cell r="D790">
            <v>6.9420000000000002</v>
          </cell>
          <cell r="E790">
            <v>6.9260000000000002</v>
          </cell>
          <cell r="F790">
            <v>5.5999999999999999E-3</v>
          </cell>
        </row>
        <row r="791">
          <cell r="A791">
            <v>42789</v>
          </cell>
          <cell r="B791">
            <v>6.915</v>
          </cell>
          <cell r="C791">
            <v>6.9269999999999996</v>
          </cell>
          <cell r="D791">
            <v>6.9269999999999996</v>
          </cell>
          <cell r="E791">
            <v>6.915</v>
          </cell>
          <cell r="F791">
            <v>-3.8999999999999998E-3</v>
          </cell>
        </row>
        <row r="792">
          <cell r="A792">
            <v>42793</v>
          </cell>
          <cell r="B792">
            <v>6.8810000000000002</v>
          </cell>
          <cell r="C792">
            <v>6.8860000000000001</v>
          </cell>
          <cell r="D792">
            <v>6.8860000000000001</v>
          </cell>
          <cell r="E792">
            <v>6.8810000000000002</v>
          </cell>
          <cell r="F792">
            <v>-4.8999999999999998E-3</v>
          </cell>
        </row>
        <row r="793">
          <cell r="A793">
            <v>42794</v>
          </cell>
          <cell r="B793">
            <v>6.8710000000000004</v>
          </cell>
          <cell r="C793">
            <v>6.9020000000000001</v>
          </cell>
          <cell r="D793">
            <v>6.9020000000000001</v>
          </cell>
          <cell r="E793">
            <v>6.8710000000000004</v>
          </cell>
          <cell r="F793">
            <v>-1.5E-3</v>
          </cell>
        </row>
        <row r="794">
          <cell r="A794">
            <v>42795</v>
          </cell>
          <cell r="B794">
            <v>6.931</v>
          </cell>
          <cell r="C794">
            <v>6.9249999999999998</v>
          </cell>
          <cell r="D794">
            <v>6.931</v>
          </cell>
          <cell r="E794">
            <v>6.9249999999999998</v>
          </cell>
          <cell r="F794">
            <v>8.6999999999999994E-3</v>
          </cell>
        </row>
        <row r="795">
          <cell r="A795">
            <v>42796</v>
          </cell>
          <cell r="B795">
            <v>6.8419999999999996</v>
          </cell>
          <cell r="C795">
            <v>6.8369999999999997</v>
          </cell>
          <cell r="D795">
            <v>6.8419999999999996</v>
          </cell>
          <cell r="E795">
            <v>6.8369999999999997</v>
          </cell>
          <cell r="F795">
            <v>-1.2800000000000001E-2</v>
          </cell>
        </row>
        <row r="796">
          <cell r="A796">
            <v>42797</v>
          </cell>
          <cell r="B796">
            <v>6.7789999999999999</v>
          </cell>
          <cell r="C796">
            <v>6.7910000000000004</v>
          </cell>
          <cell r="D796">
            <v>6.7910000000000004</v>
          </cell>
          <cell r="E796">
            <v>6.7789999999999999</v>
          </cell>
          <cell r="F796">
            <v>-9.1999999999999998E-3</v>
          </cell>
        </row>
        <row r="797">
          <cell r="A797">
            <v>42800</v>
          </cell>
          <cell r="B797">
            <v>6.867</v>
          </cell>
          <cell r="C797">
            <v>6.8419999999999996</v>
          </cell>
          <cell r="D797">
            <v>6.867</v>
          </cell>
          <cell r="E797">
            <v>6.8419999999999996</v>
          </cell>
          <cell r="F797">
            <v>1.2999999999999999E-2</v>
          </cell>
        </row>
        <row r="798">
          <cell r="A798">
            <v>42801</v>
          </cell>
          <cell r="B798">
            <v>6.8339999999999996</v>
          </cell>
          <cell r="C798">
            <v>6.8570000000000002</v>
          </cell>
          <cell r="D798">
            <v>6.8570000000000002</v>
          </cell>
          <cell r="E798">
            <v>6.8339999999999996</v>
          </cell>
          <cell r="F798">
            <v>-4.7999999999999996E-3</v>
          </cell>
        </row>
        <row r="799">
          <cell r="A799">
            <v>42802</v>
          </cell>
          <cell r="B799">
            <v>6.8609999999999998</v>
          </cell>
          <cell r="C799">
            <v>6.8419999999999996</v>
          </cell>
          <cell r="D799">
            <v>6.8609999999999998</v>
          </cell>
          <cell r="E799">
            <v>6.8419999999999996</v>
          </cell>
          <cell r="F799">
            <v>4.0000000000000001E-3</v>
          </cell>
        </row>
        <row r="800">
          <cell r="A800">
            <v>42803</v>
          </cell>
          <cell r="B800">
            <v>6.8609999999999998</v>
          </cell>
          <cell r="C800">
            <v>6.8540000000000001</v>
          </cell>
          <cell r="D800">
            <v>6.8609999999999998</v>
          </cell>
          <cell r="E800">
            <v>6.8540000000000001</v>
          </cell>
          <cell r="F800">
            <v>0</v>
          </cell>
        </row>
        <row r="801">
          <cell r="A801">
            <v>42804</v>
          </cell>
          <cell r="B801">
            <v>6.9029999999999996</v>
          </cell>
          <cell r="C801">
            <v>6.8810000000000002</v>
          </cell>
          <cell r="D801">
            <v>6.9029999999999996</v>
          </cell>
          <cell r="E801">
            <v>6.8810000000000002</v>
          </cell>
          <cell r="F801">
            <v>6.1000000000000004E-3</v>
          </cell>
        </row>
        <row r="802">
          <cell r="A802">
            <v>42808</v>
          </cell>
          <cell r="B802">
            <v>6.9050000000000002</v>
          </cell>
          <cell r="C802">
            <v>6.9</v>
          </cell>
          <cell r="D802">
            <v>6.9050000000000002</v>
          </cell>
          <cell r="E802">
            <v>6.9</v>
          </cell>
          <cell r="F802">
            <v>2.9999999999999997E-4</v>
          </cell>
        </row>
        <row r="803">
          <cell r="A803">
            <v>42809</v>
          </cell>
          <cell r="B803">
            <v>6.8289999999999997</v>
          </cell>
          <cell r="C803">
            <v>6.8680000000000003</v>
          </cell>
          <cell r="D803">
            <v>6.8680000000000003</v>
          </cell>
          <cell r="E803">
            <v>6.8289999999999997</v>
          </cell>
          <cell r="F803">
            <v>-1.0999999999999999E-2</v>
          </cell>
        </row>
        <row r="804">
          <cell r="A804">
            <v>42810</v>
          </cell>
          <cell r="B804">
            <v>6.843</v>
          </cell>
          <cell r="C804">
            <v>6.7880000000000003</v>
          </cell>
          <cell r="D804">
            <v>6.843</v>
          </cell>
          <cell r="E804">
            <v>6.7880000000000003</v>
          </cell>
          <cell r="F804">
            <v>2.0999999999999999E-3</v>
          </cell>
        </row>
        <row r="805">
          <cell r="A805">
            <v>42811</v>
          </cell>
          <cell r="B805">
            <v>6.859</v>
          </cell>
          <cell r="C805">
            <v>6.8659999999999997</v>
          </cell>
          <cell r="D805">
            <v>6.8659999999999997</v>
          </cell>
          <cell r="E805">
            <v>6.859</v>
          </cell>
          <cell r="F805">
            <v>2.3E-3</v>
          </cell>
        </row>
        <row r="806">
          <cell r="A806">
            <v>42812</v>
          </cell>
          <cell r="B806">
            <v>6.859</v>
          </cell>
          <cell r="C806">
            <v>6.859</v>
          </cell>
          <cell r="D806">
            <v>6.859</v>
          </cell>
          <cell r="E806">
            <v>6.859</v>
          </cell>
          <cell r="F806">
            <v>0</v>
          </cell>
        </row>
        <row r="807">
          <cell r="A807">
            <v>42814</v>
          </cell>
          <cell r="B807">
            <v>6.8940000000000001</v>
          </cell>
          <cell r="C807">
            <v>6.859</v>
          </cell>
          <cell r="D807">
            <v>6.8940000000000001</v>
          </cell>
          <cell r="E807">
            <v>6.859</v>
          </cell>
          <cell r="F807">
            <v>5.1000000000000004E-3</v>
          </cell>
        </row>
        <row r="808">
          <cell r="A808">
            <v>42815</v>
          </cell>
          <cell r="B808">
            <v>6.8860000000000001</v>
          </cell>
          <cell r="C808">
            <v>6.8730000000000002</v>
          </cell>
          <cell r="D808">
            <v>6.8860000000000001</v>
          </cell>
          <cell r="E808">
            <v>6.8730000000000002</v>
          </cell>
          <cell r="F808">
            <v>-1.1999999999999999E-3</v>
          </cell>
        </row>
        <row r="809">
          <cell r="A809">
            <v>42816</v>
          </cell>
          <cell r="B809">
            <v>6.8140000000000001</v>
          </cell>
          <cell r="C809">
            <v>6.8559999999999999</v>
          </cell>
          <cell r="D809">
            <v>6.8559999999999999</v>
          </cell>
          <cell r="E809">
            <v>6.8140000000000001</v>
          </cell>
          <cell r="F809">
            <v>-1.0500000000000001E-2</v>
          </cell>
        </row>
        <row r="810">
          <cell r="A810">
            <v>42817</v>
          </cell>
          <cell r="B810">
            <v>6.827</v>
          </cell>
          <cell r="C810">
            <v>6.8179999999999996</v>
          </cell>
          <cell r="D810">
            <v>6.827</v>
          </cell>
          <cell r="E810">
            <v>6.8179999999999996</v>
          </cell>
          <cell r="F810">
            <v>1.9E-3</v>
          </cell>
        </row>
        <row r="811">
          <cell r="A811">
            <v>42818</v>
          </cell>
          <cell r="B811">
            <v>6.8310000000000004</v>
          </cell>
          <cell r="C811">
            <v>6.8369999999999997</v>
          </cell>
          <cell r="D811">
            <v>6.8369999999999997</v>
          </cell>
          <cell r="E811">
            <v>6.8310000000000004</v>
          </cell>
          <cell r="F811">
            <v>5.9999999999999995E-4</v>
          </cell>
        </row>
        <row r="812">
          <cell r="A812">
            <v>42820</v>
          </cell>
          <cell r="B812">
            <v>6.8310000000000004</v>
          </cell>
          <cell r="C812">
            <v>6.8310000000000004</v>
          </cell>
          <cell r="D812">
            <v>6.8310000000000004</v>
          </cell>
          <cell r="E812">
            <v>6.8310000000000004</v>
          </cell>
          <cell r="F812">
            <v>0</v>
          </cell>
        </row>
        <row r="813">
          <cell r="A813">
            <v>42821</v>
          </cell>
          <cell r="B813">
            <v>6.7110000000000003</v>
          </cell>
          <cell r="C813">
            <v>6.7370000000000001</v>
          </cell>
          <cell r="D813">
            <v>6.7370000000000001</v>
          </cell>
          <cell r="E813">
            <v>6.7110000000000003</v>
          </cell>
          <cell r="F813">
            <v>-1.7600000000000001E-2</v>
          </cell>
        </row>
        <row r="814">
          <cell r="A814">
            <v>42823</v>
          </cell>
          <cell r="B814">
            <v>6.7489999999999997</v>
          </cell>
          <cell r="C814">
            <v>6.7110000000000003</v>
          </cell>
          <cell r="D814">
            <v>6.7489999999999997</v>
          </cell>
          <cell r="E814">
            <v>6.7110000000000003</v>
          </cell>
          <cell r="F814">
            <v>5.7000000000000002E-3</v>
          </cell>
        </row>
        <row r="815">
          <cell r="A815">
            <v>42824</v>
          </cell>
          <cell r="B815">
            <v>6.6879999999999997</v>
          </cell>
          <cell r="C815">
            <v>6.7140000000000004</v>
          </cell>
          <cell r="D815">
            <v>6.7140000000000004</v>
          </cell>
          <cell r="E815">
            <v>6.6879999999999997</v>
          </cell>
          <cell r="F815">
            <v>-8.9999999999999993E-3</v>
          </cell>
        </row>
        <row r="816">
          <cell r="A816">
            <v>42825</v>
          </cell>
          <cell r="B816">
            <v>6.694</v>
          </cell>
          <cell r="C816">
            <v>6.6820000000000004</v>
          </cell>
          <cell r="D816">
            <v>6.694</v>
          </cell>
          <cell r="E816">
            <v>6.6820000000000004</v>
          </cell>
          <cell r="F816">
            <v>8.9999999999999998E-4</v>
          </cell>
        </row>
        <row r="817">
          <cell r="A817">
            <v>42828</v>
          </cell>
          <cell r="B817">
            <v>6.6539999999999999</v>
          </cell>
          <cell r="C817">
            <v>6.61</v>
          </cell>
          <cell r="D817">
            <v>6.6539999999999999</v>
          </cell>
          <cell r="E817">
            <v>6.61</v>
          </cell>
          <cell r="F817">
            <v>-6.0000000000000001E-3</v>
          </cell>
        </row>
        <row r="818">
          <cell r="A818">
            <v>42830</v>
          </cell>
          <cell r="B818">
            <v>6.6539999999999999</v>
          </cell>
          <cell r="C818">
            <v>6.6559999999999997</v>
          </cell>
          <cell r="D818">
            <v>6.6559999999999997</v>
          </cell>
          <cell r="E818">
            <v>6.6539999999999999</v>
          </cell>
          <cell r="F818">
            <v>0</v>
          </cell>
        </row>
        <row r="819">
          <cell r="A819">
            <v>42831</v>
          </cell>
          <cell r="B819">
            <v>6.7679999999999998</v>
          </cell>
          <cell r="C819">
            <v>6.6959999999999997</v>
          </cell>
          <cell r="D819">
            <v>6.7679999999999998</v>
          </cell>
          <cell r="E819">
            <v>6.6959999999999997</v>
          </cell>
          <cell r="F819">
            <v>1.7100000000000001E-2</v>
          </cell>
        </row>
        <row r="820">
          <cell r="A820">
            <v>42832</v>
          </cell>
          <cell r="B820">
            <v>6.8209999999999997</v>
          </cell>
          <cell r="C820">
            <v>6.8239999999999998</v>
          </cell>
          <cell r="D820">
            <v>6.8239999999999998</v>
          </cell>
          <cell r="E820">
            <v>6.8209999999999997</v>
          </cell>
          <cell r="F820">
            <v>7.7999999999999996E-3</v>
          </cell>
        </row>
        <row r="821">
          <cell r="A821">
            <v>42835</v>
          </cell>
          <cell r="B821">
            <v>6.8650000000000002</v>
          </cell>
          <cell r="C821">
            <v>6.8680000000000003</v>
          </cell>
          <cell r="D821">
            <v>6.8680000000000003</v>
          </cell>
          <cell r="E821">
            <v>6.8650000000000002</v>
          </cell>
          <cell r="F821">
            <v>6.4999999999999997E-3</v>
          </cell>
        </row>
        <row r="822">
          <cell r="A822">
            <v>42836</v>
          </cell>
          <cell r="B822">
            <v>6.8079999999999998</v>
          </cell>
          <cell r="C822">
            <v>6.8529999999999998</v>
          </cell>
          <cell r="D822">
            <v>6.8529999999999998</v>
          </cell>
          <cell r="E822">
            <v>6.8079999999999998</v>
          </cell>
          <cell r="F822">
            <v>-8.3000000000000001E-3</v>
          </cell>
        </row>
        <row r="823">
          <cell r="A823">
            <v>42837</v>
          </cell>
          <cell r="B823">
            <v>6.782</v>
          </cell>
          <cell r="C823">
            <v>6.8209999999999997</v>
          </cell>
          <cell r="D823">
            <v>6.8209999999999997</v>
          </cell>
          <cell r="E823">
            <v>6.782</v>
          </cell>
          <cell r="F823">
            <v>-3.8E-3</v>
          </cell>
        </row>
        <row r="824">
          <cell r="A824">
            <v>42838</v>
          </cell>
          <cell r="B824">
            <v>6.82</v>
          </cell>
          <cell r="C824">
            <v>6.7619999999999996</v>
          </cell>
          <cell r="D824">
            <v>6.82</v>
          </cell>
          <cell r="E824">
            <v>6.7619999999999996</v>
          </cell>
          <cell r="F824">
            <v>5.5999999999999999E-3</v>
          </cell>
        </row>
        <row r="825">
          <cell r="A825">
            <v>42842</v>
          </cell>
          <cell r="B825">
            <v>6.8470000000000004</v>
          </cell>
          <cell r="C825">
            <v>6.85</v>
          </cell>
          <cell r="D825">
            <v>6.85</v>
          </cell>
          <cell r="E825">
            <v>6.8470000000000004</v>
          </cell>
          <cell r="F825">
            <v>4.0000000000000001E-3</v>
          </cell>
        </row>
        <row r="826">
          <cell r="A826">
            <v>42843</v>
          </cell>
          <cell r="B826">
            <v>6.8620000000000001</v>
          </cell>
          <cell r="C826">
            <v>6.8470000000000004</v>
          </cell>
          <cell r="D826">
            <v>6.8620000000000001</v>
          </cell>
          <cell r="E826">
            <v>6.8470000000000004</v>
          </cell>
          <cell r="F826">
            <v>2.2000000000000001E-3</v>
          </cell>
        </row>
        <row r="827">
          <cell r="A827">
            <v>42844</v>
          </cell>
          <cell r="B827">
            <v>6.8540000000000001</v>
          </cell>
          <cell r="C827">
            <v>6.8559999999999999</v>
          </cell>
          <cell r="D827">
            <v>6.8559999999999999</v>
          </cell>
          <cell r="E827">
            <v>6.8540000000000001</v>
          </cell>
          <cell r="F827">
            <v>-1.1999999999999999E-3</v>
          </cell>
        </row>
        <row r="828">
          <cell r="A828">
            <v>42845</v>
          </cell>
          <cell r="B828">
            <v>6.8780000000000001</v>
          </cell>
          <cell r="C828">
            <v>6.86</v>
          </cell>
          <cell r="D828">
            <v>6.8780000000000001</v>
          </cell>
          <cell r="E828">
            <v>6.86</v>
          </cell>
          <cell r="F828">
            <v>3.5000000000000001E-3</v>
          </cell>
        </row>
        <row r="829">
          <cell r="A829">
            <v>42846</v>
          </cell>
          <cell r="B829">
            <v>6.923</v>
          </cell>
          <cell r="C829">
            <v>6.9420000000000002</v>
          </cell>
          <cell r="D829">
            <v>6.9420000000000002</v>
          </cell>
          <cell r="E829">
            <v>6.923</v>
          </cell>
          <cell r="F829">
            <v>6.4999999999999997E-3</v>
          </cell>
        </row>
        <row r="830">
          <cell r="A830">
            <v>42847</v>
          </cell>
          <cell r="B830">
            <v>6.923</v>
          </cell>
          <cell r="C830">
            <v>6.923</v>
          </cell>
          <cell r="D830">
            <v>6.923</v>
          </cell>
          <cell r="E830">
            <v>6.923</v>
          </cell>
          <cell r="F830">
            <v>0</v>
          </cell>
        </row>
        <row r="831">
          <cell r="A831">
            <v>42849</v>
          </cell>
          <cell r="B831">
            <v>6.9429999999999996</v>
          </cell>
          <cell r="C831">
            <v>6.9420000000000002</v>
          </cell>
          <cell r="D831">
            <v>6.9429999999999996</v>
          </cell>
          <cell r="E831">
            <v>6.9420000000000002</v>
          </cell>
          <cell r="F831">
            <v>2.8999999999999998E-3</v>
          </cell>
        </row>
        <row r="832">
          <cell r="A832">
            <v>42850</v>
          </cell>
          <cell r="B832">
            <v>6.9359999999999999</v>
          </cell>
          <cell r="C832">
            <v>6.9260000000000002</v>
          </cell>
          <cell r="D832">
            <v>6.9359999999999999</v>
          </cell>
          <cell r="E832">
            <v>6.9260000000000002</v>
          </cell>
          <cell r="F832">
            <v>-1E-3</v>
          </cell>
        </row>
        <row r="833">
          <cell r="A833">
            <v>42851</v>
          </cell>
          <cell r="B833">
            <v>6.9530000000000003</v>
          </cell>
          <cell r="C833">
            <v>6.9509999999999996</v>
          </cell>
          <cell r="D833">
            <v>6.9530000000000003</v>
          </cell>
          <cell r="E833">
            <v>6.9509999999999996</v>
          </cell>
          <cell r="F833">
            <v>2.5000000000000001E-3</v>
          </cell>
        </row>
        <row r="834">
          <cell r="A834">
            <v>42852</v>
          </cell>
          <cell r="B834">
            <v>6.9450000000000003</v>
          </cell>
          <cell r="C834">
            <v>6.952</v>
          </cell>
          <cell r="D834">
            <v>6.952</v>
          </cell>
          <cell r="E834">
            <v>6.9450000000000003</v>
          </cell>
          <cell r="F834">
            <v>-1.1999999999999999E-3</v>
          </cell>
        </row>
        <row r="835">
          <cell r="A835">
            <v>42853</v>
          </cell>
          <cell r="B835">
            <v>6.9640000000000004</v>
          </cell>
          <cell r="C835">
            <v>6.9359999999999999</v>
          </cell>
          <cell r="D835">
            <v>6.9640000000000004</v>
          </cell>
          <cell r="E835">
            <v>6.9359999999999999</v>
          </cell>
          <cell r="F835">
            <v>2.7000000000000001E-3</v>
          </cell>
        </row>
        <row r="836">
          <cell r="A836">
            <v>42857</v>
          </cell>
          <cell r="B836">
            <v>6.992</v>
          </cell>
          <cell r="C836">
            <v>6.9870000000000001</v>
          </cell>
          <cell r="D836">
            <v>6.992</v>
          </cell>
          <cell r="E836">
            <v>6.9870000000000001</v>
          </cell>
          <cell r="F836">
            <v>4.0000000000000001E-3</v>
          </cell>
        </row>
        <row r="837">
          <cell r="A837">
            <v>42858</v>
          </cell>
          <cell r="B837">
            <v>6.9550000000000001</v>
          </cell>
          <cell r="C837">
            <v>6.9580000000000002</v>
          </cell>
          <cell r="D837">
            <v>6.9580000000000002</v>
          </cell>
          <cell r="E837">
            <v>6.9550000000000001</v>
          </cell>
          <cell r="F837">
            <v>-5.3E-3</v>
          </cell>
        </row>
        <row r="838">
          <cell r="A838">
            <v>42859</v>
          </cell>
          <cell r="B838">
            <v>6.9710000000000001</v>
          </cell>
          <cell r="C838">
            <v>6.9669999999999996</v>
          </cell>
          <cell r="D838">
            <v>6.9710000000000001</v>
          </cell>
          <cell r="E838">
            <v>6.9669999999999996</v>
          </cell>
          <cell r="F838">
            <v>2.3E-3</v>
          </cell>
        </row>
        <row r="839">
          <cell r="A839">
            <v>42860</v>
          </cell>
          <cell r="B839">
            <v>6.9429999999999996</v>
          </cell>
          <cell r="C839">
            <v>6.9379999999999997</v>
          </cell>
          <cell r="D839">
            <v>6.9429999999999996</v>
          </cell>
          <cell r="E839">
            <v>6.9379999999999997</v>
          </cell>
          <cell r="F839">
            <v>-4.0000000000000001E-3</v>
          </cell>
        </row>
        <row r="840">
          <cell r="A840">
            <v>42862</v>
          </cell>
          <cell r="B840">
            <v>6.9429999999999996</v>
          </cell>
          <cell r="C840">
            <v>6.9429999999999996</v>
          </cell>
          <cell r="D840">
            <v>6.9429999999999996</v>
          </cell>
          <cell r="E840">
            <v>6.9429999999999996</v>
          </cell>
          <cell r="F840">
            <v>0</v>
          </cell>
        </row>
        <row r="841">
          <cell r="A841">
            <v>42863</v>
          </cell>
          <cell r="B841">
            <v>6.93</v>
          </cell>
          <cell r="C841">
            <v>6.93</v>
          </cell>
          <cell r="D841">
            <v>6.93</v>
          </cell>
          <cell r="E841">
            <v>6.93</v>
          </cell>
          <cell r="F841">
            <v>-1.9E-3</v>
          </cell>
        </row>
        <row r="842">
          <cell r="A842">
            <v>42864</v>
          </cell>
          <cell r="B842">
            <v>6.9429999999999996</v>
          </cell>
          <cell r="C842">
            <v>6.944</v>
          </cell>
          <cell r="D842">
            <v>6.944</v>
          </cell>
          <cell r="E842">
            <v>6.9429999999999996</v>
          </cell>
          <cell r="F842">
            <v>1.9E-3</v>
          </cell>
        </row>
        <row r="843">
          <cell r="A843">
            <v>42866</v>
          </cell>
          <cell r="B843">
            <v>6.9429999999999996</v>
          </cell>
          <cell r="C843">
            <v>6.93</v>
          </cell>
          <cell r="D843">
            <v>6.9429999999999996</v>
          </cell>
          <cell r="E843">
            <v>6.93</v>
          </cell>
          <cell r="F843">
            <v>0</v>
          </cell>
        </row>
        <row r="844">
          <cell r="A844">
            <v>42867</v>
          </cell>
          <cell r="B844">
            <v>6.91</v>
          </cell>
          <cell r="C844">
            <v>6.9359999999999999</v>
          </cell>
          <cell r="D844">
            <v>6.9359999999999999</v>
          </cell>
          <cell r="E844">
            <v>6.91</v>
          </cell>
          <cell r="F844">
            <v>-4.7999999999999996E-3</v>
          </cell>
        </row>
        <row r="845">
          <cell r="A845">
            <v>42870</v>
          </cell>
          <cell r="B845">
            <v>6.8079999999999998</v>
          </cell>
          <cell r="C845">
            <v>6.8470000000000004</v>
          </cell>
          <cell r="D845">
            <v>6.8470000000000004</v>
          </cell>
          <cell r="E845">
            <v>6.8079999999999998</v>
          </cell>
          <cell r="F845">
            <v>-1.4800000000000001E-2</v>
          </cell>
        </row>
        <row r="846">
          <cell r="A846">
            <v>42871</v>
          </cell>
          <cell r="B846">
            <v>6.8390000000000004</v>
          </cell>
          <cell r="C846">
            <v>6.8369999999999997</v>
          </cell>
          <cell r="D846">
            <v>6.8390000000000004</v>
          </cell>
          <cell r="E846">
            <v>6.8369999999999997</v>
          </cell>
          <cell r="F846">
            <v>4.5999999999999999E-3</v>
          </cell>
        </row>
        <row r="847">
          <cell r="A847">
            <v>42872</v>
          </cell>
          <cell r="B847">
            <v>6.8440000000000003</v>
          </cell>
          <cell r="C847">
            <v>6.8410000000000002</v>
          </cell>
          <cell r="D847">
            <v>6.8440000000000003</v>
          </cell>
          <cell r="E847">
            <v>6.8410000000000002</v>
          </cell>
          <cell r="F847">
            <v>6.9999999999999999E-4</v>
          </cell>
        </row>
        <row r="848">
          <cell r="A848">
            <v>42873</v>
          </cell>
          <cell r="B848">
            <v>6.843</v>
          </cell>
          <cell r="C848">
            <v>6.8520000000000003</v>
          </cell>
          <cell r="D848">
            <v>6.8520000000000003</v>
          </cell>
          <cell r="E848">
            <v>6.843</v>
          </cell>
          <cell r="F848">
            <v>-1E-4</v>
          </cell>
        </row>
        <row r="849">
          <cell r="A849">
            <v>42874</v>
          </cell>
          <cell r="B849">
            <v>6.859</v>
          </cell>
          <cell r="C849">
            <v>6.8620000000000001</v>
          </cell>
          <cell r="D849">
            <v>6.8620000000000001</v>
          </cell>
          <cell r="E849">
            <v>6.859</v>
          </cell>
          <cell r="F849">
            <v>2.3E-3</v>
          </cell>
        </row>
        <row r="850">
          <cell r="A850">
            <v>42877</v>
          </cell>
          <cell r="B850">
            <v>6.7729999999999997</v>
          </cell>
          <cell r="C850">
            <v>6.8129999999999997</v>
          </cell>
          <cell r="D850">
            <v>6.8129999999999997</v>
          </cell>
          <cell r="E850">
            <v>6.7729999999999997</v>
          </cell>
          <cell r="F850">
            <v>-1.2500000000000001E-2</v>
          </cell>
        </row>
        <row r="851">
          <cell r="A851">
            <v>42878</v>
          </cell>
          <cell r="B851">
            <v>6.7930000000000001</v>
          </cell>
          <cell r="C851">
            <v>6.7679999999999998</v>
          </cell>
          <cell r="D851">
            <v>6.7930000000000001</v>
          </cell>
          <cell r="E851">
            <v>6.7679999999999998</v>
          </cell>
          <cell r="F851">
            <v>3.0000000000000001E-3</v>
          </cell>
        </row>
        <row r="852">
          <cell r="A852">
            <v>42879</v>
          </cell>
          <cell r="B852">
            <v>6.8019999999999996</v>
          </cell>
          <cell r="C852">
            <v>6.7960000000000003</v>
          </cell>
          <cell r="D852">
            <v>6.8019999999999996</v>
          </cell>
          <cell r="E852">
            <v>6.7960000000000003</v>
          </cell>
          <cell r="F852">
            <v>1.2999999999999999E-3</v>
          </cell>
        </row>
        <row r="853">
          <cell r="A853">
            <v>42880</v>
          </cell>
          <cell r="B853">
            <v>6.79</v>
          </cell>
          <cell r="C853">
            <v>6.7859999999999996</v>
          </cell>
          <cell r="D853">
            <v>6.79</v>
          </cell>
          <cell r="E853">
            <v>6.7859999999999996</v>
          </cell>
          <cell r="F853">
            <v>-1.8E-3</v>
          </cell>
        </row>
        <row r="854">
          <cell r="A854">
            <v>42881</v>
          </cell>
          <cell r="B854">
            <v>6.79</v>
          </cell>
          <cell r="C854">
            <v>6.7880000000000003</v>
          </cell>
          <cell r="D854">
            <v>6.79</v>
          </cell>
          <cell r="E854">
            <v>6.7880000000000003</v>
          </cell>
          <cell r="F854">
            <v>0</v>
          </cell>
        </row>
        <row r="855">
          <cell r="A855">
            <v>42884</v>
          </cell>
          <cell r="B855">
            <v>6.6680000000000001</v>
          </cell>
          <cell r="C855">
            <v>6.6609999999999996</v>
          </cell>
          <cell r="D855">
            <v>6.6680000000000001</v>
          </cell>
          <cell r="E855">
            <v>6.6609999999999996</v>
          </cell>
          <cell r="F855">
            <v>-1.7999999999999999E-2</v>
          </cell>
        </row>
        <row r="856">
          <cell r="A856">
            <v>42885</v>
          </cell>
          <cell r="B856">
            <v>6.6639999999999997</v>
          </cell>
          <cell r="C856">
            <v>6.6669999999999998</v>
          </cell>
          <cell r="D856">
            <v>6.6669999999999998</v>
          </cell>
          <cell r="E856">
            <v>6.6639999999999997</v>
          </cell>
          <cell r="F856">
            <v>-5.9999999999999995E-4</v>
          </cell>
        </row>
        <row r="857">
          <cell r="A857">
            <v>42886</v>
          </cell>
          <cell r="B857">
            <v>6.6639999999999997</v>
          </cell>
          <cell r="C857">
            <v>6.6660000000000004</v>
          </cell>
          <cell r="D857">
            <v>6.6660000000000004</v>
          </cell>
          <cell r="E857">
            <v>6.6639999999999997</v>
          </cell>
          <cell r="F857">
            <v>0</v>
          </cell>
        </row>
        <row r="858">
          <cell r="A858">
            <v>42887</v>
          </cell>
          <cell r="B858">
            <v>6.6260000000000003</v>
          </cell>
          <cell r="C858">
            <v>6.6479999999999997</v>
          </cell>
          <cell r="D858">
            <v>6.6479999999999997</v>
          </cell>
          <cell r="E858">
            <v>6.6260000000000003</v>
          </cell>
          <cell r="F858">
            <v>-5.7000000000000002E-3</v>
          </cell>
        </row>
        <row r="859">
          <cell r="A859">
            <v>42888</v>
          </cell>
          <cell r="B859">
            <v>6.6269999999999998</v>
          </cell>
          <cell r="C859">
            <v>6.6230000000000002</v>
          </cell>
          <cell r="D859">
            <v>6.6269999999999998</v>
          </cell>
          <cell r="E859">
            <v>6.6230000000000002</v>
          </cell>
          <cell r="F859">
            <v>2.0000000000000001E-4</v>
          </cell>
        </row>
        <row r="860">
          <cell r="A860">
            <v>42891</v>
          </cell>
          <cell r="B860">
            <v>6.6459999999999999</v>
          </cell>
          <cell r="C860">
            <v>6.6390000000000002</v>
          </cell>
          <cell r="D860">
            <v>6.6459999999999999</v>
          </cell>
          <cell r="E860">
            <v>6.6390000000000002</v>
          </cell>
          <cell r="F860">
            <v>2.8999999999999998E-3</v>
          </cell>
        </row>
        <row r="861">
          <cell r="A861">
            <v>42892</v>
          </cell>
          <cell r="B861">
            <v>6.6390000000000002</v>
          </cell>
          <cell r="C861">
            <v>6.6440000000000001</v>
          </cell>
          <cell r="D861">
            <v>6.6440000000000001</v>
          </cell>
          <cell r="E861">
            <v>6.6390000000000002</v>
          </cell>
          <cell r="F861">
            <v>-1.1000000000000001E-3</v>
          </cell>
        </row>
        <row r="862">
          <cell r="A862">
            <v>42893</v>
          </cell>
          <cell r="B862">
            <v>6.5659999999999998</v>
          </cell>
          <cell r="C862">
            <v>6.6289999999999996</v>
          </cell>
          <cell r="D862">
            <v>6.6289999999999996</v>
          </cell>
          <cell r="E862">
            <v>6.5659999999999998</v>
          </cell>
          <cell r="F862">
            <v>-1.0999999999999999E-2</v>
          </cell>
        </row>
        <row r="863">
          <cell r="A863">
            <v>42894</v>
          </cell>
          <cell r="B863">
            <v>6.532</v>
          </cell>
          <cell r="C863">
            <v>6.5069999999999997</v>
          </cell>
          <cell r="D863">
            <v>6.532</v>
          </cell>
          <cell r="E863">
            <v>6.5069999999999997</v>
          </cell>
          <cell r="F863">
            <v>-5.1999999999999998E-3</v>
          </cell>
        </row>
        <row r="864">
          <cell r="A864">
            <v>42895</v>
          </cell>
          <cell r="B864">
            <v>6.5030000000000001</v>
          </cell>
          <cell r="C864">
            <v>6.5250000000000004</v>
          </cell>
          <cell r="D864">
            <v>6.5250000000000004</v>
          </cell>
          <cell r="E864">
            <v>6.5030000000000001</v>
          </cell>
          <cell r="F864">
            <v>-4.4000000000000003E-3</v>
          </cell>
        </row>
        <row r="865">
          <cell r="A865">
            <v>42898</v>
          </cell>
          <cell r="B865">
            <v>6.516</v>
          </cell>
          <cell r="C865">
            <v>6.52</v>
          </cell>
          <cell r="D865">
            <v>6.52</v>
          </cell>
          <cell r="E865">
            <v>6.516</v>
          </cell>
          <cell r="F865">
            <v>2E-3</v>
          </cell>
        </row>
        <row r="866">
          <cell r="A866">
            <v>42899</v>
          </cell>
          <cell r="B866">
            <v>6.4930000000000003</v>
          </cell>
          <cell r="C866">
            <v>6.47</v>
          </cell>
          <cell r="D866">
            <v>6.4930000000000003</v>
          </cell>
          <cell r="E866">
            <v>6.47</v>
          </cell>
          <cell r="F866">
            <v>-3.5000000000000001E-3</v>
          </cell>
        </row>
        <row r="867">
          <cell r="A867">
            <v>42900</v>
          </cell>
          <cell r="B867">
            <v>6.4710000000000001</v>
          </cell>
          <cell r="C867">
            <v>6.4820000000000002</v>
          </cell>
          <cell r="D867">
            <v>6.4820000000000002</v>
          </cell>
          <cell r="E867">
            <v>6.4710000000000001</v>
          </cell>
          <cell r="F867">
            <v>-3.3999999999999998E-3</v>
          </cell>
        </row>
        <row r="868">
          <cell r="A868">
            <v>42901</v>
          </cell>
          <cell r="B868">
            <v>6.4809999999999999</v>
          </cell>
          <cell r="C868">
            <v>6.452</v>
          </cell>
          <cell r="D868">
            <v>6.4809999999999999</v>
          </cell>
          <cell r="E868">
            <v>6.452</v>
          </cell>
          <cell r="F868">
            <v>1.5E-3</v>
          </cell>
        </row>
        <row r="869">
          <cell r="A869">
            <v>42902</v>
          </cell>
          <cell r="B869">
            <v>6.4889999999999999</v>
          </cell>
          <cell r="C869">
            <v>6.4930000000000003</v>
          </cell>
          <cell r="D869">
            <v>6.4930000000000003</v>
          </cell>
          <cell r="E869">
            <v>6.4889999999999999</v>
          </cell>
          <cell r="F869">
            <v>1.1999999999999999E-3</v>
          </cell>
        </row>
        <row r="870">
          <cell r="A870">
            <v>42905</v>
          </cell>
          <cell r="B870">
            <v>6.4669999999999996</v>
          </cell>
          <cell r="C870">
            <v>6.4770000000000003</v>
          </cell>
          <cell r="D870">
            <v>6.4770000000000003</v>
          </cell>
          <cell r="E870">
            <v>6.4669999999999996</v>
          </cell>
          <cell r="F870">
            <v>-3.3999999999999998E-3</v>
          </cell>
        </row>
        <row r="871">
          <cell r="A871">
            <v>42906</v>
          </cell>
          <cell r="B871">
            <v>6.4459999999999997</v>
          </cell>
          <cell r="C871">
            <v>6.468</v>
          </cell>
          <cell r="D871">
            <v>6.468</v>
          </cell>
          <cell r="E871">
            <v>6.4459999999999997</v>
          </cell>
          <cell r="F871">
            <v>-3.2000000000000002E-3</v>
          </cell>
        </row>
        <row r="872">
          <cell r="A872">
            <v>42907</v>
          </cell>
          <cell r="B872">
            <v>6.4279999999999999</v>
          </cell>
          <cell r="C872">
            <v>6.423</v>
          </cell>
          <cell r="D872">
            <v>6.4279999999999999</v>
          </cell>
          <cell r="E872">
            <v>6.423</v>
          </cell>
          <cell r="F872">
            <v>-2.8E-3</v>
          </cell>
        </row>
        <row r="873">
          <cell r="A873">
            <v>42908</v>
          </cell>
          <cell r="B873">
            <v>6.4530000000000003</v>
          </cell>
          <cell r="C873">
            <v>6.4420000000000002</v>
          </cell>
          <cell r="D873">
            <v>6.4530000000000003</v>
          </cell>
          <cell r="E873">
            <v>6.4420000000000002</v>
          </cell>
          <cell r="F873">
            <v>3.8999999999999998E-3</v>
          </cell>
        </row>
        <row r="874">
          <cell r="A874">
            <v>42909</v>
          </cell>
          <cell r="B874">
            <v>6.46</v>
          </cell>
          <cell r="C874">
            <v>6.4550000000000001</v>
          </cell>
          <cell r="D874">
            <v>6.46</v>
          </cell>
          <cell r="E874">
            <v>6.4550000000000001</v>
          </cell>
          <cell r="F874">
            <v>1.1000000000000001E-3</v>
          </cell>
        </row>
        <row r="875">
          <cell r="A875">
            <v>42911</v>
          </cell>
          <cell r="B875">
            <v>6.46</v>
          </cell>
          <cell r="C875">
            <v>6.46</v>
          </cell>
          <cell r="D875">
            <v>6.46</v>
          </cell>
          <cell r="E875">
            <v>6.46</v>
          </cell>
          <cell r="F875">
            <v>0</v>
          </cell>
        </row>
        <row r="876">
          <cell r="A876">
            <v>42913</v>
          </cell>
          <cell r="B876">
            <v>6.4630000000000001</v>
          </cell>
          <cell r="C876">
            <v>6.4580000000000002</v>
          </cell>
          <cell r="D876">
            <v>6.4630000000000001</v>
          </cell>
          <cell r="E876">
            <v>6.4580000000000002</v>
          </cell>
          <cell r="F876">
            <v>5.0000000000000001E-4</v>
          </cell>
        </row>
        <row r="877">
          <cell r="A877">
            <v>42914</v>
          </cell>
          <cell r="B877">
            <v>6.5</v>
          </cell>
          <cell r="C877">
            <v>6.4889999999999999</v>
          </cell>
          <cell r="D877">
            <v>6.5</v>
          </cell>
          <cell r="E877">
            <v>6.4889999999999999</v>
          </cell>
          <cell r="F877">
            <v>5.7000000000000002E-3</v>
          </cell>
        </row>
        <row r="878">
          <cell r="A878">
            <v>42915</v>
          </cell>
          <cell r="B878">
            <v>6.5049999999999999</v>
          </cell>
          <cell r="C878">
            <v>6.4939999999999998</v>
          </cell>
          <cell r="D878">
            <v>6.5049999999999999</v>
          </cell>
          <cell r="E878">
            <v>6.4939999999999998</v>
          </cell>
          <cell r="F878">
            <v>8.0000000000000004E-4</v>
          </cell>
        </row>
        <row r="879">
          <cell r="A879">
            <v>42916</v>
          </cell>
          <cell r="B879">
            <v>6.5110000000000001</v>
          </cell>
          <cell r="C879">
            <v>6.5149999999999997</v>
          </cell>
          <cell r="D879">
            <v>6.5149999999999997</v>
          </cell>
          <cell r="E879">
            <v>6.5110000000000001</v>
          </cell>
          <cell r="F879">
            <v>8.9999999999999998E-4</v>
          </cell>
        </row>
        <row r="880">
          <cell r="A880">
            <v>42917</v>
          </cell>
          <cell r="B880">
            <v>6.5110000000000001</v>
          </cell>
          <cell r="C880">
            <v>6.5110000000000001</v>
          </cell>
          <cell r="D880">
            <v>6.5110000000000001</v>
          </cell>
          <cell r="E880">
            <v>6.5110000000000001</v>
          </cell>
          <cell r="F880">
            <v>0</v>
          </cell>
        </row>
        <row r="881">
          <cell r="A881">
            <v>42918</v>
          </cell>
          <cell r="B881">
            <v>6.5110000000000001</v>
          </cell>
          <cell r="C881">
            <v>6.5110000000000001</v>
          </cell>
          <cell r="D881">
            <v>6.5110000000000001</v>
          </cell>
          <cell r="E881">
            <v>6.5110000000000001</v>
          </cell>
          <cell r="F881">
            <v>0</v>
          </cell>
        </row>
        <row r="882">
          <cell r="A882">
            <v>42919</v>
          </cell>
          <cell r="B882">
            <v>6.5590000000000002</v>
          </cell>
          <cell r="C882">
            <v>6.5919999999999996</v>
          </cell>
          <cell r="D882">
            <v>6.5919999999999996</v>
          </cell>
          <cell r="E882">
            <v>6.5590000000000002</v>
          </cell>
          <cell r="F882">
            <v>7.4000000000000003E-3</v>
          </cell>
        </row>
        <row r="883">
          <cell r="A883">
            <v>42920</v>
          </cell>
          <cell r="B883">
            <v>6.5490000000000004</v>
          </cell>
          <cell r="C883">
            <v>6.56</v>
          </cell>
          <cell r="D883">
            <v>6.56</v>
          </cell>
          <cell r="E883">
            <v>6.5490000000000004</v>
          </cell>
          <cell r="F883">
            <v>-1.5E-3</v>
          </cell>
        </row>
        <row r="884">
          <cell r="A884">
            <v>42921</v>
          </cell>
          <cell r="B884">
            <v>6.55</v>
          </cell>
          <cell r="C884">
            <v>6.5389999999999997</v>
          </cell>
          <cell r="D884">
            <v>6.55</v>
          </cell>
          <cell r="E884">
            <v>6.5389999999999997</v>
          </cell>
          <cell r="F884">
            <v>2.0000000000000001E-4</v>
          </cell>
        </row>
        <row r="885">
          <cell r="A885">
            <v>42922</v>
          </cell>
          <cell r="B885">
            <v>6.5389999999999997</v>
          </cell>
          <cell r="C885">
            <v>6.5170000000000003</v>
          </cell>
          <cell r="D885">
            <v>6.5389999999999997</v>
          </cell>
          <cell r="E885">
            <v>6.5170000000000003</v>
          </cell>
          <cell r="F885">
            <v>-1.6999999999999999E-3</v>
          </cell>
        </row>
        <row r="886">
          <cell r="A886">
            <v>42923</v>
          </cell>
          <cell r="B886">
            <v>6.532</v>
          </cell>
          <cell r="C886">
            <v>6.532</v>
          </cell>
          <cell r="D886">
            <v>6.532</v>
          </cell>
          <cell r="E886">
            <v>6.532</v>
          </cell>
          <cell r="F886">
            <v>-1.1000000000000001E-3</v>
          </cell>
        </row>
        <row r="887">
          <cell r="A887">
            <v>42926</v>
          </cell>
          <cell r="B887">
            <v>6.47</v>
          </cell>
          <cell r="C887">
            <v>6.4960000000000004</v>
          </cell>
          <cell r="D887">
            <v>6.4960000000000004</v>
          </cell>
          <cell r="E887">
            <v>6.47</v>
          </cell>
          <cell r="F887">
            <v>-9.4999999999999998E-3</v>
          </cell>
        </row>
        <row r="888">
          <cell r="A888">
            <v>42927</v>
          </cell>
          <cell r="B888">
            <v>6.4870000000000001</v>
          </cell>
          <cell r="C888">
            <v>6.4779999999999998</v>
          </cell>
          <cell r="D888">
            <v>6.4870000000000001</v>
          </cell>
          <cell r="E888">
            <v>6.4779999999999998</v>
          </cell>
          <cell r="F888">
            <v>2.5999999999999999E-3</v>
          </cell>
        </row>
        <row r="889">
          <cell r="A889">
            <v>42928</v>
          </cell>
          <cell r="B889">
            <v>6.46</v>
          </cell>
          <cell r="C889">
            <v>6.4550000000000001</v>
          </cell>
          <cell r="D889">
            <v>6.46</v>
          </cell>
          <cell r="E889">
            <v>6.4550000000000001</v>
          </cell>
          <cell r="F889">
            <v>-4.1999999999999997E-3</v>
          </cell>
        </row>
        <row r="890">
          <cell r="A890">
            <v>42929</v>
          </cell>
          <cell r="B890">
            <v>6.4550000000000001</v>
          </cell>
          <cell r="C890">
            <v>6.4509999999999996</v>
          </cell>
          <cell r="D890">
            <v>6.4550000000000001</v>
          </cell>
          <cell r="E890">
            <v>6.4509999999999996</v>
          </cell>
          <cell r="F890">
            <v>-8.0000000000000004E-4</v>
          </cell>
        </row>
        <row r="891">
          <cell r="A891">
            <v>42930</v>
          </cell>
          <cell r="B891">
            <v>6.4630000000000001</v>
          </cell>
          <cell r="C891">
            <v>6.4710000000000001</v>
          </cell>
          <cell r="D891">
            <v>6.4710000000000001</v>
          </cell>
          <cell r="E891">
            <v>6.4630000000000001</v>
          </cell>
          <cell r="F891">
            <v>1.1999999999999999E-3</v>
          </cell>
        </row>
        <row r="892">
          <cell r="A892">
            <v>42932</v>
          </cell>
          <cell r="B892">
            <v>6.4630000000000001</v>
          </cell>
          <cell r="C892">
            <v>6.4630000000000001</v>
          </cell>
          <cell r="D892">
            <v>6.4630000000000001</v>
          </cell>
          <cell r="E892">
            <v>6.4630000000000001</v>
          </cell>
          <cell r="F892">
            <v>0</v>
          </cell>
        </row>
        <row r="893">
          <cell r="A893">
            <v>42933</v>
          </cell>
          <cell r="B893">
            <v>6.4550000000000001</v>
          </cell>
          <cell r="C893">
            <v>6.4630000000000001</v>
          </cell>
          <cell r="D893">
            <v>6.4630000000000001</v>
          </cell>
          <cell r="E893">
            <v>6.4550000000000001</v>
          </cell>
          <cell r="F893">
            <v>-1.1999999999999999E-3</v>
          </cell>
        </row>
        <row r="894">
          <cell r="A894">
            <v>42934</v>
          </cell>
          <cell r="B894">
            <v>6.4560000000000004</v>
          </cell>
          <cell r="C894">
            <v>6.4569999999999999</v>
          </cell>
          <cell r="D894">
            <v>6.4569999999999999</v>
          </cell>
          <cell r="E894">
            <v>6.4560000000000004</v>
          </cell>
          <cell r="F894">
            <v>2.0000000000000001E-4</v>
          </cell>
        </row>
        <row r="895">
          <cell r="A895">
            <v>42935</v>
          </cell>
          <cell r="B895">
            <v>6.4489999999999998</v>
          </cell>
          <cell r="C895">
            <v>6.4480000000000004</v>
          </cell>
          <cell r="D895">
            <v>6.4489999999999998</v>
          </cell>
          <cell r="E895">
            <v>6.4480000000000004</v>
          </cell>
          <cell r="F895">
            <v>-1.1000000000000001E-3</v>
          </cell>
        </row>
        <row r="896">
          <cell r="A896">
            <v>42936</v>
          </cell>
          <cell r="B896">
            <v>6.45</v>
          </cell>
          <cell r="C896">
            <v>6.4480000000000004</v>
          </cell>
          <cell r="D896">
            <v>6.45</v>
          </cell>
          <cell r="E896">
            <v>6.4480000000000004</v>
          </cell>
          <cell r="F896">
            <v>2.0000000000000001E-4</v>
          </cell>
        </row>
        <row r="897">
          <cell r="A897">
            <v>42937</v>
          </cell>
          <cell r="B897">
            <v>6.4359999999999999</v>
          </cell>
          <cell r="C897">
            <v>6.4379999999999997</v>
          </cell>
          <cell r="D897">
            <v>6.4379999999999997</v>
          </cell>
          <cell r="E897">
            <v>6.4359999999999999</v>
          </cell>
          <cell r="F897">
            <v>-2.2000000000000001E-3</v>
          </cell>
        </row>
        <row r="898">
          <cell r="A898">
            <v>42940</v>
          </cell>
          <cell r="B898">
            <v>6.4139999999999997</v>
          </cell>
          <cell r="C898">
            <v>6.4080000000000004</v>
          </cell>
          <cell r="D898">
            <v>6.4139999999999997</v>
          </cell>
          <cell r="E898">
            <v>6.4080000000000004</v>
          </cell>
          <cell r="F898">
            <v>-3.3999999999999998E-3</v>
          </cell>
        </row>
        <row r="899">
          <cell r="A899">
            <v>42941</v>
          </cell>
          <cell r="B899">
            <v>6.431</v>
          </cell>
          <cell r="C899">
            <v>6.4290000000000003</v>
          </cell>
          <cell r="D899">
            <v>6.431</v>
          </cell>
          <cell r="E899">
            <v>6.4290000000000003</v>
          </cell>
          <cell r="F899">
            <v>2.7000000000000001E-3</v>
          </cell>
        </row>
        <row r="900">
          <cell r="A900">
            <v>42942</v>
          </cell>
          <cell r="B900">
            <v>6.444</v>
          </cell>
          <cell r="C900">
            <v>6.4390000000000001</v>
          </cell>
          <cell r="D900">
            <v>6.444</v>
          </cell>
          <cell r="E900">
            <v>6.4390000000000001</v>
          </cell>
          <cell r="F900">
            <v>2E-3</v>
          </cell>
        </row>
        <row r="901">
          <cell r="A901">
            <v>42943</v>
          </cell>
          <cell r="B901">
            <v>6.44</v>
          </cell>
          <cell r="C901">
            <v>6.4240000000000004</v>
          </cell>
          <cell r="D901">
            <v>6.44</v>
          </cell>
          <cell r="E901">
            <v>6.4240000000000004</v>
          </cell>
          <cell r="F901">
            <v>-5.9999999999999995E-4</v>
          </cell>
        </row>
        <row r="902">
          <cell r="A902">
            <v>42944</v>
          </cell>
          <cell r="B902">
            <v>6.4630000000000001</v>
          </cell>
          <cell r="C902">
            <v>6.4409999999999998</v>
          </cell>
          <cell r="D902">
            <v>6.4630000000000001</v>
          </cell>
          <cell r="E902">
            <v>6.4409999999999998</v>
          </cell>
          <cell r="F902">
            <v>3.5999999999999999E-3</v>
          </cell>
        </row>
        <row r="903">
          <cell r="A903">
            <v>42947</v>
          </cell>
          <cell r="B903">
            <v>6.4660000000000002</v>
          </cell>
          <cell r="C903">
            <v>6.4509999999999996</v>
          </cell>
          <cell r="D903">
            <v>6.4660000000000002</v>
          </cell>
          <cell r="E903">
            <v>6.4509999999999996</v>
          </cell>
          <cell r="F903">
            <v>5.0000000000000001E-4</v>
          </cell>
        </row>
        <row r="904">
          <cell r="A904">
            <v>42948</v>
          </cell>
          <cell r="B904">
            <v>6.4429999999999996</v>
          </cell>
          <cell r="C904">
            <v>6.444</v>
          </cell>
          <cell r="D904">
            <v>6.444</v>
          </cell>
          <cell r="E904">
            <v>6.4429999999999996</v>
          </cell>
          <cell r="F904">
            <v>-3.5999999999999999E-3</v>
          </cell>
        </row>
        <row r="905">
          <cell r="A905">
            <v>42949</v>
          </cell>
          <cell r="B905">
            <v>6.4669999999999996</v>
          </cell>
          <cell r="C905">
            <v>6.4470000000000001</v>
          </cell>
          <cell r="D905">
            <v>6.4669999999999996</v>
          </cell>
          <cell r="E905">
            <v>6.4470000000000001</v>
          </cell>
          <cell r="F905">
            <v>3.7000000000000002E-3</v>
          </cell>
        </row>
        <row r="906">
          <cell r="A906">
            <v>42950</v>
          </cell>
          <cell r="B906">
            <v>6.431</v>
          </cell>
          <cell r="C906">
            <v>6.4450000000000003</v>
          </cell>
          <cell r="D906">
            <v>6.4450000000000003</v>
          </cell>
          <cell r="E906">
            <v>6.431</v>
          </cell>
          <cell r="F906">
            <v>-5.5999999999999999E-3</v>
          </cell>
        </row>
        <row r="907">
          <cell r="A907">
            <v>42951</v>
          </cell>
          <cell r="B907">
            <v>6.4409999999999998</v>
          </cell>
          <cell r="C907">
            <v>6.4329999999999998</v>
          </cell>
          <cell r="D907">
            <v>6.4409999999999998</v>
          </cell>
          <cell r="E907">
            <v>6.4329999999999998</v>
          </cell>
          <cell r="F907">
            <v>1.6000000000000001E-3</v>
          </cell>
        </row>
        <row r="908">
          <cell r="A908">
            <v>42953</v>
          </cell>
          <cell r="B908">
            <v>6.4409999999999998</v>
          </cell>
          <cell r="C908">
            <v>6.4409999999999998</v>
          </cell>
          <cell r="D908">
            <v>6.4409999999999998</v>
          </cell>
          <cell r="E908">
            <v>6.4409999999999998</v>
          </cell>
          <cell r="F908">
            <v>0</v>
          </cell>
        </row>
        <row r="909">
          <cell r="A909">
            <v>42954</v>
          </cell>
          <cell r="B909">
            <v>6.4589999999999996</v>
          </cell>
          <cell r="C909">
            <v>6.4489999999999998</v>
          </cell>
          <cell r="D909">
            <v>6.4589999999999996</v>
          </cell>
          <cell r="E909">
            <v>6.4489999999999998</v>
          </cell>
          <cell r="F909">
            <v>2.8E-3</v>
          </cell>
        </row>
        <row r="910">
          <cell r="A910">
            <v>42955</v>
          </cell>
          <cell r="B910">
            <v>6.4589999999999996</v>
          </cell>
          <cell r="C910">
            <v>6.4569999999999999</v>
          </cell>
          <cell r="D910">
            <v>6.4589999999999996</v>
          </cell>
          <cell r="E910">
            <v>6.4569999999999999</v>
          </cell>
          <cell r="F910">
            <v>0</v>
          </cell>
        </row>
        <row r="911">
          <cell r="A911">
            <v>42956</v>
          </cell>
          <cell r="B911">
            <v>6.4669999999999996</v>
          </cell>
          <cell r="C911">
            <v>6.4580000000000002</v>
          </cell>
          <cell r="D911">
            <v>6.4669999999999996</v>
          </cell>
          <cell r="E911">
            <v>6.4580000000000002</v>
          </cell>
          <cell r="F911">
            <v>1.1999999999999999E-3</v>
          </cell>
        </row>
        <row r="912">
          <cell r="A912">
            <v>42957</v>
          </cell>
          <cell r="B912">
            <v>6.4960000000000004</v>
          </cell>
          <cell r="C912">
            <v>6.4720000000000004</v>
          </cell>
          <cell r="D912">
            <v>6.4960000000000004</v>
          </cell>
          <cell r="E912">
            <v>6.4720000000000004</v>
          </cell>
          <cell r="F912">
            <v>4.4999999999999997E-3</v>
          </cell>
        </row>
        <row r="913">
          <cell r="A913">
            <v>42958</v>
          </cell>
          <cell r="B913">
            <v>6.5060000000000002</v>
          </cell>
          <cell r="C913">
            <v>6.4889999999999999</v>
          </cell>
          <cell r="D913">
            <v>6.5060000000000002</v>
          </cell>
          <cell r="E913">
            <v>6.4889999999999999</v>
          </cell>
          <cell r="F913">
            <v>1.5E-3</v>
          </cell>
        </row>
        <row r="914">
          <cell r="A914">
            <v>42961</v>
          </cell>
          <cell r="B914">
            <v>6.52</v>
          </cell>
          <cell r="C914">
            <v>6.508</v>
          </cell>
          <cell r="D914">
            <v>6.52</v>
          </cell>
          <cell r="E914">
            <v>6.508</v>
          </cell>
          <cell r="F914">
            <v>2.2000000000000001E-3</v>
          </cell>
        </row>
        <row r="915">
          <cell r="A915">
            <v>42963</v>
          </cell>
          <cell r="B915">
            <v>6.5339999999999998</v>
          </cell>
          <cell r="C915">
            <v>6.53</v>
          </cell>
          <cell r="D915">
            <v>6.5339999999999998</v>
          </cell>
          <cell r="E915">
            <v>6.53</v>
          </cell>
          <cell r="F915">
            <v>2.0999999999999999E-3</v>
          </cell>
        </row>
        <row r="916">
          <cell r="A916">
            <v>42965</v>
          </cell>
          <cell r="B916">
            <v>6.5129999999999999</v>
          </cell>
          <cell r="C916">
            <v>6.508</v>
          </cell>
          <cell r="D916">
            <v>6.5129999999999999</v>
          </cell>
          <cell r="E916">
            <v>6.508</v>
          </cell>
          <cell r="F916">
            <v>-3.2000000000000002E-3</v>
          </cell>
        </row>
        <row r="917">
          <cell r="A917">
            <v>42968</v>
          </cell>
          <cell r="B917">
            <v>6.5119999999999996</v>
          </cell>
          <cell r="C917">
            <v>6.51</v>
          </cell>
          <cell r="D917">
            <v>6.5119999999999996</v>
          </cell>
          <cell r="E917">
            <v>6.51</v>
          </cell>
          <cell r="F917">
            <v>-2.0000000000000001E-4</v>
          </cell>
        </row>
        <row r="918">
          <cell r="A918">
            <v>42969</v>
          </cell>
          <cell r="B918">
            <v>6.5350000000000001</v>
          </cell>
          <cell r="C918">
            <v>6.5140000000000002</v>
          </cell>
          <cell r="D918">
            <v>6.5350000000000001</v>
          </cell>
          <cell r="E918">
            <v>6.5140000000000002</v>
          </cell>
          <cell r="F918">
            <v>3.5000000000000001E-3</v>
          </cell>
        </row>
        <row r="919">
          <cell r="A919">
            <v>42970</v>
          </cell>
          <cell r="B919">
            <v>6.5350000000000001</v>
          </cell>
          <cell r="C919">
            <v>6.5309999999999997</v>
          </cell>
          <cell r="D919">
            <v>6.5350000000000001</v>
          </cell>
          <cell r="E919">
            <v>6.5309999999999997</v>
          </cell>
          <cell r="F919">
            <v>0</v>
          </cell>
        </row>
        <row r="920">
          <cell r="A920">
            <v>42971</v>
          </cell>
          <cell r="B920">
            <v>6.5380000000000003</v>
          </cell>
          <cell r="C920">
            <v>6.5359999999999996</v>
          </cell>
          <cell r="D920">
            <v>6.5380000000000003</v>
          </cell>
          <cell r="E920">
            <v>6.5359999999999996</v>
          </cell>
          <cell r="F920">
            <v>5.0000000000000001E-4</v>
          </cell>
        </row>
        <row r="921">
          <cell r="A921">
            <v>42975</v>
          </cell>
          <cell r="B921">
            <v>6.57</v>
          </cell>
          <cell r="C921">
            <v>6.5640000000000001</v>
          </cell>
          <cell r="D921">
            <v>6.57</v>
          </cell>
          <cell r="E921">
            <v>6.5640000000000001</v>
          </cell>
          <cell r="F921">
            <v>4.8999999999999998E-3</v>
          </cell>
        </row>
        <row r="922">
          <cell r="A922">
            <v>42976</v>
          </cell>
          <cell r="B922">
            <v>6.5350000000000001</v>
          </cell>
          <cell r="C922">
            <v>6.57</v>
          </cell>
          <cell r="D922">
            <v>6.57</v>
          </cell>
          <cell r="E922">
            <v>6.5350000000000001</v>
          </cell>
          <cell r="F922">
            <v>-5.3E-3</v>
          </cell>
        </row>
        <row r="923">
          <cell r="A923">
            <v>42977</v>
          </cell>
          <cell r="B923">
            <v>6.5359999999999996</v>
          </cell>
          <cell r="C923">
            <v>6.5430000000000001</v>
          </cell>
          <cell r="D923">
            <v>6.5430000000000001</v>
          </cell>
          <cell r="E923">
            <v>6.5359999999999996</v>
          </cell>
          <cell r="F923">
            <v>2.0000000000000001E-4</v>
          </cell>
        </row>
        <row r="924">
          <cell r="A924">
            <v>42978</v>
          </cell>
          <cell r="B924">
            <v>6.5259999999999998</v>
          </cell>
          <cell r="C924">
            <v>6.5439999999999996</v>
          </cell>
          <cell r="D924">
            <v>6.5439999999999996</v>
          </cell>
          <cell r="E924">
            <v>6.5259999999999998</v>
          </cell>
          <cell r="F924">
            <v>-1.5E-3</v>
          </cell>
        </row>
        <row r="925">
          <cell r="A925">
            <v>42979</v>
          </cell>
          <cell r="B925">
            <v>6.4850000000000003</v>
          </cell>
          <cell r="C925">
            <v>6.4859999999999998</v>
          </cell>
          <cell r="D925">
            <v>6.4859999999999998</v>
          </cell>
          <cell r="E925">
            <v>6.4850000000000003</v>
          </cell>
          <cell r="F925">
            <v>-6.3E-3</v>
          </cell>
        </row>
        <row r="926">
          <cell r="A926">
            <v>42982</v>
          </cell>
          <cell r="B926">
            <v>6.4960000000000004</v>
          </cell>
          <cell r="C926">
            <v>6.516</v>
          </cell>
          <cell r="D926">
            <v>6.516</v>
          </cell>
          <cell r="E926">
            <v>6.4960000000000004</v>
          </cell>
          <cell r="F926">
            <v>1.6999999999999999E-3</v>
          </cell>
        </row>
        <row r="927">
          <cell r="A927">
            <v>42983</v>
          </cell>
          <cell r="B927">
            <v>6.5030000000000001</v>
          </cell>
          <cell r="C927">
            <v>6.5010000000000003</v>
          </cell>
          <cell r="D927">
            <v>6.5030000000000001</v>
          </cell>
          <cell r="E927">
            <v>6.5010000000000003</v>
          </cell>
          <cell r="F927">
            <v>1.1000000000000001E-3</v>
          </cell>
        </row>
        <row r="928">
          <cell r="A928">
            <v>42984</v>
          </cell>
          <cell r="B928">
            <v>6.5049999999999999</v>
          </cell>
          <cell r="C928">
            <v>6.4889999999999999</v>
          </cell>
          <cell r="D928">
            <v>6.5049999999999999</v>
          </cell>
          <cell r="E928">
            <v>6.4889999999999999</v>
          </cell>
          <cell r="F928">
            <v>2.9999999999999997E-4</v>
          </cell>
        </row>
        <row r="929">
          <cell r="A929">
            <v>42985</v>
          </cell>
          <cell r="B929">
            <v>6.5179999999999998</v>
          </cell>
          <cell r="C929">
            <v>6.5209999999999999</v>
          </cell>
          <cell r="D929">
            <v>6.5209999999999999</v>
          </cell>
          <cell r="E929">
            <v>6.5179999999999998</v>
          </cell>
          <cell r="F929">
            <v>2E-3</v>
          </cell>
        </row>
        <row r="930">
          <cell r="A930">
            <v>42986</v>
          </cell>
          <cell r="B930">
            <v>6.5439999999999996</v>
          </cell>
          <cell r="C930">
            <v>6.5140000000000002</v>
          </cell>
          <cell r="D930">
            <v>6.5439999999999996</v>
          </cell>
          <cell r="E930">
            <v>6.5140000000000002</v>
          </cell>
          <cell r="F930">
            <v>4.0000000000000001E-3</v>
          </cell>
        </row>
        <row r="931">
          <cell r="A931">
            <v>42989</v>
          </cell>
          <cell r="B931">
            <v>6.5620000000000003</v>
          </cell>
          <cell r="C931">
            <v>6.55</v>
          </cell>
          <cell r="D931">
            <v>6.5620000000000003</v>
          </cell>
          <cell r="E931">
            <v>6.55</v>
          </cell>
          <cell r="F931">
            <v>2.8E-3</v>
          </cell>
        </row>
        <row r="932">
          <cell r="A932">
            <v>42990</v>
          </cell>
          <cell r="B932">
            <v>6.5570000000000004</v>
          </cell>
          <cell r="C932">
            <v>6.5659999999999998</v>
          </cell>
          <cell r="D932">
            <v>6.5659999999999998</v>
          </cell>
          <cell r="E932">
            <v>6.5570000000000004</v>
          </cell>
          <cell r="F932">
            <v>-8.0000000000000004E-4</v>
          </cell>
        </row>
        <row r="933">
          <cell r="A933">
            <v>42991</v>
          </cell>
          <cell r="B933">
            <v>6.5860000000000003</v>
          </cell>
          <cell r="C933">
            <v>6.5780000000000003</v>
          </cell>
          <cell r="D933">
            <v>6.5860000000000003</v>
          </cell>
          <cell r="E933">
            <v>6.5780000000000003</v>
          </cell>
          <cell r="F933">
            <v>4.4000000000000003E-3</v>
          </cell>
        </row>
        <row r="934">
          <cell r="A934">
            <v>42992</v>
          </cell>
          <cell r="B934">
            <v>6.59</v>
          </cell>
          <cell r="C934">
            <v>6.5890000000000004</v>
          </cell>
          <cell r="D934">
            <v>6.59</v>
          </cell>
          <cell r="E934">
            <v>6.5890000000000004</v>
          </cell>
          <cell r="F934">
            <v>5.9999999999999995E-4</v>
          </cell>
        </row>
        <row r="935">
          <cell r="A935">
            <v>42993</v>
          </cell>
          <cell r="B935">
            <v>6.6</v>
          </cell>
          <cell r="C935">
            <v>6.5970000000000004</v>
          </cell>
          <cell r="D935">
            <v>6.6</v>
          </cell>
          <cell r="E935">
            <v>6.5970000000000004</v>
          </cell>
          <cell r="F935">
            <v>1.5E-3</v>
          </cell>
        </row>
        <row r="936">
          <cell r="A936">
            <v>42996</v>
          </cell>
          <cell r="B936">
            <v>6.6109999999999998</v>
          </cell>
          <cell r="C936">
            <v>6.6029999999999998</v>
          </cell>
          <cell r="D936">
            <v>6.6109999999999998</v>
          </cell>
          <cell r="E936">
            <v>6.6029999999999998</v>
          </cell>
          <cell r="F936">
            <v>1.6999999999999999E-3</v>
          </cell>
        </row>
        <row r="937">
          <cell r="A937">
            <v>42997</v>
          </cell>
          <cell r="B937">
            <v>6.5940000000000003</v>
          </cell>
          <cell r="C937">
            <v>6.6070000000000002</v>
          </cell>
          <cell r="D937">
            <v>6.6070000000000002</v>
          </cell>
          <cell r="E937">
            <v>6.5940000000000003</v>
          </cell>
          <cell r="F937">
            <v>-2.5999999999999999E-3</v>
          </cell>
        </row>
        <row r="938">
          <cell r="A938">
            <v>42998</v>
          </cell>
          <cell r="B938">
            <v>6.5789999999999997</v>
          </cell>
          <cell r="C938">
            <v>6.5910000000000002</v>
          </cell>
          <cell r="D938">
            <v>6.5910000000000002</v>
          </cell>
          <cell r="E938">
            <v>6.5789999999999997</v>
          </cell>
          <cell r="F938">
            <v>-2.3E-3</v>
          </cell>
        </row>
        <row r="939">
          <cell r="A939">
            <v>42999</v>
          </cell>
          <cell r="B939">
            <v>6.6760000000000002</v>
          </cell>
          <cell r="C939">
            <v>6.641</v>
          </cell>
          <cell r="D939">
            <v>6.6760000000000002</v>
          </cell>
          <cell r="E939">
            <v>6.641</v>
          </cell>
          <cell r="F939">
            <v>1.47E-2</v>
          </cell>
        </row>
        <row r="940">
          <cell r="A940">
            <v>43000</v>
          </cell>
          <cell r="B940">
            <v>6.6680000000000001</v>
          </cell>
          <cell r="C940">
            <v>6.6790000000000003</v>
          </cell>
          <cell r="D940">
            <v>6.6790000000000003</v>
          </cell>
          <cell r="E940">
            <v>6.6680000000000001</v>
          </cell>
          <cell r="F940">
            <v>-1.1999999999999999E-3</v>
          </cell>
        </row>
        <row r="941">
          <cell r="A941">
            <v>43003</v>
          </cell>
          <cell r="B941">
            <v>6.6189999999999998</v>
          </cell>
          <cell r="C941">
            <v>6.6420000000000003</v>
          </cell>
          <cell r="D941">
            <v>6.6420000000000003</v>
          </cell>
          <cell r="E941">
            <v>6.6189999999999998</v>
          </cell>
          <cell r="F941">
            <v>-7.3000000000000001E-3</v>
          </cell>
        </row>
        <row r="942">
          <cell r="A942">
            <v>43004</v>
          </cell>
          <cell r="B942">
            <v>6.67</v>
          </cell>
          <cell r="C942">
            <v>6.6589999999999998</v>
          </cell>
          <cell r="D942">
            <v>6.67</v>
          </cell>
          <cell r="E942">
            <v>6.6589999999999998</v>
          </cell>
          <cell r="F942">
            <v>7.7000000000000002E-3</v>
          </cell>
        </row>
        <row r="943">
          <cell r="A943">
            <v>43005</v>
          </cell>
          <cell r="B943">
            <v>6.6669999999999998</v>
          </cell>
          <cell r="C943">
            <v>6.6630000000000003</v>
          </cell>
          <cell r="D943">
            <v>6.6669999999999998</v>
          </cell>
          <cell r="E943">
            <v>6.6630000000000003</v>
          </cell>
          <cell r="F943">
            <v>-4.0000000000000002E-4</v>
          </cell>
        </row>
        <row r="944">
          <cell r="A944">
            <v>43006</v>
          </cell>
          <cell r="B944">
            <v>6.6390000000000002</v>
          </cell>
          <cell r="C944">
            <v>6.6660000000000004</v>
          </cell>
          <cell r="D944">
            <v>6.6660000000000004</v>
          </cell>
          <cell r="E944">
            <v>6.6390000000000002</v>
          </cell>
          <cell r="F944">
            <v>-4.1999999999999997E-3</v>
          </cell>
        </row>
        <row r="945">
          <cell r="A945">
            <v>43007</v>
          </cell>
          <cell r="B945">
            <v>6.6669999999999998</v>
          </cell>
          <cell r="C945">
            <v>6.6180000000000003</v>
          </cell>
          <cell r="D945">
            <v>6.6669999999999998</v>
          </cell>
          <cell r="E945">
            <v>6.6180000000000003</v>
          </cell>
          <cell r="F945">
            <v>4.1999999999999997E-3</v>
          </cell>
        </row>
        <row r="946">
          <cell r="A946">
            <v>43011</v>
          </cell>
          <cell r="B946">
            <v>6.6479999999999997</v>
          </cell>
          <cell r="C946">
            <v>6.6429999999999998</v>
          </cell>
          <cell r="D946">
            <v>6.6479999999999997</v>
          </cell>
          <cell r="E946">
            <v>6.6429999999999998</v>
          </cell>
          <cell r="F946">
            <v>-2.8E-3</v>
          </cell>
        </row>
        <row r="947">
          <cell r="A947">
            <v>43012</v>
          </cell>
          <cell r="B947">
            <v>6.7030000000000003</v>
          </cell>
          <cell r="C947">
            <v>6.6319999999999997</v>
          </cell>
          <cell r="D947">
            <v>6.7030000000000003</v>
          </cell>
          <cell r="E947">
            <v>6.6319999999999997</v>
          </cell>
          <cell r="F947">
            <v>8.3000000000000001E-3</v>
          </cell>
        </row>
        <row r="948">
          <cell r="A948">
            <v>43013</v>
          </cell>
          <cell r="B948">
            <v>6.7290000000000001</v>
          </cell>
          <cell r="C948">
            <v>6.734</v>
          </cell>
          <cell r="D948">
            <v>6.734</v>
          </cell>
          <cell r="E948">
            <v>6.7290000000000001</v>
          </cell>
          <cell r="F948">
            <v>3.8999999999999998E-3</v>
          </cell>
        </row>
        <row r="949">
          <cell r="A949">
            <v>43014</v>
          </cell>
          <cell r="B949">
            <v>6.76</v>
          </cell>
          <cell r="C949">
            <v>6.7460000000000004</v>
          </cell>
          <cell r="D949">
            <v>6.76</v>
          </cell>
          <cell r="E949">
            <v>6.7460000000000004</v>
          </cell>
          <cell r="F949">
            <v>4.5999999999999999E-3</v>
          </cell>
        </row>
        <row r="950">
          <cell r="A950">
            <v>43017</v>
          </cell>
          <cell r="B950">
            <v>6.7789999999999999</v>
          </cell>
          <cell r="C950">
            <v>6.7569999999999997</v>
          </cell>
          <cell r="D950">
            <v>6.7789999999999999</v>
          </cell>
          <cell r="E950">
            <v>6.7569999999999997</v>
          </cell>
          <cell r="F950">
            <v>2.8E-3</v>
          </cell>
        </row>
        <row r="951">
          <cell r="A951">
            <v>43018</v>
          </cell>
          <cell r="B951">
            <v>6.74</v>
          </cell>
          <cell r="C951">
            <v>6.7690000000000001</v>
          </cell>
          <cell r="D951">
            <v>6.7690000000000001</v>
          </cell>
          <cell r="E951">
            <v>6.74</v>
          </cell>
          <cell r="F951">
            <v>-5.7999999999999996E-3</v>
          </cell>
        </row>
        <row r="952">
          <cell r="A952">
            <v>43019</v>
          </cell>
          <cell r="B952">
            <v>6.74</v>
          </cell>
          <cell r="C952">
            <v>6.7560000000000002</v>
          </cell>
          <cell r="D952">
            <v>6.7560000000000002</v>
          </cell>
          <cell r="E952">
            <v>6.74</v>
          </cell>
          <cell r="F952">
            <v>0</v>
          </cell>
        </row>
        <row r="953">
          <cell r="A953">
            <v>43020</v>
          </cell>
          <cell r="B953">
            <v>6.7539999999999996</v>
          </cell>
          <cell r="C953">
            <v>6.74</v>
          </cell>
          <cell r="D953">
            <v>6.7539999999999996</v>
          </cell>
          <cell r="E953">
            <v>6.74</v>
          </cell>
          <cell r="F953">
            <v>2.0999999999999999E-3</v>
          </cell>
        </row>
        <row r="954">
          <cell r="A954">
            <v>43021</v>
          </cell>
          <cell r="B954">
            <v>6.7359999999999998</v>
          </cell>
          <cell r="C954">
            <v>6.7320000000000002</v>
          </cell>
          <cell r="D954">
            <v>6.7359999999999998</v>
          </cell>
          <cell r="E954">
            <v>6.7320000000000002</v>
          </cell>
          <cell r="F954">
            <v>-2.7000000000000001E-3</v>
          </cell>
        </row>
        <row r="955">
          <cell r="A955">
            <v>43024</v>
          </cell>
          <cell r="B955">
            <v>6.734</v>
          </cell>
          <cell r="C955">
            <v>6.7359999999999998</v>
          </cell>
          <cell r="D955">
            <v>6.7359999999999998</v>
          </cell>
          <cell r="E955">
            <v>6.734</v>
          </cell>
          <cell r="F955">
            <v>-2.9999999999999997E-4</v>
          </cell>
        </row>
        <row r="956">
          <cell r="A956">
            <v>43025</v>
          </cell>
          <cell r="B956">
            <v>6.7649999999999997</v>
          </cell>
          <cell r="C956">
            <v>6.7519999999999998</v>
          </cell>
          <cell r="D956">
            <v>6.7649999999999997</v>
          </cell>
          <cell r="E956">
            <v>6.7519999999999998</v>
          </cell>
          <cell r="F956">
            <v>4.5999999999999999E-3</v>
          </cell>
        </row>
        <row r="957">
          <cell r="A957">
            <v>43026</v>
          </cell>
          <cell r="B957">
            <v>6.7619999999999996</v>
          </cell>
          <cell r="C957">
            <v>6.7649999999999997</v>
          </cell>
          <cell r="D957">
            <v>6.7649999999999997</v>
          </cell>
          <cell r="E957">
            <v>6.7619999999999996</v>
          </cell>
          <cell r="F957">
            <v>-4.0000000000000002E-4</v>
          </cell>
        </row>
        <row r="958">
          <cell r="A958">
            <v>43030</v>
          </cell>
          <cell r="B958">
            <v>6.7619999999999996</v>
          </cell>
          <cell r="C958">
            <v>6.7619999999999996</v>
          </cell>
          <cell r="D958">
            <v>6.7619999999999996</v>
          </cell>
          <cell r="E958">
            <v>6.7619999999999996</v>
          </cell>
          <cell r="F958">
            <v>0</v>
          </cell>
        </row>
        <row r="959">
          <cell r="A959">
            <v>43031</v>
          </cell>
          <cell r="B959">
            <v>6.8010000000000002</v>
          </cell>
          <cell r="C959">
            <v>6.7880000000000003</v>
          </cell>
          <cell r="D959">
            <v>6.8010000000000002</v>
          </cell>
          <cell r="E959">
            <v>6.7880000000000003</v>
          </cell>
          <cell r="F959">
            <v>5.7999999999999996E-3</v>
          </cell>
        </row>
        <row r="960">
          <cell r="A960">
            <v>43032</v>
          </cell>
          <cell r="B960">
            <v>6.7809999999999997</v>
          </cell>
          <cell r="C960">
            <v>6.7850000000000001</v>
          </cell>
          <cell r="D960">
            <v>6.7850000000000001</v>
          </cell>
          <cell r="E960">
            <v>6.7809999999999997</v>
          </cell>
          <cell r="F960">
            <v>-2.8999999999999998E-3</v>
          </cell>
        </row>
        <row r="961">
          <cell r="A961">
            <v>43033</v>
          </cell>
          <cell r="B961">
            <v>6.8120000000000003</v>
          </cell>
          <cell r="C961">
            <v>6.8010000000000002</v>
          </cell>
          <cell r="D961">
            <v>6.8120000000000003</v>
          </cell>
          <cell r="E961">
            <v>6.8010000000000002</v>
          </cell>
          <cell r="F961">
            <v>4.5999999999999999E-3</v>
          </cell>
        </row>
        <row r="962">
          <cell r="A962">
            <v>43034</v>
          </cell>
          <cell r="B962">
            <v>6.798</v>
          </cell>
          <cell r="C962">
            <v>6.8040000000000003</v>
          </cell>
          <cell r="D962">
            <v>6.8040000000000003</v>
          </cell>
          <cell r="E962">
            <v>6.798</v>
          </cell>
          <cell r="F962">
            <v>-2.0999999999999999E-3</v>
          </cell>
        </row>
        <row r="963">
          <cell r="A963">
            <v>43035</v>
          </cell>
          <cell r="B963">
            <v>6.8079999999999998</v>
          </cell>
          <cell r="C963">
            <v>6.8280000000000003</v>
          </cell>
          <cell r="D963">
            <v>6.8280000000000003</v>
          </cell>
          <cell r="E963">
            <v>6.8079999999999998</v>
          </cell>
          <cell r="F963">
            <v>1.5E-3</v>
          </cell>
        </row>
        <row r="964">
          <cell r="A964">
            <v>43037</v>
          </cell>
          <cell r="B964">
            <v>6.8079999999999998</v>
          </cell>
          <cell r="C964">
            <v>6.8079999999999998</v>
          </cell>
          <cell r="D964">
            <v>6.8079999999999998</v>
          </cell>
          <cell r="E964">
            <v>6.8079999999999998</v>
          </cell>
          <cell r="F964">
            <v>0</v>
          </cell>
        </row>
        <row r="965">
          <cell r="A965">
            <v>43038</v>
          </cell>
          <cell r="B965">
            <v>6.8849999999999998</v>
          </cell>
          <cell r="C965">
            <v>6.8330000000000002</v>
          </cell>
          <cell r="D965">
            <v>6.8849999999999998</v>
          </cell>
          <cell r="E965">
            <v>6.8330000000000002</v>
          </cell>
          <cell r="F965">
            <v>1.1299999999999999E-2</v>
          </cell>
        </row>
        <row r="966">
          <cell r="A966">
            <v>43039</v>
          </cell>
          <cell r="B966">
            <v>6.8620000000000001</v>
          </cell>
          <cell r="C966">
            <v>6.8689999999999998</v>
          </cell>
          <cell r="D966">
            <v>6.8689999999999998</v>
          </cell>
          <cell r="E966">
            <v>6.8620000000000001</v>
          </cell>
          <cell r="F966">
            <v>-3.3E-3</v>
          </cell>
        </row>
        <row r="967">
          <cell r="A967">
            <v>43040</v>
          </cell>
          <cell r="B967">
            <v>6.8940000000000001</v>
          </cell>
          <cell r="C967">
            <v>6.8789999999999996</v>
          </cell>
          <cell r="D967">
            <v>6.8940000000000001</v>
          </cell>
          <cell r="E967">
            <v>6.8789999999999996</v>
          </cell>
          <cell r="F967">
            <v>4.7000000000000002E-3</v>
          </cell>
        </row>
        <row r="968">
          <cell r="A968">
            <v>43041</v>
          </cell>
          <cell r="B968">
            <v>6.86</v>
          </cell>
          <cell r="C968">
            <v>6.8780000000000001</v>
          </cell>
          <cell r="D968">
            <v>6.8780000000000001</v>
          </cell>
          <cell r="E968">
            <v>6.86</v>
          </cell>
          <cell r="F968">
            <v>-4.8999999999999998E-3</v>
          </cell>
        </row>
        <row r="969">
          <cell r="A969">
            <v>43042</v>
          </cell>
          <cell r="B969">
            <v>6.859</v>
          </cell>
          <cell r="C969">
            <v>6.8620000000000001</v>
          </cell>
          <cell r="D969">
            <v>6.8620000000000001</v>
          </cell>
          <cell r="E969">
            <v>6.859</v>
          </cell>
          <cell r="F969">
            <v>-1E-4</v>
          </cell>
        </row>
        <row r="970">
          <cell r="A970">
            <v>43045</v>
          </cell>
          <cell r="B970">
            <v>6.8940000000000001</v>
          </cell>
          <cell r="C970">
            <v>6.8849999999999998</v>
          </cell>
          <cell r="D970">
            <v>6.8940000000000001</v>
          </cell>
          <cell r="E970">
            <v>6.8849999999999998</v>
          </cell>
          <cell r="F970">
            <v>5.1000000000000004E-3</v>
          </cell>
        </row>
        <row r="971">
          <cell r="A971">
            <v>43046</v>
          </cell>
          <cell r="B971">
            <v>6.9290000000000003</v>
          </cell>
          <cell r="C971">
            <v>6.9290000000000003</v>
          </cell>
          <cell r="D971">
            <v>6.9290000000000003</v>
          </cell>
          <cell r="E971">
            <v>6.9290000000000003</v>
          </cell>
          <cell r="F971">
            <v>5.1000000000000004E-3</v>
          </cell>
        </row>
        <row r="972">
          <cell r="A972">
            <v>43047</v>
          </cell>
          <cell r="B972">
            <v>6.9390000000000001</v>
          </cell>
          <cell r="C972">
            <v>6.9379999999999997</v>
          </cell>
          <cell r="D972">
            <v>6.9390000000000001</v>
          </cell>
          <cell r="E972">
            <v>6.9379999999999997</v>
          </cell>
          <cell r="F972">
            <v>1.4E-3</v>
          </cell>
        </row>
        <row r="973">
          <cell r="A973">
            <v>43048</v>
          </cell>
          <cell r="B973">
            <v>6.9320000000000004</v>
          </cell>
          <cell r="C973">
            <v>6.9290000000000003</v>
          </cell>
          <cell r="D973">
            <v>6.9320000000000004</v>
          </cell>
          <cell r="E973">
            <v>6.9290000000000003</v>
          </cell>
          <cell r="F973">
            <v>-1E-3</v>
          </cell>
        </row>
        <row r="974">
          <cell r="A974">
            <v>43049</v>
          </cell>
          <cell r="B974">
            <v>6.9569999999999999</v>
          </cell>
          <cell r="C974">
            <v>6.9279999999999999</v>
          </cell>
          <cell r="D974">
            <v>6.9569999999999999</v>
          </cell>
          <cell r="E974">
            <v>6.9279999999999999</v>
          </cell>
          <cell r="F974">
            <v>3.5999999999999999E-3</v>
          </cell>
        </row>
        <row r="975">
          <cell r="A975">
            <v>43052</v>
          </cell>
          <cell r="B975">
            <v>6.9729999999999999</v>
          </cell>
          <cell r="C975">
            <v>6.9749999999999996</v>
          </cell>
          <cell r="D975">
            <v>6.9749999999999996</v>
          </cell>
          <cell r="E975">
            <v>6.9729999999999999</v>
          </cell>
          <cell r="F975">
            <v>2.3E-3</v>
          </cell>
        </row>
        <row r="976">
          <cell r="A976">
            <v>43053</v>
          </cell>
          <cell r="B976">
            <v>7.0519999999999996</v>
          </cell>
          <cell r="C976">
            <v>7.0519999999999996</v>
          </cell>
          <cell r="D976">
            <v>7.0519999999999996</v>
          </cell>
          <cell r="E976">
            <v>7.0519999999999996</v>
          </cell>
          <cell r="F976">
            <v>1.1299999999999999E-2</v>
          </cell>
        </row>
        <row r="977">
          <cell r="A977">
            <v>43054</v>
          </cell>
          <cell r="B977">
            <v>7.0190000000000001</v>
          </cell>
          <cell r="C977">
            <v>7.0279999999999996</v>
          </cell>
          <cell r="D977">
            <v>7.0279999999999996</v>
          </cell>
          <cell r="E977">
            <v>7.0190000000000001</v>
          </cell>
          <cell r="F977">
            <v>-4.7000000000000002E-3</v>
          </cell>
        </row>
        <row r="978">
          <cell r="A978">
            <v>43055</v>
          </cell>
          <cell r="B978">
            <v>7.0620000000000003</v>
          </cell>
          <cell r="C978">
            <v>7.0519999999999996</v>
          </cell>
          <cell r="D978">
            <v>7.0620000000000003</v>
          </cell>
          <cell r="E978">
            <v>7.0519999999999996</v>
          </cell>
          <cell r="F978">
            <v>6.1000000000000004E-3</v>
          </cell>
        </row>
        <row r="979">
          <cell r="A979">
            <v>43056</v>
          </cell>
          <cell r="B979">
            <v>7.0469999999999997</v>
          </cell>
          <cell r="C979">
            <v>6.9740000000000002</v>
          </cell>
          <cell r="D979">
            <v>7.0469999999999997</v>
          </cell>
          <cell r="E979">
            <v>6.9740000000000002</v>
          </cell>
          <cell r="F979">
            <v>-2.0999999999999999E-3</v>
          </cell>
        </row>
        <row r="980">
          <cell r="A980">
            <v>43059</v>
          </cell>
          <cell r="B980">
            <v>6.8890000000000002</v>
          </cell>
          <cell r="C980">
            <v>6.9119999999999999</v>
          </cell>
          <cell r="D980">
            <v>6.9119999999999999</v>
          </cell>
          <cell r="E980">
            <v>6.8890000000000002</v>
          </cell>
          <cell r="F980">
            <v>-2.24E-2</v>
          </cell>
        </row>
        <row r="981">
          <cell r="A981">
            <v>43060</v>
          </cell>
          <cell r="B981">
            <v>6.8959999999999999</v>
          </cell>
          <cell r="C981">
            <v>6.9109999999999996</v>
          </cell>
          <cell r="D981">
            <v>6.9109999999999996</v>
          </cell>
          <cell r="E981">
            <v>6.8959999999999999</v>
          </cell>
          <cell r="F981">
            <v>1E-3</v>
          </cell>
        </row>
        <row r="982">
          <cell r="A982">
            <v>43061</v>
          </cell>
          <cell r="B982">
            <v>6.9619999999999997</v>
          </cell>
          <cell r="C982">
            <v>6.9429999999999996</v>
          </cell>
          <cell r="D982">
            <v>6.9619999999999997</v>
          </cell>
          <cell r="E982">
            <v>6.9429999999999996</v>
          </cell>
          <cell r="F982">
            <v>9.5999999999999992E-3</v>
          </cell>
        </row>
        <row r="983">
          <cell r="A983">
            <v>43062</v>
          </cell>
          <cell r="B983">
            <v>6.9880000000000004</v>
          </cell>
          <cell r="C983">
            <v>7.0129999999999999</v>
          </cell>
          <cell r="D983">
            <v>7.0129999999999999</v>
          </cell>
          <cell r="E983">
            <v>6.9880000000000004</v>
          </cell>
          <cell r="F983">
            <v>3.7000000000000002E-3</v>
          </cell>
        </row>
        <row r="984">
          <cell r="A984">
            <v>43063</v>
          </cell>
          <cell r="B984">
            <v>7.0019999999999998</v>
          </cell>
          <cell r="C984">
            <v>7.0190000000000001</v>
          </cell>
          <cell r="D984">
            <v>7.0190000000000001</v>
          </cell>
          <cell r="E984">
            <v>7.0019999999999998</v>
          </cell>
          <cell r="F984">
            <v>2E-3</v>
          </cell>
        </row>
        <row r="985">
          <cell r="A985">
            <v>43066</v>
          </cell>
          <cell r="B985">
            <v>7.056</v>
          </cell>
          <cell r="C985">
            <v>7.0330000000000004</v>
          </cell>
          <cell r="D985">
            <v>7.056</v>
          </cell>
          <cell r="E985">
            <v>7.0330000000000004</v>
          </cell>
          <cell r="F985">
            <v>7.7000000000000002E-3</v>
          </cell>
        </row>
        <row r="986">
          <cell r="A986">
            <v>43067</v>
          </cell>
          <cell r="B986">
            <v>7.0330000000000004</v>
          </cell>
          <cell r="C986">
            <v>7.05</v>
          </cell>
          <cell r="D986">
            <v>7.05</v>
          </cell>
          <cell r="E986">
            <v>7.0330000000000004</v>
          </cell>
          <cell r="F986">
            <v>-3.3E-3</v>
          </cell>
        </row>
        <row r="987">
          <cell r="A987">
            <v>43068</v>
          </cell>
          <cell r="B987">
            <v>7.0250000000000004</v>
          </cell>
          <cell r="C987">
            <v>7.0220000000000002</v>
          </cell>
          <cell r="D987">
            <v>7.0250000000000004</v>
          </cell>
          <cell r="E987">
            <v>7.0220000000000002</v>
          </cell>
          <cell r="F987">
            <v>-1.1000000000000001E-3</v>
          </cell>
        </row>
        <row r="988">
          <cell r="A988">
            <v>43069</v>
          </cell>
          <cell r="B988">
            <v>7.0620000000000003</v>
          </cell>
          <cell r="C988">
            <v>7.0519999999999996</v>
          </cell>
          <cell r="D988">
            <v>7.0620000000000003</v>
          </cell>
          <cell r="E988">
            <v>7.0519999999999996</v>
          </cell>
          <cell r="F988">
            <v>5.3E-3</v>
          </cell>
        </row>
        <row r="989">
          <cell r="A989">
            <v>43073</v>
          </cell>
          <cell r="B989">
            <v>7.0819999999999999</v>
          </cell>
          <cell r="C989">
            <v>7.0890000000000004</v>
          </cell>
          <cell r="D989">
            <v>7.0890000000000004</v>
          </cell>
          <cell r="E989">
            <v>7.0819999999999999</v>
          </cell>
          <cell r="F989">
            <v>2.8E-3</v>
          </cell>
        </row>
        <row r="990">
          <cell r="A990">
            <v>43074</v>
          </cell>
          <cell r="B990">
            <v>7.0609999999999999</v>
          </cell>
          <cell r="C990">
            <v>7.0620000000000003</v>
          </cell>
          <cell r="D990">
            <v>7.0620000000000003</v>
          </cell>
          <cell r="E990">
            <v>7.0609999999999999</v>
          </cell>
          <cell r="F990">
            <v>-3.0000000000000001E-3</v>
          </cell>
        </row>
        <row r="991">
          <cell r="A991">
            <v>43075</v>
          </cell>
          <cell r="B991">
            <v>7.0339999999999998</v>
          </cell>
          <cell r="C991">
            <v>7.077</v>
          </cell>
          <cell r="D991">
            <v>7.077</v>
          </cell>
          <cell r="E991">
            <v>7.0339999999999998</v>
          </cell>
          <cell r="F991">
            <v>-3.8E-3</v>
          </cell>
        </row>
        <row r="992">
          <cell r="A992">
            <v>43076</v>
          </cell>
          <cell r="B992">
            <v>7.0549999999999997</v>
          </cell>
          <cell r="C992">
            <v>7.0279999999999996</v>
          </cell>
          <cell r="D992">
            <v>7.0549999999999997</v>
          </cell>
          <cell r="E992">
            <v>7.0279999999999996</v>
          </cell>
          <cell r="F992">
            <v>3.0000000000000001E-3</v>
          </cell>
        </row>
        <row r="993">
          <cell r="A993">
            <v>43077</v>
          </cell>
          <cell r="B993">
            <v>7.0910000000000002</v>
          </cell>
          <cell r="C993">
            <v>7.0789999999999997</v>
          </cell>
          <cell r="D993">
            <v>7.0910000000000002</v>
          </cell>
          <cell r="E993">
            <v>7.0789999999999997</v>
          </cell>
          <cell r="F993">
            <v>5.1000000000000004E-3</v>
          </cell>
        </row>
        <row r="994">
          <cell r="A994">
            <v>43080</v>
          </cell>
          <cell r="B994">
            <v>7.1749999999999998</v>
          </cell>
          <cell r="C994">
            <v>7.1180000000000003</v>
          </cell>
          <cell r="D994">
            <v>7.1749999999999998</v>
          </cell>
          <cell r="E994">
            <v>7.1180000000000003</v>
          </cell>
          <cell r="F994">
            <v>1.18E-2</v>
          </cell>
        </row>
        <row r="995">
          <cell r="A995">
            <v>43081</v>
          </cell>
          <cell r="B995">
            <v>7.1879999999999997</v>
          </cell>
          <cell r="C995">
            <v>7.218</v>
          </cell>
          <cell r="D995">
            <v>7.218</v>
          </cell>
          <cell r="E995">
            <v>7.1879999999999997</v>
          </cell>
          <cell r="F995">
            <v>1.8E-3</v>
          </cell>
        </row>
        <row r="996">
          <cell r="A996">
            <v>43082</v>
          </cell>
          <cell r="B996">
            <v>7.1749999999999998</v>
          </cell>
          <cell r="C996">
            <v>7.2309999999999999</v>
          </cell>
          <cell r="D996">
            <v>7.2309999999999999</v>
          </cell>
          <cell r="E996">
            <v>7.1749999999999998</v>
          </cell>
          <cell r="F996">
            <v>-1.8E-3</v>
          </cell>
        </row>
        <row r="997">
          <cell r="A997">
            <v>43083</v>
          </cell>
          <cell r="B997">
            <v>7.13</v>
          </cell>
          <cell r="C997">
            <v>7.1539999999999999</v>
          </cell>
          <cell r="D997">
            <v>7.1539999999999999</v>
          </cell>
          <cell r="E997">
            <v>7.13</v>
          </cell>
          <cell r="F997">
            <v>-6.3E-3</v>
          </cell>
        </row>
        <row r="998">
          <cell r="A998">
            <v>43084</v>
          </cell>
          <cell r="B998">
            <v>7.133</v>
          </cell>
          <cell r="C998">
            <v>7.1360000000000001</v>
          </cell>
          <cell r="D998">
            <v>7.1360000000000001</v>
          </cell>
          <cell r="E998">
            <v>7.133</v>
          </cell>
          <cell r="F998">
            <v>4.0000000000000002E-4</v>
          </cell>
        </row>
        <row r="999">
          <cell r="A999">
            <v>43085</v>
          </cell>
          <cell r="B999">
            <v>7.133</v>
          </cell>
          <cell r="C999">
            <v>7.133</v>
          </cell>
          <cell r="D999">
            <v>7.133</v>
          </cell>
          <cell r="E999">
            <v>7.133</v>
          </cell>
          <cell r="F999">
            <v>0</v>
          </cell>
        </row>
        <row r="1000">
          <cell r="A1000">
            <v>43087</v>
          </cell>
          <cell r="B1000">
            <v>7.1840000000000002</v>
          </cell>
          <cell r="C1000">
            <v>7.1609999999999996</v>
          </cell>
          <cell r="D1000">
            <v>7.1840000000000002</v>
          </cell>
          <cell r="E1000">
            <v>7.1609999999999996</v>
          </cell>
          <cell r="F1000">
            <v>7.1000000000000004E-3</v>
          </cell>
        </row>
        <row r="1001">
          <cell r="A1001">
            <v>43088</v>
          </cell>
          <cell r="B1001">
            <v>7.1779999999999999</v>
          </cell>
          <cell r="C1001">
            <v>7.1749999999999998</v>
          </cell>
          <cell r="D1001">
            <v>7.1779999999999999</v>
          </cell>
          <cell r="E1001">
            <v>7.1749999999999998</v>
          </cell>
          <cell r="F1001">
            <v>-8.0000000000000004E-4</v>
          </cell>
        </row>
        <row r="1002">
          <cell r="A1002">
            <v>43089</v>
          </cell>
          <cell r="B1002">
            <v>7.22</v>
          </cell>
          <cell r="C1002">
            <v>7.2069999999999999</v>
          </cell>
          <cell r="D1002">
            <v>7.22</v>
          </cell>
          <cell r="E1002">
            <v>7.2069999999999999</v>
          </cell>
          <cell r="F1002">
            <v>5.8999999999999999E-3</v>
          </cell>
        </row>
        <row r="1003">
          <cell r="A1003">
            <v>43090</v>
          </cell>
          <cell r="B1003">
            <v>7.2130000000000001</v>
          </cell>
          <cell r="C1003">
            <v>7.242</v>
          </cell>
          <cell r="D1003">
            <v>7.242</v>
          </cell>
          <cell r="E1003">
            <v>7.2130000000000001</v>
          </cell>
          <cell r="F1003">
            <v>-1E-3</v>
          </cell>
        </row>
        <row r="1004">
          <cell r="A1004">
            <v>43091</v>
          </cell>
          <cell r="B1004">
            <v>7.2750000000000004</v>
          </cell>
          <cell r="C1004">
            <v>7.2679999999999998</v>
          </cell>
          <cell r="D1004">
            <v>7.2750000000000004</v>
          </cell>
          <cell r="E1004">
            <v>7.2679999999999998</v>
          </cell>
          <cell r="F1004">
            <v>8.6E-3</v>
          </cell>
        </row>
        <row r="1005">
          <cell r="A1005">
            <v>43095</v>
          </cell>
          <cell r="B1005">
            <v>7.2770000000000001</v>
          </cell>
          <cell r="C1005">
            <v>7.3010000000000002</v>
          </cell>
          <cell r="D1005">
            <v>7.3010000000000002</v>
          </cell>
          <cell r="E1005">
            <v>7.2770000000000001</v>
          </cell>
          <cell r="F1005">
            <v>2.9999999999999997E-4</v>
          </cell>
        </row>
        <row r="1006">
          <cell r="A1006">
            <v>43096</v>
          </cell>
          <cell r="B1006">
            <v>7.2190000000000003</v>
          </cell>
          <cell r="C1006">
            <v>7.2889999999999997</v>
          </cell>
          <cell r="D1006">
            <v>7.2889999999999997</v>
          </cell>
          <cell r="E1006">
            <v>7.2190000000000003</v>
          </cell>
          <cell r="F1006">
            <v>-8.0000000000000002E-3</v>
          </cell>
        </row>
        <row r="1007">
          <cell r="A1007">
            <v>43097</v>
          </cell>
          <cell r="B1007">
            <v>7.3979999999999997</v>
          </cell>
          <cell r="C1007">
            <v>7.3460000000000001</v>
          </cell>
          <cell r="D1007">
            <v>7.3979999999999997</v>
          </cell>
          <cell r="E1007">
            <v>7.3460000000000001</v>
          </cell>
          <cell r="F1007">
            <v>2.4799999999999999E-2</v>
          </cell>
        </row>
        <row r="1008">
          <cell r="A1008">
            <v>43098</v>
          </cell>
          <cell r="B1008">
            <v>7.3179999999999996</v>
          </cell>
          <cell r="C1008">
            <v>7.3769999999999998</v>
          </cell>
          <cell r="D1008">
            <v>7.3769999999999998</v>
          </cell>
          <cell r="E1008">
            <v>7.3179999999999996</v>
          </cell>
          <cell r="F1008">
            <v>-1.0800000000000001E-2</v>
          </cell>
        </row>
        <row r="1009">
          <cell r="A1009">
            <v>43101</v>
          </cell>
          <cell r="B1009">
            <v>7.34</v>
          </cell>
          <cell r="C1009">
            <v>7.32</v>
          </cell>
          <cell r="D1009">
            <v>7.34</v>
          </cell>
          <cell r="E1009">
            <v>7.32</v>
          </cell>
          <cell r="F1009">
            <v>3.0000000000000001E-3</v>
          </cell>
        </row>
        <row r="1010">
          <cell r="A1010">
            <v>43102</v>
          </cell>
          <cell r="B1010">
            <v>7.3890000000000002</v>
          </cell>
          <cell r="C1010">
            <v>7.3810000000000002</v>
          </cell>
          <cell r="D1010">
            <v>7.3890000000000002</v>
          </cell>
          <cell r="E1010">
            <v>7.3810000000000002</v>
          </cell>
          <cell r="F1010">
            <v>6.7000000000000002E-3</v>
          </cell>
        </row>
        <row r="1011">
          <cell r="A1011">
            <v>43103</v>
          </cell>
          <cell r="B1011">
            <v>7.3230000000000004</v>
          </cell>
          <cell r="C1011">
            <v>7.3979999999999997</v>
          </cell>
          <cell r="D1011">
            <v>7.3979999999999997</v>
          </cell>
          <cell r="E1011">
            <v>7.3230000000000004</v>
          </cell>
          <cell r="F1011">
            <v>-8.8999999999999999E-3</v>
          </cell>
        </row>
        <row r="1012">
          <cell r="A1012">
            <v>43104</v>
          </cell>
          <cell r="B1012">
            <v>7.3369999999999997</v>
          </cell>
          <cell r="C1012">
            <v>7.3570000000000002</v>
          </cell>
          <cell r="D1012">
            <v>7.3570000000000002</v>
          </cell>
          <cell r="E1012">
            <v>7.3369999999999997</v>
          </cell>
          <cell r="F1012">
            <v>1.9E-3</v>
          </cell>
        </row>
        <row r="1013">
          <cell r="A1013">
            <v>43105</v>
          </cell>
          <cell r="B1013">
            <v>7.2939999999999996</v>
          </cell>
          <cell r="C1013">
            <v>7.3330000000000002</v>
          </cell>
          <cell r="D1013">
            <v>7.3330000000000002</v>
          </cell>
          <cell r="E1013">
            <v>7.2939999999999996</v>
          </cell>
          <cell r="F1013">
            <v>-5.8999999999999999E-3</v>
          </cell>
        </row>
        <row r="1014">
          <cell r="A1014">
            <v>43108</v>
          </cell>
          <cell r="B1014">
            <v>7.3440000000000003</v>
          </cell>
          <cell r="C1014">
            <v>7.3129999999999997</v>
          </cell>
          <cell r="D1014">
            <v>7.3440000000000003</v>
          </cell>
          <cell r="E1014">
            <v>7.3129999999999997</v>
          </cell>
          <cell r="F1014">
            <v>6.8999999999999999E-3</v>
          </cell>
        </row>
        <row r="1015">
          <cell r="A1015">
            <v>43109</v>
          </cell>
          <cell r="B1015">
            <v>7.37</v>
          </cell>
          <cell r="C1015">
            <v>7.3559999999999999</v>
          </cell>
          <cell r="D1015">
            <v>7.37</v>
          </cell>
          <cell r="E1015">
            <v>7.3559999999999999</v>
          </cell>
          <cell r="F1015">
            <v>3.5000000000000001E-3</v>
          </cell>
        </row>
        <row r="1016">
          <cell r="A1016">
            <v>43110</v>
          </cell>
          <cell r="B1016">
            <v>7.4420000000000002</v>
          </cell>
          <cell r="C1016">
            <v>7.4189999999999996</v>
          </cell>
          <cell r="D1016">
            <v>7.4420000000000002</v>
          </cell>
          <cell r="E1016">
            <v>7.4189999999999996</v>
          </cell>
          <cell r="F1016">
            <v>9.7999999999999997E-3</v>
          </cell>
        </row>
        <row r="1017">
          <cell r="A1017">
            <v>43111</v>
          </cell>
          <cell r="B1017">
            <v>7.4379999999999997</v>
          </cell>
          <cell r="C1017">
            <v>7.4530000000000003</v>
          </cell>
          <cell r="D1017">
            <v>7.4530000000000003</v>
          </cell>
          <cell r="E1017">
            <v>7.4379999999999997</v>
          </cell>
          <cell r="F1017">
            <v>-5.0000000000000001E-4</v>
          </cell>
        </row>
        <row r="1018">
          <cell r="A1018">
            <v>43112</v>
          </cell>
          <cell r="B1018">
            <v>7.4539999999999997</v>
          </cell>
          <cell r="C1018">
            <v>7.4379999999999997</v>
          </cell>
          <cell r="D1018">
            <v>7.4539999999999997</v>
          </cell>
          <cell r="E1018">
            <v>7.4379999999999997</v>
          </cell>
          <cell r="F1018">
            <v>2.2000000000000001E-3</v>
          </cell>
        </row>
        <row r="1019">
          <cell r="A1019">
            <v>43115</v>
          </cell>
          <cell r="B1019">
            <v>7.444</v>
          </cell>
          <cell r="C1019">
            <v>7.4619999999999997</v>
          </cell>
          <cell r="D1019">
            <v>7.4619999999999997</v>
          </cell>
          <cell r="E1019">
            <v>7.444</v>
          </cell>
          <cell r="F1019">
            <v>-1.2999999999999999E-3</v>
          </cell>
        </row>
        <row r="1020">
          <cell r="A1020">
            <v>43116</v>
          </cell>
          <cell r="B1020">
            <v>7.56</v>
          </cell>
          <cell r="C1020">
            <v>7.5570000000000004</v>
          </cell>
          <cell r="D1020">
            <v>7.56</v>
          </cell>
          <cell r="E1020">
            <v>7.5570000000000004</v>
          </cell>
          <cell r="F1020">
            <v>1.5599999999999999E-2</v>
          </cell>
        </row>
        <row r="1021">
          <cell r="A1021">
            <v>43117</v>
          </cell>
          <cell r="B1021">
            <v>7.4169999999999998</v>
          </cell>
          <cell r="C1021">
            <v>7.4260000000000002</v>
          </cell>
          <cell r="D1021">
            <v>7.4260000000000002</v>
          </cell>
          <cell r="E1021">
            <v>7.4169999999999998</v>
          </cell>
          <cell r="F1021">
            <v>-1.89E-2</v>
          </cell>
        </row>
        <row r="1022">
          <cell r="A1022">
            <v>43118</v>
          </cell>
          <cell r="B1022">
            <v>7.4740000000000002</v>
          </cell>
          <cell r="C1022">
            <v>7.4450000000000003</v>
          </cell>
          <cell r="D1022">
            <v>7.4740000000000002</v>
          </cell>
          <cell r="E1022">
            <v>7.4450000000000003</v>
          </cell>
          <cell r="F1022">
            <v>7.7000000000000002E-3</v>
          </cell>
        </row>
        <row r="1023">
          <cell r="A1023">
            <v>43119</v>
          </cell>
          <cell r="B1023">
            <v>7.4790000000000001</v>
          </cell>
          <cell r="C1023">
            <v>7.4589999999999996</v>
          </cell>
          <cell r="D1023">
            <v>7.4790000000000001</v>
          </cell>
          <cell r="E1023">
            <v>7.4589999999999996</v>
          </cell>
          <cell r="F1023">
            <v>6.9999999999999999E-4</v>
          </cell>
        </row>
        <row r="1024">
          <cell r="A1024">
            <v>43122</v>
          </cell>
          <cell r="B1024">
            <v>7.4619999999999997</v>
          </cell>
          <cell r="C1024">
            <v>7.5030000000000001</v>
          </cell>
          <cell r="D1024">
            <v>7.5030000000000001</v>
          </cell>
          <cell r="E1024">
            <v>7.4619999999999997</v>
          </cell>
          <cell r="F1024">
            <v>-2.3E-3</v>
          </cell>
        </row>
        <row r="1025">
          <cell r="A1025">
            <v>43123</v>
          </cell>
          <cell r="B1025">
            <v>7.4160000000000004</v>
          </cell>
          <cell r="C1025">
            <v>7.4390000000000001</v>
          </cell>
          <cell r="D1025">
            <v>7.4390000000000001</v>
          </cell>
          <cell r="E1025">
            <v>7.4160000000000004</v>
          </cell>
          <cell r="F1025">
            <v>-6.1999999999999998E-3</v>
          </cell>
        </row>
        <row r="1026">
          <cell r="A1026">
            <v>43124</v>
          </cell>
          <cell r="B1026">
            <v>7.2759999999999998</v>
          </cell>
          <cell r="C1026">
            <v>7.2690000000000001</v>
          </cell>
          <cell r="D1026">
            <v>7.2759999999999998</v>
          </cell>
          <cell r="E1026">
            <v>7.2690000000000001</v>
          </cell>
          <cell r="F1026">
            <v>-1.89E-2</v>
          </cell>
        </row>
        <row r="1027">
          <cell r="A1027">
            <v>43125</v>
          </cell>
          <cell r="B1027">
            <v>7.3070000000000004</v>
          </cell>
          <cell r="C1027">
            <v>7.3209999999999997</v>
          </cell>
          <cell r="D1027">
            <v>7.3209999999999997</v>
          </cell>
          <cell r="E1027">
            <v>7.3070000000000004</v>
          </cell>
          <cell r="F1027">
            <v>4.3E-3</v>
          </cell>
        </row>
        <row r="1028">
          <cell r="A1028">
            <v>43129</v>
          </cell>
          <cell r="B1028">
            <v>7.4429999999999996</v>
          </cell>
          <cell r="C1028">
            <v>7.3460000000000001</v>
          </cell>
          <cell r="D1028">
            <v>7.4429999999999996</v>
          </cell>
          <cell r="E1028">
            <v>7.3460000000000001</v>
          </cell>
          <cell r="F1028">
            <v>1.8599999999999998E-2</v>
          </cell>
        </row>
        <row r="1029">
          <cell r="A1029">
            <v>43130</v>
          </cell>
          <cell r="B1029">
            <v>7.4359999999999999</v>
          </cell>
          <cell r="C1029">
            <v>7.4329999999999998</v>
          </cell>
          <cell r="D1029">
            <v>7.4359999999999999</v>
          </cell>
          <cell r="E1029">
            <v>7.4329999999999998</v>
          </cell>
          <cell r="F1029">
            <v>-8.9999999999999998E-4</v>
          </cell>
        </row>
        <row r="1030">
          <cell r="A1030">
            <v>43131</v>
          </cell>
          <cell r="B1030">
            <v>7.431</v>
          </cell>
          <cell r="C1030">
            <v>7.4119999999999999</v>
          </cell>
          <cell r="D1030">
            <v>7.431</v>
          </cell>
          <cell r="E1030">
            <v>7.4119999999999999</v>
          </cell>
          <cell r="F1030">
            <v>-6.9999999999999999E-4</v>
          </cell>
        </row>
        <row r="1031">
          <cell r="A1031">
            <v>43132</v>
          </cell>
          <cell r="B1031">
            <v>7.6139999999999999</v>
          </cell>
          <cell r="C1031">
            <v>7.4909999999999997</v>
          </cell>
          <cell r="D1031">
            <v>7.6139999999999999</v>
          </cell>
          <cell r="E1031">
            <v>7.4909999999999997</v>
          </cell>
          <cell r="F1031">
            <v>2.46E-2</v>
          </cell>
        </row>
        <row r="1032">
          <cell r="A1032">
            <v>43133</v>
          </cell>
          <cell r="B1032">
            <v>7.5709999999999997</v>
          </cell>
          <cell r="C1032">
            <v>7.6639999999999997</v>
          </cell>
          <cell r="D1032">
            <v>7.6639999999999997</v>
          </cell>
          <cell r="E1032">
            <v>7.5709999999999997</v>
          </cell>
          <cell r="F1032">
            <v>-5.5999999999999999E-3</v>
          </cell>
        </row>
        <row r="1033">
          <cell r="A1033">
            <v>43136</v>
          </cell>
          <cell r="B1033">
            <v>7.6109999999999998</v>
          </cell>
          <cell r="C1033">
            <v>7.5940000000000003</v>
          </cell>
          <cell r="D1033">
            <v>7.6109999999999998</v>
          </cell>
          <cell r="E1033">
            <v>7.5940000000000003</v>
          </cell>
          <cell r="F1033">
            <v>5.3E-3</v>
          </cell>
        </row>
        <row r="1034">
          <cell r="A1034">
            <v>43137</v>
          </cell>
          <cell r="B1034">
            <v>7.5720000000000001</v>
          </cell>
          <cell r="C1034">
            <v>7.5679999999999996</v>
          </cell>
          <cell r="D1034">
            <v>7.5720000000000001</v>
          </cell>
          <cell r="E1034">
            <v>7.5679999999999996</v>
          </cell>
          <cell r="F1034">
            <v>-5.1000000000000004E-3</v>
          </cell>
        </row>
        <row r="1035">
          <cell r="A1035">
            <v>43138</v>
          </cell>
          <cell r="B1035">
            <v>7.5309999999999997</v>
          </cell>
          <cell r="C1035">
            <v>7.5860000000000003</v>
          </cell>
          <cell r="D1035">
            <v>7.5860000000000003</v>
          </cell>
          <cell r="E1035">
            <v>7.5309999999999997</v>
          </cell>
          <cell r="F1035">
            <v>-5.4000000000000003E-3</v>
          </cell>
        </row>
        <row r="1036">
          <cell r="A1036">
            <v>43139</v>
          </cell>
          <cell r="B1036">
            <v>7.4710000000000001</v>
          </cell>
          <cell r="C1036">
            <v>7.5049999999999999</v>
          </cell>
          <cell r="D1036">
            <v>7.5049999999999999</v>
          </cell>
          <cell r="E1036">
            <v>7.4710000000000001</v>
          </cell>
          <cell r="F1036">
            <v>-8.0000000000000002E-3</v>
          </cell>
        </row>
        <row r="1037">
          <cell r="A1037">
            <v>43140</v>
          </cell>
          <cell r="B1037">
            <v>7.4960000000000004</v>
          </cell>
          <cell r="C1037">
            <v>7.4619999999999997</v>
          </cell>
          <cell r="D1037">
            <v>7.4960000000000004</v>
          </cell>
          <cell r="E1037">
            <v>7.4619999999999997</v>
          </cell>
          <cell r="F1037">
            <v>3.3E-3</v>
          </cell>
        </row>
        <row r="1038">
          <cell r="A1038">
            <v>43143</v>
          </cell>
          <cell r="B1038">
            <v>7.5</v>
          </cell>
          <cell r="C1038">
            <v>7.4889999999999999</v>
          </cell>
          <cell r="D1038">
            <v>7.5</v>
          </cell>
          <cell r="E1038">
            <v>7.4889999999999999</v>
          </cell>
          <cell r="F1038">
            <v>5.0000000000000001E-4</v>
          </cell>
        </row>
        <row r="1039">
          <cell r="A1039">
            <v>43145</v>
          </cell>
          <cell r="B1039">
            <v>7.4950000000000001</v>
          </cell>
          <cell r="C1039">
            <v>7.4870000000000001</v>
          </cell>
          <cell r="D1039">
            <v>7.4950000000000001</v>
          </cell>
          <cell r="E1039">
            <v>7.4870000000000001</v>
          </cell>
          <cell r="F1039">
            <v>-6.9999999999999999E-4</v>
          </cell>
        </row>
        <row r="1040">
          <cell r="A1040">
            <v>43146</v>
          </cell>
          <cell r="B1040">
            <v>7.5709999999999997</v>
          </cell>
          <cell r="C1040">
            <v>7.556</v>
          </cell>
          <cell r="D1040">
            <v>7.5709999999999997</v>
          </cell>
          <cell r="E1040">
            <v>7.556</v>
          </cell>
          <cell r="F1040">
            <v>1.01E-2</v>
          </cell>
        </row>
        <row r="1041">
          <cell r="A1041">
            <v>43147</v>
          </cell>
          <cell r="B1041">
            <v>7.5830000000000002</v>
          </cell>
          <cell r="C1041">
            <v>7.5910000000000002</v>
          </cell>
          <cell r="D1041">
            <v>7.5910000000000002</v>
          </cell>
          <cell r="E1041">
            <v>7.5830000000000002</v>
          </cell>
          <cell r="F1041">
            <v>1.6000000000000001E-3</v>
          </cell>
        </row>
        <row r="1042">
          <cell r="A1042">
            <v>43149</v>
          </cell>
          <cell r="B1042">
            <v>7.5830000000000002</v>
          </cell>
          <cell r="C1042">
            <v>7.5830000000000002</v>
          </cell>
          <cell r="D1042">
            <v>7.5830000000000002</v>
          </cell>
          <cell r="E1042">
            <v>7.5830000000000002</v>
          </cell>
          <cell r="F1042">
            <v>0</v>
          </cell>
        </row>
        <row r="1043">
          <cell r="A1043">
            <v>43151</v>
          </cell>
          <cell r="B1043">
            <v>7.673</v>
          </cell>
          <cell r="C1043">
            <v>7.64</v>
          </cell>
          <cell r="D1043">
            <v>7.673</v>
          </cell>
          <cell r="E1043">
            <v>7.64</v>
          </cell>
          <cell r="F1043">
            <v>1.1900000000000001E-2</v>
          </cell>
        </row>
        <row r="1044">
          <cell r="A1044">
            <v>43152</v>
          </cell>
          <cell r="B1044">
            <v>7.71</v>
          </cell>
          <cell r="C1044">
            <v>7.67</v>
          </cell>
          <cell r="D1044">
            <v>7.71</v>
          </cell>
          <cell r="E1044">
            <v>7.67</v>
          </cell>
          <cell r="F1044">
            <v>4.7999999999999996E-3</v>
          </cell>
        </row>
        <row r="1045">
          <cell r="A1045">
            <v>43153</v>
          </cell>
          <cell r="B1045">
            <v>7.7450000000000001</v>
          </cell>
          <cell r="C1045">
            <v>7.78</v>
          </cell>
          <cell r="D1045">
            <v>7.78</v>
          </cell>
          <cell r="E1045">
            <v>7.7450000000000001</v>
          </cell>
          <cell r="F1045">
            <v>4.4999999999999997E-3</v>
          </cell>
        </row>
        <row r="1046">
          <cell r="A1046">
            <v>43154</v>
          </cell>
          <cell r="B1046">
            <v>7.6760000000000002</v>
          </cell>
          <cell r="C1046">
            <v>7.7050000000000001</v>
          </cell>
          <cell r="D1046">
            <v>7.7050000000000001</v>
          </cell>
          <cell r="E1046">
            <v>7.6760000000000002</v>
          </cell>
          <cell r="F1046">
            <v>-8.8999999999999999E-3</v>
          </cell>
        </row>
        <row r="1047">
          <cell r="A1047">
            <v>43157</v>
          </cell>
          <cell r="B1047">
            <v>7.6929999999999996</v>
          </cell>
          <cell r="C1047">
            <v>7.6870000000000003</v>
          </cell>
          <cell r="D1047">
            <v>7.6929999999999996</v>
          </cell>
          <cell r="E1047">
            <v>7.6870000000000003</v>
          </cell>
          <cell r="F1047">
            <v>2.2000000000000001E-3</v>
          </cell>
        </row>
        <row r="1048">
          <cell r="A1048">
            <v>43158</v>
          </cell>
          <cell r="B1048">
            <v>7.6669999999999998</v>
          </cell>
          <cell r="C1048">
            <v>7.6970000000000001</v>
          </cell>
          <cell r="D1048">
            <v>7.6970000000000001</v>
          </cell>
          <cell r="E1048">
            <v>7.6669999999999998</v>
          </cell>
          <cell r="F1048">
            <v>-3.3999999999999998E-3</v>
          </cell>
        </row>
        <row r="1049">
          <cell r="A1049">
            <v>43159</v>
          </cell>
          <cell r="B1049">
            <v>7.7229999999999999</v>
          </cell>
          <cell r="C1049">
            <v>7.6820000000000004</v>
          </cell>
          <cell r="D1049">
            <v>7.7229999999999999</v>
          </cell>
          <cell r="E1049">
            <v>7.6820000000000004</v>
          </cell>
          <cell r="F1049">
            <v>7.3000000000000001E-3</v>
          </cell>
        </row>
        <row r="1050">
          <cell r="A1050">
            <v>43160</v>
          </cell>
          <cell r="B1050">
            <v>7.7439999999999998</v>
          </cell>
          <cell r="C1050">
            <v>7.7439999999999998</v>
          </cell>
          <cell r="D1050">
            <v>7.7439999999999998</v>
          </cell>
          <cell r="E1050">
            <v>7.7439999999999998</v>
          </cell>
          <cell r="F1050">
            <v>2.7000000000000001E-3</v>
          </cell>
        </row>
        <row r="1051">
          <cell r="A1051">
            <v>43164</v>
          </cell>
          <cell r="B1051">
            <v>7.7759999999999998</v>
          </cell>
          <cell r="C1051">
            <v>7.7619999999999996</v>
          </cell>
          <cell r="D1051">
            <v>7.7759999999999998</v>
          </cell>
          <cell r="E1051">
            <v>7.7619999999999996</v>
          </cell>
          <cell r="F1051">
            <v>4.1000000000000003E-3</v>
          </cell>
        </row>
        <row r="1052">
          <cell r="A1052">
            <v>43165</v>
          </cell>
          <cell r="B1052">
            <v>7.7779999999999996</v>
          </cell>
          <cell r="C1052">
            <v>7.7729999999999997</v>
          </cell>
          <cell r="D1052">
            <v>7.7779999999999996</v>
          </cell>
          <cell r="E1052">
            <v>7.7729999999999997</v>
          </cell>
          <cell r="F1052">
            <v>2.9999999999999997E-4</v>
          </cell>
        </row>
        <row r="1053">
          <cell r="A1053">
            <v>43166</v>
          </cell>
          <cell r="B1053">
            <v>7.68</v>
          </cell>
          <cell r="C1053">
            <v>7.7549999999999999</v>
          </cell>
          <cell r="D1053">
            <v>7.7549999999999999</v>
          </cell>
          <cell r="E1053">
            <v>7.68</v>
          </cell>
          <cell r="F1053">
            <v>-1.26E-2</v>
          </cell>
        </row>
        <row r="1054">
          <cell r="A1054">
            <v>43167</v>
          </cell>
          <cell r="B1054">
            <v>7.6630000000000003</v>
          </cell>
          <cell r="C1054">
            <v>7.6550000000000002</v>
          </cell>
          <cell r="D1054">
            <v>7.6630000000000003</v>
          </cell>
          <cell r="E1054">
            <v>7.6550000000000002</v>
          </cell>
          <cell r="F1054">
            <v>-2.2000000000000001E-3</v>
          </cell>
        </row>
        <row r="1055">
          <cell r="A1055">
            <v>43168</v>
          </cell>
          <cell r="B1055">
            <v>7.6760000000000002</v>
          </cell>
          <cell r="C1055">
            <v>7.7190000000000003</v>
          </cell>
          <cell r="D1055">
            <v>7.7190000000000003</v>
          </cell>
          <cell r="E1055">
            <v>7.6760000000000002</v>
          </cell>
          <cell r="F1055">
            <v>1.6999999999999999E-3</v>
          </cell>
        </row>
        <row r="1056">
          <cell r="A1056">
            <v>43171</v>
          </cell>
          <cell r="B1056">
            <v>7.6340000000000003</v>
          </cell>
          <cell r="C1056">
            <v>7.6619999999999999</v>
          </cell>
          <cell r="D1056">
            <v>7.6619999999999999</v>
          </cell>
          <cell r="E1056">
            <v>7.6340000000000003</v>
          </cell>
          <cell r="F1056">
            <v>-5.4999999999999997E-3</v>
          </cell>
        </row>
        <row r="1057">
          <cell r="A1057">
            <v>43172</v>
          </cell>
          <cell r="B1057">
            <v>7.6589999999999998</v>
          </cell>
          <cell r="C1057">
            <v>7.625</v>
          </cell>
          <cell r="D1057">
            <v>7.6589999999999998</v>
          </cell>
          <cell r="E1057">
            <v>7.625</v>
          </cell>
          <cell r="F1057">
            <v>3.3E-3</v>
          </cell>
        </row>
        <row r="1058">
          <cell r="A1058">
            <v>43173</v>
          </cell>
          <cell r="B1058">
            <v>7.6790000000000003</v>
          </cell>
          <cell r="C1058">
            <v>7.6740000000000004</v>
          </cell>
          <cell r="D1058">
            <v>7.6790000000000003</v>
          </cell>
          <cell r="E1058">
            <v>7.6740000000000004</v>
          </cell>
          <cell r="F1058">
            <v>2.5999999999999999E-3</v>
          </cell>
        </row>
        <row r="1059">
          <cell r="A1059">
            <v>43174</v>
          </cell>
          <cell r="B1059">
            <v>7.6360000000000001</v>
          </cell>
          <cell r="C1059">
            <v>7.6879999999999997</v>
          </cell>
          <cell r="D1059">
            <v>7.6879999999999997</v>
          </cell>
          <cell r="E1059">
            <v>7.6360000000000001</v>
          </cell>
          <cell r="F1059">
            <v>-5.5999999999999999E-3</v>
          </cell>
        </row>
        <row r="1060">
          <cell r="A1060">
            <v>43175</v>
          </cell>
          <cell r="B1060">
            <v>7.5579999999999998</v>
          </cell>
          <cell r="C1060">
            <v>7.6280000000000001</v>
          </cell>
          <cell r="D1060">
            <v>7.6280000000000001</v>
          </cell>
          <cell r="E1060">
            <v>7.5579999999999998</v>
          </cell>
          <cell r="F1060">
            <v>-1.0200000000000001E-2</v>
          </cell>
        </row>
        <row r="1061">
          <cell r="A1061">
            <v>43178</v>
          </cell>
          <cell r="B1061">
            <v>7.6079999999999997</v>
          </cell>
          <cell r="C1061">
            <v>7.585</v>
          </cell>
          <cell r="D1061">
            <v>7.6130000000000004</v>
          </cell>
          <cell r="E1061">
            <v>7.5419999999999998</v>
          </cell>
          <cell r="F1061">
            <v>6.6E-3</v>
          </cell>
        </row>
        <row r="1062">
          <cell r="A1062">
            <v>43179</v>
          </cell>
          <cell r="B1062">
            <v>7.6150000000000002</v>
          </cell>
          <cell r="C1062">
            <v>7.6040000000000001</v>
          </cell>
          <cell r="D1062">
            <v>7.6280000000000001</v>
          </cell>
          <cell r="E1062">
            <v>7.5949999999999998</v>
          </cell>
          <cell r="F1062">
            <v>8.9999999999999998E-4</v>
          </cell>
        </row>
        <row r="1063">
          <cell r="A1063">
            <v>43180</v>
          </cell>
          <cell r="B1063">
            <v>7.5810000000000004</v>
          </cell>
          <cell r="C1063">
            <v>7.66</v>
          </cell>
          <cell r="D1063">
            <v>7.6769999999999996</v>
          </cell>
          <cell r="E1063">
            <v>7.5789999999999997</v>
          </cell>
          <cell r="F1063">
            <v>-4.4999999999999997E-3</v>
          </cell>
        </row>
        <row r="1064">
          <cell r="A1064">
            <v>43181</v>
          </cell>
          <cell r="B1064">
            <v>7.56</v>
          </cell>
          <cell r="C1064">
            <v>7.5810000000000004</v>
          </cell>
          <cell r="D1064">
            <v>7.6150000000000002</v>
          </cell>
          <cell r="E1064">
            <v>7.548</v>
          </cell>
          <cell r="F1064">
            <v>-2.8E-3</v>
          </cell>
        </row>
        <row r="1065">
          <cell r="A1065">
            <v>43182</v>
          </cell>
          <cell r="B1065">
            <v>7.5570000000000004</v>
          </cell>
          <cell r="C1065">
            <v>7.5330000000000004</v>
          </cell>
          <cell r="D1065">
            <v>7.5620000000000003</v>
          </cell>
          <cell r="E1065">
            <v>7.5209999999999999</v>
          </cell>
          <cell r="F1065">
            <v>-4.0000000000000002E-4</v>
          </cell>
        </row>
        <row r="1066">
          <cell r="A1066">
            <v>43185</v>
          </cell>
          <cell r="B1066">
            <v>7.6230000000000002</v>
          </cell>
          <cell r="C1066">
            <v>7.577</v>
          </cell>
          <cell r="D1066">
            <v>7.63</v>
          </cell>
          <cell r="E1066">
            <v>7.5739999999999998</v>
          </cell>
          <cell r="F1066">
            <v>8.6999999999999994E-3</v>
          </cell>
        </row>
        <row r="1067">
          <cell r="A1067">
            <v>43186</v>
          </cell>
          <cell r="B1067">
            <v>7.3330000000000002</v>
          </cell>
          <cell r="C1067">
            <v>7.3710000000000004</v>
          </cell>
          <cell r="D1067">
            <v>7.3979999999999997</v>
          </cell>
          <cell r="E1067">
            <v>7.3019999999999996</v>
          </cell>
          <cell r="F1067">
            <v>-3.7999999999999999E-2</v>
          </cell>
        </row>
        <row r="1068">
          <cell r="A1068">
            <v>43187</v>
          </cell>
          <cell r="B1068">
            <v>7.3979999999999997</v>
          </cell>
          <cell r="C1068">
            <v>7.3129999999999997</v>
          </cell>
          <cell r="D1068">
            <v>7.4119999999999999</v>
          </cell>
          <cell r="E1068">
            <v>7.2859999999999996</v>
          </cell>
          <cell r="F1068">
            <v>8.8999999999999999E-3</v>
          </cell>
        </row>
        <row r="1069">
          <cell r="A1069">
            <v>43193</v>
          </cell>
          <cell r="B1069">
            <v>7.3319999999999999</v>
          </cell>
          <cell r="C1069">
            <v>7.3330000000000002</v>
          </cell>
          <cell r="D1069">
            <v>7.367</v>
          </cell>
          <cell r="E1069">
            <v>7.3120000000000003</v>
          </cell>
          <cell r="F1069">
            <v>-8.8999999999999999E-3</v>
          </cell>
        </row>
        <row r="1070">
          <cell r="A1070">
            <v>43194</v>
          </cell>
          <cell r="B1070">
            <v>7.2939999999999996</v>
          </cell>
          <cell r="C1070">
            <v>7.3390000000000004</v>
          </cell>
          <cell r="D1070">
            <v>7.3449999999999998</v>
          </cell>
          <cell r="E1070">
            <v>7.2910000000000004</v>
          </cell>
          <cell r="F1070">
            <v>-5.1999999999999998E-3</v>
          </cell>
        </row>
        <row r="1071">
          <cell r="A1071">
            <v>43195</v>
          </cell>
          <cell r="B1071">
            <v>7.1269999999999998</v>
          </cell>
          <cell r="C1071">
            <v>7.306</v>
          </cell>
          <cell r="D1071">
            <v>7.306</v>
          </cell>
          <cell r="E1071">
            <v>7.1230000000000002</v>
          </cell>
          <cell r="F1071">
            <v>-2.29E-2</v>
          </cell>
        </row>
        <row r="1072">
          <cell r="A1072">
            <v>43196</v>
          </cell>
          <cell r="B1072">
            <v>7.1749999999999998</v>
          </cell>
          <cell r="C1072">
            <v>7.1459999999999999</v>
          </cell>
          <cell r="D1072">
            <v>7.1790000000000003</v>
          </cell>
          <cell r="E1072">
            <v>7.1390000000000002</v>
          </cell>
          <cell r="F1072">
            <v>6.7000000000000002E-3</v>
          </cell>
        </row>
        <row r="1073">
          <cell r="A1073">
            <v>43199</v>
          </cell>
          <cell r="B1073">
            <v>7.226</v>
          </cell>
          <cell r="C1073">
            <v>7.2039999999999997</v>
          </cell>
          <cell r="D1073">
            <v>7.2389999999999999</v>
          </cell>
          <cell r="E1073">
            <v>7.1529999999999996</v>
          </cell>
          <cell r="F1073">
            <v>7.1000000000000004E-3</v>
          </cell>
        </row>
        <row r="1074">
          <cell r="A1074">
            <v>43200</v>
          </cell>
          <cell r="B1074">
            <v>7.3789999999999996</v>
          </cell>
          <cell r="C1074">
            <v>7.2469999999999999</v>
          </cell>
          <cell r="D1074">
            <v>7.3789999999999996</v>
          </cell>
          <cell r="E1074">
            <v>7.2469999999999999</v>
          </cell>
          <cell r="F1074">
            <v>2.12E-2</v>
          </cell>
        </row>
        <row r="1075">
          <cell r="A1075">
            <v>43201</v>
          </cell>
          <cell r="B1075">
            <v>7.5359999999999996</v>
          </cell>
          <cell r="C1075">
            <v>7.423</v>
          </cell>
          <cell r="D1075">
            <v>7.5419999999999998</v>
          </cell>
          <cell r="E1075">
            <v>7.3860000000000001</v>
          </cell>
          <cell r="F1075">
            <v>2.1299999999999999E-2</v>
          </cell>
        </row>
        <row r="1076">
          <cell r="A1076">
            <v>43202</v>
          </cell>
          <cell r="B1076">
            <v>7.468</v>
          </cell>
          <cell r="C1076">
            <v>7.5119999999999996</v>
          </cell>
          <cell r="D1076">
            <v>7.5270000000000001</v>
          </cell>
          <cell r="E1076">
            <v>7.4429999999999996</v>
          </cell>
          <cell r="F1076">
            <v>-8.9999999999999993E-3</v>
          </cell>
        </row>
        <row r="1077">
          <cell r="A1077">
            <v>43203</v>
          </cell>
          <cell r="B1077">
            <v>7.431</v>
          </cell>
          <cell r="C1077">
            <v>7.5030000000000001</v>
          </cell>
          <cell r="D1077">
            <v>7.5220000000000002</v>
          </cell>
          <cell r="E1077">
            <v>7.423</v>
          </cell>
          <cell r="F1077">
            <v>-5.0000000000000001E-3</v>
          </cell>
        </row>
        <row r="1078">
          <cell r="A1078">
            <v>43206</v>
          </cell>
          <cell r="B1078">
            <v>7.4859999999999998</v>
          </cell>
          <cell r="C1078">
            <v>7.4039999999999999</v>
          </cell>
          <cell r="D1078">
            <v>7.49</v>
          </cell>
          <cell r="E1078">
            <v>7.4039999999999999</v>
          </cell>
          <cell r="F1078">
            <v>7.4000000000000003E-3</v>
          </cell>
        </row>
        <row r="1079">
          <cell r="A1079">
            <v>43207</v>
          </cell>
          <cell r="B1079">
            <v>7.4889999999999999</v>
          </cell>
          <cell r="C1079">
            <v>7.4829999999999997</v>
          </cell>
          <cell r="D1079">
            <v>7.5090000000000003</v>
          </cell>
          <cell r="E1079">
            <v>7.4710000000000001</v>
          </cell>
          <cell r="F1079">
            <v>4.0000000000000002E-4</v>
          </cell>
        </row>
        <row r="1080">
          <cell r="A1080">
            <v>43208</v>
          </cell>
          <cell r="B1080">
            <v>7.5359999999999996</v>
          </cell>
          <cell r="C1080">
            <v>7.492</v>
          </cell>
          <cell r="D1080">
            <v>7.5359999999999996</v>
          </cell>
          <cell r="E1080">
            <v>7.4779999999999998</v>
          </cell>
          <cell r="F1080">
            <v>6.3E-3</v>
          </cell>
        </row>
        <row r="1081">
          <cell r="A1081">
            <v>43209</v>
          </cell>
          <cell r="B1081">
            <v>7.6310000000000002</v>
          </cell>
          <cell r="C1081">
            <v>7.6020000000000003</v>
          </cell>
          <cell r="D1081">
            <v>7.6509999999999998</v>
          </cell>
          <cell r="E1081">
            <v>7.5880000000000001</v>
          </cell>
          <cell r="F1081">
            <v>1.26E-2</v>
          </cell>
        </row>
        <row r="1082">
          <cell r="A1082">
            <v>43210</v>
          </cell>
          <cell r="B1082">
            <v>7.718</v>
          </cell>
          <cell r="C1082">
            <v>7.7850000000000001</v>
          </cell>
          <cell r="D1082">
            <v>7.7969999999999997</v>
          </cell>
          <cell r="E1082">
            <v>7.6550000000000002</v>
          </cell>
          <cell r="F1082">
            <v>1.14E-2</v>
          </cell>
        </row>
        <row r="1083">
          <cell r="A1083">
            <v>43213</v>
          </cell>
          <cell r="B1083">
            <v>7.74</v>
          </cell>
          <cell r="C1083">
            <v>7.7309999999999999</v>
          </cell>
          <cell r="D1083">
            <v>7.7690000000000001</v>
          </cell>
          <cell r="E1083">
            <v>7.6719999999999997</v>
          </cell>
          <cell r="F1083">
            <v>2.8999999999999998E-3</v>
          </cell>
        </row>
        <row r="1084">
          <cell r="A1084">
            <v>43214</v>
          </cell>
          <cell r="B1084">
            <v>7.6829999999999998</v>
          </cell>
          <cell r="C1084">
            <v>7.7380000000000004</v>
          </cell>
          <cell r="D1084">
            <v>7.7409999999999997</v>
          </cell>
          <cell r="E1084">
            <v>7.6420000000000003</v>
          </cell>
          <cell r="F1084">
            <v>-7.4000000000000003E-3</v>
          </cell>
        </row>
        <row r="1085">
          <cell r="A1085">
            <v>43215</v>
          </cell>
          <cell r="B1085">
            <v>7.7380000000000004</v>
          </cell>
          <cell r="C1085">
            <v>7.7140000000000004</v>
          </cell>
          <cell r="D1085">
            <v>7.7789999999999999</v>
          </cell>
          <cell r="E1085">
            <v>7.7009999999999996</v>
          </cell>
          <cell r="F1085">
            <v>7.1999999999999998E-3</v>
          </cell>
        </row>
        <row r="1086">
          <cell r="A1086">
            <v>43216</v>
          </cell>
          <cell r="B1086">
            <v>7.7549999999999999</v>
          </cell>
          <cell r="C1086">
            <v>7.7489999999999997</v>
          </cell>
          <cell r="D1086">
            <v>7.7850000000000001</v>
          </cell>
          <cell r="E1086">
            <v>7.7229999999999999</v>
          </cell>
          <cell r="F1086">
            <v>2.2000000000000001E-3</v>
          </cell>
        </row>
        <row r="1087">
          <cell r="A1087">
            <v>43217</v>
          </cell>
          <cell r="B1087">
            <v>7.7670000000000003</v>
          </cell>
          <cell r="C1087">
            <v>7.7460000000000004</v>
          </cell>
          <cell r="D1087">
            <v>7.7729999999999997</v>
          </cell>
          <cell r="E1087">
            <v>7.74</v>
          </cell>
          <cell r="F1087">
            <v>1.5E-3</v>
          </cell>
        </row>
        <row r="1088">
          <cell r="A1088">
            <v>43222</v>
          </cell>
          <cell r="B1088">
            <v>7.7329999999999997</v>
          </cell>
          <cell r="C1088">
            <v>7.7309999999999999</v>
          </cell>
          <cell r="D1088">
            <v>7.742</v>
          </cell>
          <cell r="E1088">
            <v>7.702</v>
          </cell>
          <cell r="F1088">
            <v>-4.4000000000000003E-3</v>
          </cell>
        </row>
        <row r="1089">
          <cell r="A1089">
            <v>43223</v>
          </cell>
          <cell r="B1089">
            <v>7.734</v>
          </cell>
          <cell r="C1089">
            <v>7.7359999999999998</v>
          </cell>
          <cell r="D1089">
            <v>7.7460000000000004</v>
          </cell>
          <cell r="E1089">
            <v>7.6829999999999998</v>
          </cell>
          <cell r="F1089">
            <v>1E-4</v>
          </cell>
        </row>
        <row r="1090">
          <cell r="A1090">
            <v>43224</v>
          </cell>
          <cell r="B1090">
            <v>7.7279999999999998</v>
          </cell>
          <cell r="C1090">
            <v>7.7480000000000002</v>
          </cell>
          <cell r="D1090">
            <v>7.7590000000000003</v>
          </cell>
          <cell r="E1090">
            <v>7.7229999999999999</v>
          </cell>
          <cell r="F1090">
            <v>-8.0000000000000004E-4</v>
          </cell>
        </row>
        <row r="1091">
          <cell r="A1091">
            <v>43227</v>
          </cell>
          <cell r="B1091">
            <v>7.6219999999999999</v>
          </cell>
          <cell r="C1091">
            <v>7.601</v>
          </cell>
          <cell r="D1091">
            <v>7.6550000000000002</v>
          </cell>
          <cell r="E1091">
            <v>7.601</v>
          </cell>
          <cell r="F1091">
            <v>-1.37E-2</v>
          </cell>
        </row>
        <row r="1092">
          <cell r="A1092">
            <v>43228</v>
          </cell>
          <cell r="B1092">
            <v>7.58</v>
          </cell>
          <cell r="C1092">
            <v>7.6360000000000001</v>
          </cell>
          <cell r="D1092">
            <v>7.6550000000000002</v>
          </cell>
          <cell r="E1092">
            <v>7.5529999999999999</v>
          </cell>
          <cell r="F1092">
            <v>-5.4999999999999997E-3</v>
          </cell>
        </row>
        <row r="1093">
          <cell r="A1093">
            <v>43229</v>
          </cell>
          <cell r="B1093">
            <v>7.7089999999999996</v>
          </cell>
          <cell r="C1093">
            <v>7.6520000000000001</v>
          </cell>
          <cell r="D1093">
            <v>7.7210000000000001</v>
          </cell>
          <cell r="E1093">
            <v>7.6479999999999997</v>
          </cell>
          <cell r="F1093">
            <v>1.7000000000000001E-2</v>
          </cell>
        </row>
        <row r="1094">
          <cell r="A1094">
            <v>43230</v>
          </cell>
          <cell r="B1094">
            <v>7.7149999999999999</v>
          </cell>
          <cell r="C1094">
            <v>7.7149999999999999</v>
          </cell>
          <cell r="D1094">
            <v>7.7610000000000001</v>
          </cell>
          <cell r="E1094">
            <v>7.7149999999999999</v>
          </cell>
          <cell r="F1094">
            <v>8.0000000000000004E-4</v>
          </cell>
        </row>
        <row r="1095">
          <cell r="A1095">
            <v>43231</v>
          </cell>
          <cell r="B1095">
            <v>7.726</v>
          </cell>
          <cell r="C1095">
            <v>7.7110000000000003</v>
          </cell>
          <cell r="D1095">
            <v>7.7569999999999997</v>
          </cell>
          <cell r="E1095">
            <v>7.7009999999999996</v>
          </cell>
          <cell r="F1095">
            <v>1.4E-3</v>
          </cell>
        </row>
        <row r="1096">
          <cell r="A1096">
            <v>43234</v>
          </cell>
          <cell r="B1096">
            <v>7.8259999999999996</v>
          </cell>
          <cell r="C1096">
            <v>7.72</v>
          </cell>
          <cell r="D1096">
            <v>7.8289999999999997</v>
          </cell>
          <cell r="E1096">
            <v>7.7080000000000002</v>
          </cell>
          <cell r="F1096">
            <v>1.29E-2</v>
          </cell>
        </row>
        <row r="1097">
          <cell r="A1097">
            <v>43235</v>
          </cell>
          <cell r="B1097">
            <v>7.9029999999999996</v>
          </cell>
          <cell r="C1097">
            <v>7.9059999999999997</v>
          </cell>
          <cell r="D1097">
            <v>7.9130000000000003</v>
          </cell>
          <cell r="E1097">
            <v>7.8140000000000001</v>
          </cell>
          <cell r="F1097">
            <v>9.7999999999999997E-3</v>
          </cell>
        </row>
        <row r="1098">
          <cell r="A1098">
            <v>43236</v>
          </cell>
          <cell r="B1098">
            <v>7.9020000000000001</v>
          </cell>
          <cell r="C1098">
            <v>7.9189999999999996</v>
          </cell>
          <cell r="D1098">
            <v>7.9450000000000003</v>
          </cell>
          <cell r="E1098">
            <v>7.8710000000000004</v>
          </cell>
          <cell r="F1098">
            <v>-1E-4</v>
          </cell>
        </row>
        <row r="1099">
          <cell r="A1099">
            <v>43237</v>
          </cell>
          <cell r="B1099">
            <v>7.88</v>
          </cell>
          <cell r="C1099">
            <v>7.9219999999999997</v>
          </cell>
          <cell r="D1099">
            <v>7.944</v>
          </cell>
          <cell r="E1099">
            <v>7.8789999999999996</v>
          </cell>
          <cell r="F1099">
            <v>-2.8E-3</v>
          </cell>
        </row>
        <row r="1100">
          <cell r="A1100">
            <v>43238</v>
          </cell>
          <cell r="B1100">
            <v>7.835</v>
          </cell>
          <cell r="C1100">
            <v>7.9029999999999996</v>
          </cell>
          <cell r="D1100">
            <v>7.9269999999999996</v>
          </cell>
          <cell r="E1100">
            <v>7.76</v>
          </cell>
          <cell r="F1100">
            <v>-5.7000000000000002E-3</v>
          </cell>
        </row>
        <row r="1101">
          <cell r="A1101">
            <v>43240</v>
          </cell>
          <cell r="B1101">
            <v>7.835</v>
          </cell>
          <cell r="C1101">
            <v>7.835</v>
          </cell>
          <cell r="D1101">
            <v>7.835</v>
          </cell>
          <cell r="E1101">
            <v>7.835</v>
          </cell>
          <cell r="F1101">
            <v>0</v>
          </cell>
        </row>
        <row r="1102">
          <cell r="A1102">
            <v>43241</v>
          </cell>
          <cell r="B1102">
            <v>7.8090000000000002</v>
          </cell>
          <cell r="C1102">
            <v>7.9009999999999998</v>
          </cell>
          <cell r="D1102">
            <v>7.9009999999999998</v>
          </cell>
          <cell r="E1102">
            <v>7.8019999999999996</v>
          </cell>
          <cell r="F1102">
            <v>-3.3E-3</v>
          </cell>
        </row>
        <row r="1103">
          <cell r="A1103">
            <v>43242</v>
          </cell>
          <cell r="B1103">
            <v>7.8090000000000002</v>
          </cell>
          <cell r="C1103">
            <v>7.8179999999999996</v>
          </cell>
          <cell r="D1103">
            <v>7.8470000000000004</v>
          </cell>
          <cell r="E1103">
            <v>7.7869999999999999</v>
          </cell>
          <cell r="F1103">
            <v>0</v>
          </cell>
        </row>
        <row r="1104">
          <cell r="A1104">
            <v>43243</v>
          </cell>
          <cell r="B1104">
            <v>7.8490000000000002</v>
          </cell>
          <cell r="C1104">
            <v>7.835</v>
          </cell>
          <cell r="D1104">
            <v>7.8680000000000003</v>
          </cell>
          <cell r="E1104">
            <v>7.827</v>
          </cell>
          <cell r="F1104">
            <v>5.1000000000000004E-3</v>
          </cell>
        </row>
        <row r="1105">
          <cell r="A1105">
            <v>43244</v>
          </cell>
          <cell r="B1105">
            <v>7.8710000000000004</v>
          </cell>
          <cell r="C1105">
            <v>7.8449999999999998</v>
          </cell>
          <cell r="D1105">
            <v>7.8840000000000003</v>
          </cell>
          <cell r="E1105">
            <v>7.8380000000000001</v>
          </cell>
          <cell r="F1105">
            <v>2.8E-3</v>
          </cell>
        </row>
        <row r="1106">
          <cell r="A1106">
            <v>43245</v>
          </cell>
          <cell r="B1106">
            <v>7.7939999999999996</v>
          </cell>
          <cell r="C1106">
            <v>7.8639999999999999</v>
          </cell>
          <cell r="D1106">
            <v>7.8879999999999999</v>
          </cell>
          <cell r="E1106">
            <v>7.7930000000000001</v>
          </cell>
          <cell r="F1106">
            <v>-9.7999999999999997E-3</v>
          </cell>
        </row>
        <row r="1107">
          <cell r="A1107">
            <v>43248</v>
          </cell>
          <cell r="B1107">
            <v>7.7389999999999999</v>
          </cell>
          <cell r="C1107">
            <v>7.7329999999999997</v>
          </cell>
          <cell r="D1107">
            <v>7.774</v>
          </cell>
          <cell r="E1107">
            <v>7.7210000000000001</v>
          </cell>
          <cell r="F1107">
            <v>-7.1000000000000004E-3</v>
          </cell>
        </row>
        <row r="1108">
          <cell r="A1108">
            <v>43249</v>
          </cell>
          <cell r="B1108">
            <v>7.7560000000000002</v>
          </cell>
          <cell r="C1108">
            <v>7.7610000000000001</v>
          </cell>
          <cell r="D1108">
            <v>7.7919999999999998</v>
          </cell>
          <cell r="E1108">
            <v>7.7530000000000001</v>
          </cell>
          <cell r="F1108">
            <v>2.2000000000000001E-3</v>
          </cell>
        </row>
        <row r="1109">
          <cell r="A1109">
            <v>43250</v>
          </cell>
          <cell r="B1109">
            <v>7.782</v>
          </cell>
          <cell r="C1109">
            <v>7.742</v>
          </cell>
          <cell r="D1109">
            <v>7.7850000000000001</v>
          </cell>
          <cell r="E1109">
            <v>7.7210000000000001</v>
          </cell>
          <cell r="F1109">
            <v>3.3999999999999998E-3</v>
          </cell>
        </row>
        <row r="1110">
          <cell r="A1110">
            <v>43251</v>
          </cell>
          <cell r="B1110">
            <v>7.8259999999999996</v>
          </cell>
          <cell r="C1110">
            <v>7.8230000000000004</v>
          </cell>
          <cell r="D1110">
            <v>7.851</v>
          </cell>
          <cell r="E1110">
            <v>7.8159999999999998</v>
          </cell>
          <cell r="F1110">
            <v>5.7000000000000002E-3</v>
          </cell>
        </row>
        <row r="1111">
          <cell r="A1111">
            <v>43252</v>
          </cell>
          <cell r="B1111">
            <v>7.8479999999999999</v>
          </cell>
          <cell r="C1111">
            <v>7.86</v>
          </cell>
          <cell r="D1111">
            <v>7.8769999999999998</v>
          </cell>
          <cell r="E1111">
            <v>7.8479999999999999</v>
          </cell>
          <cell r="F1111">
            <v>2.8E-3</v>
          </cell>
        </row>
        <row r="1112">
          <cell r="A1112">
            <v>43255</v>
          </cell>
          <cell r="B1112">
            <v>7.8760000000000003</v>
          </cell>
          <cell r="C1112">
            <v>7.8680000000000003</v>
          </cell>
          <cell r="D1112">
            <v>7.9020000000000001</v>
          </cell>
          <cell r="E1112">
            <v>7.8520000000000003</v>
          </cell>
          <cell r="F1112">
            <v>3.5999999999999999E-3</v>
          </cell>
        </row>
        <row r="1113">
          <cell r="A1113">
            <v>43256</v>
          </cell>
          <cell r="B1113">
            <v>7.8339999999999996</v>
          </cell>
          <cell r="C1113">
            <v>7.86</v>
          </cell>
          <cell r="D1113">
            <v>7.8739999999999997</v>
          </cell>
          <cell r="E1113">
            <v>7.8230000000000004</v>
          </cell>
          <cell r="F1113">
            <v>-5.3E-3</v>
          </cell>
        </row>
        <row r="1114">
          <cell r="A1114">
            <v>43257</v>
          </cell>
          <cell r="B1114">
            <v>7.9169999999999998</v>
          </cell>
          <cell r="C1114">
            <v>7.8520000000000003</v>
          </cell>
          <cell r="D1114">
            <v>7.9340000000000002</v>
          </cell>
          <cell r="E1114">
            <v>7.827</v>
          </cell>
          <cell r="F1114">
            <v>1.06E-2</v>
          </cell>
        </row>
        <row r="1115">
          <cell r="A1115">
            <v>43258</v>
          </cell>
          <cell r="B1115">
            <v>7.9930000000000003</v>
          </cell>
          <cell r="C1115">
            <v>7.9390000000000001</v>
          </cell>
          <cell r="D1115">
            <v>7.9930000000000003</v>
          </cell>
          <cell r="E1115">
            <v>7.9370000000000003</v>
          </cell>
          <cell r="F1115">
            <v>9.5999999999999992E-3</v>
          </cell>
        </row>
        <row r="1116">
          <cell r="A1116">
            <v>43259</v>
          </cell>
          <cell r="B1116">
            <v>7.9470000000000001</v>
          </cell>
          <cell r="C1116">
            <v>7.9969999999999999</v>
          </cell>
          <cell r="D1116">
            <v>7.9969999999999999</v>
          </cell>
          <cell r="E1116">
            <v>7.9180000000000001</v>
          </cell>
          <cell r="F1116">
            <v>-5.7999999999999996E-3</v>
          </cell>
        </row>
        <row r="1117">
          <cell r="A1117">
            <v>43262</v>
          </cell>
          <cell r="B1117">
            <v>7.9630000000000001</v>
          </cell>
          <cell r="C1117">
            <v>7.9770000000000003</v>
          </cell>
          <cell r="D1117">
            <v>8</v>
          </cell>
          <cell r="E1117">
            <v>7.9459999999999997</v>
          </cell>
          <cell r="F1117">
            <v>2E-3</v>
          </cell>
        </row>
        <row r="1118">
          <cell r="A1118">
            <v>43263</v>
          </cell>
          <cell r="B1118">
            <v>7.9660000000000002</v>
          </cell>
          <cell r="C1118">
            <v>7.9720000000000004</v>
          </cell>
          <cell r="D1118">
            <v>7.992</v>
          </cell>
          <cell r="E1118">
            <v>7.9649999999999999</v>
          </cell>
          <cell r="F1118">
            <v>4.0000000000000002E-4</v>
          </cell>
        </row>
        <row r="1119">
          <cell r="A1119">
            <v>43264</v>
          </cell>
          <cell r="B1119">
            <v>7.93</v>
          </cell>
          <cell r="C1119">
            <v>7.9660000000000002</v>
          </cell>
          <cell r="D1119">
            <v>7.968</v>
          </cell>
          <cell r="E1119">
            <v>7.9189999999999996</v>
          </cell>
          <cell r="F1119">
            <v>-4.4999999999999997E-3</v>
          </cell>
        </row>
        <row r="1120">
          <cell r="A1120">
            <v>43265</v>
          </cell>
          <cell r="B1120">
            <v>7.9450000000000003</v>
          </cell>
          <cell r="C1120">
            <v>7.9459999999999997</v>
          </cell>
          <cell r="D1120">
            <v>7.9550000000000001</v>
          </cell>
          <cell r="E1120">
            <v>7.9</v>
          </cell>
          <cell r="F1120">
            <v>1.9E-3</v>
          </cell>
        </row>
        <row r="1121">
          <cell r="A1121">
            <v>43266</v>
          </cell>
          <cell r="B1121">
            <v>7.8890000000000002</v>
          </cell>
          <cell r="C1121">
            <v>7.93</v>
          </cell>
          <cell r="D1121">
            <v>7.9429999999999996</v>
          </cell>
          <cell r="E1121">
            <v>7.88</v>
          </cell>
          <cell r="F1121">
            <v>-7.0000000000000001E-3</v>
          </cell>
        </row>
        <row r="1122">
          <cell r="A1122">
            <v>43269</v>
          </cell>
          <cell r="B1122">
            <v>7.8769999999999998</v>
          </cell>
          <cell r="C1122">
            <v>7.8319999999999999</v>
          </cell>
          <cell r="D1122">
            <v>7.8819999999999997</v>
          </cell>
          <cell r="E1122">
            <v>7.8179999999999996</v>
          </cell>
          <cell r="F1122">
            <v>-1.5E-3</v>
          </cell>
        </row>
        <row r="1123">
          <cell r="A1123">
            <v>43270</v>
          </cell>
          <cell r="B1123">
            <v>7.8630000000000004</v>
          </cell>
          <cell r="C1123">
            <v>7.9210000000000003</v>
          </cell>
          <cell r="D1123">
            <v>7.9210000000000003</v>
          </cell>
          <cell r="E1123">
            <v>7.8550000000000004</v>
          </cell>
          <cell r="F1123">
            <v>-1.8E-3</v>
          </cell>
        </row>
        <row r="1124">
          <cell r="A1124">
            <v>43271</v>
          </cell>
          <cell r="B1124">
            <v>7.827</v>
          </cell>
          <cell r="C1124">
            <v>7.8049999999999997</v>
          </cell>
          <cell r="D1124">
            <v>7.85</v>
          </cell>
          <cell r="E1124">
            <v>7.8040000000000003</v>
          </cell>
          <cell r="F1124">
            <v>-4.5999999999999999E-3</v>
          </cell>
        </row>
        <row r="1125">
          <cell r="A1125">
            <v>43272</v>
          </cell>
          <cell r="B1125">
            <v>7.7720000000000002</v>
          </cell>
          <cell r="C1125">
            <v>7.798</v>
          </cell>
          <cell r="D1125">
            <v>7.8120000000000003</v>
          </cell>
          <cell r="E1125">
            <v>7.7690000000000001</v>
          </cell>
          <cell r="F1125">
            <v>-7.0000000000000001E-3</v>
          </cell>
        </row>
        <row r="1126">
          <cell r="A1126">
            <v>43273</v>
          </cell>
          <cell r="B1126">
            <v>7.819</v>
          </cell>
          <cell r="C1126">
            <v>7.7889999999999997</v>
          </cell>
          <cell r="D1126">
            <v>7.8410000000000002</v>
          </cell>
          <cell r="E1126">
            <v>7.7709999999999999</v>
          </cell>
          <cell r="F1126">
            <v>6.0000000000000001E-3</v>
          </cell>
        </row>
        <row r="1127">
          <cell r="A1127">
            <v>43276</v>
          </cell>
          <cell r="B1127">
            <v>7.8239999999999998</v>
          </cell>
          <cell r="C1127">
            <v>7.8140000000000001</v>
          </cell>
          <cell r="D1127">
            <v>7.859</v>
          </cell>
          <cell r="E1127">
            <v>7.8049999999999997</v>
          </cell>
          <cell r="F1127">
            <v>5.9999999999999995E-4</v>
          </cell>
        </row>
        <row r="1128">
          <cell r="A1128">
            <v>43277</v>
          </cell>
          <cell r="B1128">
            <v>7.8289999999999997</v>
          </cell>
          <cell r="C1128">
            <v>7.8390000000000004</v>
          </cell>
          <cell r="D1128">
            <v>7.8490000000000002</v>
          </cell>
          <cell r="E1128">
            <v>7.8070000000000004</v>
          </cell>
          <cell r="F1128">
            <v>5.9999999999999995E-4</v>
          </cell>
        </row>
        <row r="1129">
          <cell r="A1129">
            <v>43278</v>
          </cell>
          <cell r="B1129">
            <v>7.8710000000000004</v>
          </cell>
          <cell r="C1129">
            <v>7.87</v>
          </cell>
          <cell r="D1129">
            <v>7.8780000000000001</v>
          </cell>
          <cell r="E1129">
            <v>7.8570000000000002</v>
          </cell>
          <cell r="F1129">
            <v>5.4000000000000003E-3</v>
          </cell>
        </row>
        <row r="1130">
          <cell r="A1130">
            <v>43279</v>
          </cell>
          <cell r="B1130">
            <v>7.9349999999999996</v>
          </cell>
          <cell r="C1130">
            <v>7.9039999999999999</v>
          </cell>
          <cell r="D1130">
            <v>7.9420000000000002</v>
          </cell>
          <cell r="E1130">
            <v>7.9</v>
          </cell>
          <cell r="F1130">
            <v>8.0999999999999996E-3</v>
          </cell>
        </row>
        <row r="1131">
          <cell r="A1131">
            <v>43280</v>
          </cell>
          <cell r="B1131">
            <v>7.9029999999999996</v>
          </cell>
          <cell r="C1131">
            <v>7.9219999999999997</v>
          </cell>
          <cell r="D1131">
            <v>7.9219999999999997</v>
          </cell>
          <cell r="E1131">
            <v>7.8689999999999998</v>
          </cell>
          <cell r="F1131">
            <v>-4.0000000000000001E-3</v>
          </cell>
        </row>
        <row r="1132">
          <cell r="A1132">
            <v>43283</v>
          </cell>
          <cell r="B1132">
            <v>7.9119999999999999</v>
          </cell>
          <cell r="C1132">
            <v>7.8890000000000002</v>
          </cell>
          <cell r="D1132">
            <v>7.9169999999999998</v>
          </cell>
          <cell r="E1132">
            <v>7.867</v>
          </cell>
          <cell r="F1132">
            <v>1.1000000000000001E-3</v>
          </cell>
        </row>
        <row r="1133">
          <cell r="A1133">
            <v>43284</v>
          </cell>
          <cell r="B1133">
            <v>7.883</v>
          </cell>
          <cell r="C1133">
            <v>7.9050000000000002</v>
          </cell>
          <cell r="D1133">
            <v>7.9059999999999997</v>
          </cell>
          <cell r="E1133">
            <v>7.8769999999999998</v>
          </cell>
          <cell r="F1133">
            <v>-3.7000000000000002E-3</v>
          </cell>
        </row>
        <row r="1134">
          <cell r="A1134">
            <v>43285</v>
          </cell>
          <cell r="B1134">
            <v>7.8520000000000003</v>
          </cell>
          <cell r="C1134">
            <v>7.8780000000000001</v>
          </cell>
          <cell r="D1134">
            <v>7.9160000000000004</v>
          </cell>
          <cell r="E1134">
            <v>7.8360000000000003</v>
          </cell>
          <cell r="F1134">
            <v>-3.8999999999999998E-3</v>
          </cell>
        </row>
        <row r="1135">
          <cell r="A1135">
            <v>43286</v>
          </cell>
          <cell r="B1135">
            <v>7.8970000000000002</v>
          </cell>
          <cell r="C1135">
            <v>7.8490000000000002</v>
          </cell>
          <cell r="D1135">
            <v>7.9</v>
          </cell>
          <cell r="E1135">
            <v>7.8410000000000002</v>
          </cell>
          <cell r="F1135">
            <v>5.7000000000000002E-3</v>
          </cell>
        </row>
        <row r="1136">
          <cell r="A1136">
            <v>43287</v>
          </cell>
          <cell r="B1136">
            <v>7.87</v>
          </cell>
          <cell r="C1136">
            <v>7.89</v>
          </cell>
          <cell r="D1136">
            <v>7.9009999999999998</v>
          </cell>
          <cell r="E1136">
            <v>7.8689999999999998</v>
          </cell>
          <cell r="F1136">
            <v>-3.3999999999999998E-3</v>
          </cell>
        </row>
        <row r="1137">
          <cell r="A1137">
            <v>43290</v>
          </cell>
          <cell r="B1137">
            <v>7.89</v>
          </cell>
          <cell r="C1137">
            <v>7.8710000000000004</v>
          </cell>
          <cell r="D1137">
            <v>7.8920000000000003</v>
          </cell>
          <cell r="E1137">
            <v>7.8659999999999997</v>
          </cell>
          <cell r="F1137">
            <v>2.5000000000000001E-3</v>
          </cell>
        </row>
        <row r="1138">
          <cell r="A1138">
            <v>43291</v>
          </cell>
          <cell r="B1138">
            <v>7.9</v>
          </cell>
          <cell r="C1138">
            <v>7.907</v>
          </cell>
          <cell r="D1138">
            <v>7.9119999999999999</v>
          </cell>
          <cell r="E1138">
            <v>7.8929999999999998</v>
          </cell>
          <cell r="F1138">
            <v>1.2999999999999999E-3</v>
          </cell>
        </row>
        <row r="1139">
          <cell r="A1139">
            <v>43292</v>
          </cell>
          <cell r="B1139">
            <v>7.8719999999999999</v>
          </cell>
          <cell r="C1139">
            <v>7.8970000000000002</v>
          </cell>
          <cell r="D1139">
            <v>7.9139999999999997</v>
          </cell>
          <cell r="E1139">
            <v>7.8639999999999999</v>
          </cell>
          <cell r="F1139">
            <v>-3.5000000000000001E-3</v>
          </cell>
        </row>
        <row r="1140">
          <cell r="A1140">
            <v>43293</v>
          </cell>
          <cell r="B1140">
            <v>7.78</v>
          </cell>
          <cell r="C1140">
            <v>7.8259999999999996</v>
          </cell>
          <cell r="D1140">
            <v>7.8419999999999996</v>
          </cell>
          <cell r="E1140">
            <v>7.7779999999999996</v>
          </cell>
          <cell r="F1140">
            <v>-1.17E-2</v>
          </cell>
        </row>
        <row r="1141">
          <cell r="A1141">
            <v>43294</v>
          </cell>
          <cell r="B1141">
            <v>7.7910000000000004</v>
          </cell>
          <cell r="C1141">
            <v>7.7910000000000004</v>
          </cell>
          <cell r="D1141">
            <v>7.8019999999999996</v>
          </cell>
          <cell r="E1141">
            <v>7.77</v>
          </cell>
          <cell r="F1141">
            <v>1.4E-3</v>
          </cell>
        </row>
        <row r="1142">
          <cell r="A1142">
            <v>43297</v>
          </cell>
          <cell r="B1142">
            <v>7.8</v>
          </cell>
          <cell r="C1142">
            <v>7.82</v>
          </cell>
          <cell r="D1142">
            <v>7.8479999999999999</v>
          </cell>
          <cell r="E1142">
            <v>7.7969999999999997</v>
          </cell>
          <cell r="F1142">
            <v>1.1999999999999999E-3</v>
          </cell>
        </row>
        <row r="1143">
          <cell r="A1143">
            <v>43298</v>
          </cell>
          <cell r="B1143">
            <v>7.7460000000000004</v>
          </cell>
          <cell r="C1143">
            <v>7.7629999999999999</v>
          </cell>
          <cell r="D1143">
            <v>7.7640000000000002</v>
          </cell>
          <cell r="E1143">
            <v>7.7290000000000001</v>
          </cell>
          <cell r="F1143">
            <v>-6.8999999999999999E-3</v>
          </cell>
        </row>
        <row r="1144">
          <cell r="A1144">
            <v>43299</v>
          </cell>
          <cell r="B1144">
            <v>7.7519999999999998</v>
          </cell>
          <cell r="C1144">
            <v>7.7249999999999996</v>
          </cell>
          <cell r="D1144">
            <v>7.7590000000000003</v>
          </cell>
          <cell r="E1144">
            <v>7.7229999999999999</v>
          </cell>
          <cell r="F1144">
            <v>8.0000000000000004E-4</v>
          </cell>
        </row>
        <row r="1145">
          <cell r="A1145">
            <v>43300</v>
          </cell>
          <cell r="B1145">
            <v>7.7850000000000001</v>
          </cell>
          <cell r="C1145">
            <v>7.782</v>
          </cell>
          <cell r="D1145">
            <v>7.7850000000000001</v>
          </cell>
          <cell r="E1145">
            <v>7.7640000000000002</v>
          </cell>
          <cell r="F1145">
            <v>4.3E-3</v>
          </cell>
        </row>
        <row r="1146">
          <cell r="A1146">
            <v>43301</v>
          </cell>
          <cell r="B1146">
            <v>7.7850000000000001</v>
          </cell>
          <cell r="C1146">
            <v>7.7869999999999999</v>
          </cell>
          <cell r="D1146">
            <v>7.7969999999999997</v>
          </cell>
          <cell r="E1146">
            <v>7.7720000000000002</v>
          </cell>
          <cell r="F1146">
            <v>0</v>
          </cell>
        </row>
        <row r="1147">
          <cell r="A1147">
            <v>43304</v>
          </cell>
          <cell r="B1147">
            <v>7.81</v>
          </cell>
          <cell r="C1147">
            <v>7.7880000000000003</v>
          </cell>
          <cell r="D1147">
            <v>7.819</v>
          </cell>
          <cell r="E1147">
            <v>7.774</v>
          </cell>
          <cell r="F1147">
            <v>3.2000000000000002E-3</v>
          </cell>
        </row>
        <row r="1148">
          <cell r="A1148">
            <v>43305</v>
          </cell>
          <cell r="B1148">
            <v>7.7839999999999998</v>
          </cell>
          <cell r="C1148">
            <v>7.806</v>
          </cell>
          <cell r="D1148">
            <v>7.8150000000000004</v>
          </cell>
          <cell r="E1148">
            <v>7.7779999999999996</v>
          </cell>
          <cell r="F1148">
            <v>-3.3E-3</v>
          </cell>
        </row>
        <row r="1149">
          <cell r="A1149">
            <v>43306</v>
          </cell>
          <cell r="B1149">
            <v>7.7850000000000001</v>
          </cell>
          <cell r="C1149">
            <v>7.8070000000000004</v>
          </cell>
          <cell r="D1149">
            <v>7.8109999999999999</v>
          </cell>
          <cell r="E1149">
            <v>7.782</v>
          </cell>
          <cell r="F1149">
            <v>1E-4</v>
          </cell>
        </row>
        <row r="1150">
          <cell r="A1150">
            <v>43307</v>
          </cell>
          <cell r="B1150">
            <v>7.7590000000000003</v>
          </cell>
          <cell r="C1150">
            <v>7.806</v>
          </cell>
          <cell r="D1150">
            <v>7.806</v>
          </cell>
          <cell r="E1150">
            <v>7.7560000000000002</v>
          </cell>
          <cell r="F1150">
            <v>-3.3E-3</v>
          </cell>
        </row>
        <row r="1151">
          <cell r="A1151">
            <v>43308</v>
          </cell>
          <cell r="B1151">
            <v>7.78</v>
          </cell>
          <cell r="C1151">
            <v>7.766</v>
          </cell>
          <cell r="D1151">
            <v>7.7880000000000003</v>
          </cell>
          <cell r="E1151">
            <v>7.7619999999999996</v>
          </cell>
          <cell r="F1151">
            <v>2.7000000000000001E-3</v>
          </cell>
        </row>
        <row r="1152">
          <cell r="A1152">
            <v>43311</v>
          </cell>
          <cell r="B1152">
            <v>7.79</v>
          </cell>
          <cell r="C1152">
            <v>7.78</v>
          </cell>
          <cell r="D1152">
            <v>7.7990000000000004</v>
          </cell>
          <cell r="E1152">
            <v>7.7759999999999998</v>
          </cell>
          <cell r="F1152">
            <v>1.2999999999999999E-3</v>
          </cell>
        </row>
        <row r="1153">
          <cell r="A1153">
            <v>43312</v>
          </cell>
          <cell r="B1153">
            <v>7.7720000000000002</v>
          </cell>
          <cell r="C1153">
            <v>7.7969999999999997</v>
          </cell>
          <cell r="D1153">
            <v>7.7969999999999997</v>
          </cell>
          <cell r="E1153">
            <v>7.7690000000000001</v>
          </cell>
          <cell r="F1153">
            <v>-2.3E-3</v>
          </cell>
        </row>
        <row r="1154">
          <cell r="A1154">
            <v>43313</v>
          </cell>
          <cell r="B1154">
            <v>7.7009999999999996</v>
          </cell>
          <cell r="C1154">
            <v>7.7670000000000003</v>
          </cell>
          <cell r="D1154">
            <v>7.8410000000000002</v>
          </cell>
          <cell r="E1154">
            <v>7.7009999999999996</v>
          </cell>
          <cell r="F1154">
            <v>-9.1000000000000004E-3</v>
          </cell>
        </row>
        <row r="1155">
          <cell r="A1155">
            <v>43314</v>
          </cell>
          <cell r="B1155">
            <v>7.7210000000000001</v>
          </cell>
          <cell r="C1155">
            <v>7.6980000000000004</v>
          </cell>
          <cell r="D1155">
            <v>7.7320000000000002</v>
          </cell>
          <cell r="E1155">
            <v>7.681</v>
          </cell>
          <cell r="F1155">
            <v>2.5999999999999999E-3</v>
          </cell>
        </row>
        <row r="1156">
          <cell r="A1156">
            <v>43315</v>
          </cell>
          <cell r="B1156">
            <v>7.7629999999999999</v>
          </cell>
          <cell r="C1156">
            <v>7.742</v>
          </cell>
          <cell r="D1156">
            <v>7.7709999999999999</v>
          </cell>
          <cell r="E1156">
            <v>7.7389999999999999</v>
          </cell>
          <cell r="F1156">
            <v>5.4000000000000003E-3</v>
          </cell>
        </row>
        <row r="1157">
          <cell r="A1157">
            <v>43318</v>
          </cell>
          <cell r="B1157">
            <v>7.7679999999999998</v>
          </cell>
          <cell r="C1157">
            <v>7.7539999999999996</v>
          </cell>
          <cell r="D1157">
            <v>7.7729999999999997</v>
          </cell>
          <cell r="E1157">
            <v>7.7469999999999999</v>
          </cell>
          <cell r="F1157">
            <v>5.9999999999999995E-4</v>
          </cell>
        </row>
        <row r="1158">
          <cell r="A1158">
            <v>43319</v>
          </cell>
          <cell r="B1158">
            <v>7.7859999999999996</v>
          </cell>
          <cell r="C1158">
            <v>7.7720000000000002</v>
          </cell>
          <cell r="D1158">
            <v>7.7869999999999999</v>
          </cell>
          <cell r="E1158">
            <v>7.7569999999999997</v>
          </cell>
          <cell r="F1158">
            <v>2.3E-3</v>
          </cell>
        </row>
        <row r="1159">
          <cell r="A1159">
            <v>43320</v>
          </cell>
          <cell r="B1159">
            <v>7.782</v>
          </cell>
          <cell r="C1159">
            <v>7.7919999999999998</v>
          </cell>
          <cell r="D1159">
            <v>7.7930000000000001</v>
          </cell>
          <cell r="E1159">
            <v>7.7759999999999998</v>
          </cell>
          <cell r="F1159">
            <v>-5.0000000000000001E-4</v>
          </cell>
        </row>
        <row r="1160">
          <cell r="A1160">
            <v>43321</v>
          </cell>
          <cell r="B1160">
            <v>7.7450000000000001</v>
          </cell>
          <cell r="C1160">
            <v>7.7539999999999996</v>
          </cell>
          <cell r="D1160">
            <v>7.7619999999999996</v>
          </cell>
          <cell r="E1160">
            <v>7.74</v>
          </cell>
          <cell r="F1160">
            <v>-4.7999999999999996E-3</v>
          </cell>
        </row>
        <row r="1161">
          <cell r="A1161">
            <v>43322</v>
          </cell>
          <cell r="B1161">
            <v>7.7539999999999996</v>
          </cell>
          <cell r="C1161">
            <v>7.7430000000000003</v>
          </cell>
          <cell r="D1161">
            <v>7.7590000000000003</v>
          </cell>
          <cell r="E1161">
            <v>7.7370000000000001</v>
          </cell>
          <cell r="F1161">
            <v>1.1999999999999999E-3</v>
          </cell>
        </row>
        <row r="1162">
          <cell r="A1162">
            <v>43325</v>
          </cell>
          <cell r="B1162">
            <v>7.8230000000000004</v>
          </cell>
          <cell r="C1162">
            <v>7.8070000000000004</v>
          </cell>
          <cell r="D1162">
            <v>7.8250000000000002</v>
          </cell>
          <cell r="E1162">
            <v>7.7889999999999997</v>
          </cell>
          <cell r="F1162">
            <v>8.8999999999999999E-3</v>
          </cell>
        </row>
        <row r="1163">
          <cell r="A1163">
            <v>43326</v>
          </cell>
          <cell r="B1163">
            <v>7.8179999999999996</v>
          </cell>
          <cell r="C1163">
            <v>7.8</v>
          </cell>
          <cell r="D1163">
            <v>7.8239999999999998</v>
          </cell>
          <cell r="E1163">
            <v>7.7949999999999999</v>
          </cell>
          <cell r="F1163">
            <v>-5.9999999999999995E-4</v>
          </cell>
        </row>
        <row r="1164">
          <cell r="A1164">
            <v>43328</v>
          </cell>
          <cell r="B1164">
            <v>7.8609999999999998</v>
          </cell>
          <cell r="C1164">
            <v>7.8490000000000002</v>
          </cell>
          <cell r="D1164">
            <v>7.8760000000000003</v>
          </cell>
          <cell r="E1164">
            <v>7.8390000000000004</v>
          </cell>
          <cell r="F1164">
            <v>5.4999999999999997E-3</v>
          </cell>
        </row>
        <row r="1165">
          <cell r="A1165">
            <v>43332</v>
          </cell>
          <cell r="B1165">
            <v>7.8380000000000001</v>
          </cell>
          <cell r="C1165">
            <v>7.8360000000000003</v>
          </cell>
          <cell r="D1165">
            <v>7.8419999999999996</v>
          </cell>
          <cell r="E1165">
            <v>7.8259999999999996</v>
          </cell>
          <cell r="F1165">
            <v>-2.8999999999999998E-3</v>
          </cell>
        </row>
        <row r="1166">
          <cell r="A1166">
            <v>43333</v>
          </cell>
          <cell r="B1166">
            <v>7.827</v>
          </cell>
          <cell r="C1166">
            <v>7.8339999999999996</v>
          </cell>
          <cell r="D1166">
            <v>7.8339999999999996</v>
          </cell>
          <cell r="E1166">
            <v>7.8140000000000001</v>
          </cell>
          <cell r="F1166">
            <v>-1.4E-3</v>
          </cell>
        </row>
        <row r="1167">
          <cell r="A1167">
            <v>43335</v>
          </cell>
          <cell r="B1167">
            <v>7.8789999999999996</v>
          </cell>
          <cell r="C1167">
            <v>7.8780000000000001</v>
          </cell>
          <cell r="D1167">
            <v>7.8789999999999996</v>
          </cell>
          <cell r="E1167">
            <v>7.8609999999999998</v>
          </cell>
          <cell r="F1167">
            <v>6.6E-3</v>
          </cell>
        </row>
        <row r="1168">
          <cell r="A1168">
            <v>43336</v>
          </cell>
          <cell r="B1168">
            <v>7.8710000000000004</v>
          </cell>
          <cell r="C1168">
            <v>7.8949999999999996</v>
          </cell>
          <cell r="D1168">
            <v>7.9</v>
          </cell>
          <cell r="E1168">
            <v>7.8710000000000004</v>
          </cell>
          <cell r="F1168">
            <v>-1E-3</v>
          </cell>
        </row>
        <row r="1169">
          <cell r="A1169">
            <v>43339</v>
          </cell>
          <cell r="B1169">
            <v>7.8940000000000001</v>
          </cell>
          <cell r="C1169">
            <v>7.8650000000000002</v>
          </cell>
          <cell r="D1169">
            <v>7.8979999999999997</v>
          </cell>
          <cell r="E1169">
            <v>7.86</v>
          </cell>
          <cell r="F1169">
            <v>2.8999999999999998E-3</v>
          </cell>
        </row>
        <row r="1170">
          <cell r="A1170">
            <v>43340</v>
          </cell>
          <cell r="B1170">
            <v>7.8949999999999996</v>
          </cell>
          <cell r="C1170">
            <v>7.8920000000000003</v>
          </cell>
          <cell r="D1170">
            <v>7.9210000000000003</v>
          </cell>
          <cell r="E1170">
            <v>7.8920000000000003</v>
          </cell>
          <cell r="F1170">
            <v>1E-4</v>
          </cell>
        </row>
        <row r="1171">
          <cell r="A1171">
            <v>43341</v>
          </cell>
          <cell r="B1171">
            <v>7.9180000000000001</v>
          </cell>
          <cell r="C1171">
            <v>7.9139999999999997</v>
          </cell>
          <cell r="D1171">
            <v>7.92</v>
          </cell>
          <cell r="E1171">
            <v>7.8949999999999996</v>
          </cell>
          <cell r="F1171">
            <v>2.8999999999999998E-3</v>
          </cell>
        </row>
        <row r="1172">
          <cell r="A1172">
            <v>43342</v>
          </cell>
          <cell r="B1172">
            <v>7.93</v>
          </cell>
          <cell r="C1172">
            <v>7.93</v>
          </cell>
          <cell r="D1172">
            <v>7.9409999999999998</v>
          </cell>
          <cell r="E1172">
            <v>7.9139999999999997</v>
          </cell>
          <cell r="F1172">
            <v>1.5E-3</v>
          </cell>
        </row>
        <row r="1173">
          <cell r="A1173">
            <v>43343</v>
          </cell>
          <cell r="B1173">
            <v>7.9509999999999996</v>
          </cell>
          <cell r="C1173">
            <v>7.9509999999999996</v>
          </cell>
          <cell r="D1173">
            <v>7.9580000000000002</v>
          </cell>
          <cell r="E1173">
            <v>7.9370000000000003</v>
          </cell>
          <cell r="F1173">
            <v>2.5999999999999999E-3</v>
          </cell>
        </row>
        <row r="1174">
          <cell r="A1174">
            <v>43346</v>
          </cell>
          <cell r="B1174">
            <v>7.9989999999999997</v>
          </cell>
          <cell r="C1174">
            <v>7.94</v>
          </cell>
          <cell r="D1174">
            <v>8</v>
          </cell>
          <cell r="E1174">
            <v>7.9169999999999998</v>
          </cell>
          <cell r="F1174">
            <v>6.0000000000000001E-3</v>
          </cell>
        </row>
        <row r="1175">
          <cell r="A1175">
            <v>43347</v>
          </cell>
          <cell r="B1175">
            <v>8.0619999999999994</v>
          </cell>
          <cell r="C1175">
            <v>8.0060000000000002</v>
          </cell>
          <cell r="D1175">
            <v>8.0690000000000008</v>
          </cell>
          <cell r="E1175">
            <v>7.9859999999999998</v>
          </cell>
          <cell r="F1175">
            <v>7.9000000000000008E-3</v>
          </cell>
        </row>
        <row r="1176">
          <cell r="A1176">
            <v>43348</v>
          </cell>
          <cell r="B1176">
            <v>8.0489999999999995</v>
          </cell>
          <cell r="C1176">
            <v>8.0429999999999993</v>
          </cell>
          <cell r="D1176">
            <v>8.11</v>
          </cell>
          <cell r="E1176">
            <v>8.0329999999999995</v>
          </cell>
          <cell r="F1176">
            <v>-1.6000000000000001E-3</v>
          </cell>
        </row>
        <row r="1177">
          <cell r="A1177">
            <v>43349</v>
          </cell>
          <cell r="B1177">
            <v>8.0559999999999992</v>
          </cell>
          <cell r="C1177">
            <v>8.0380000000000003</v>
          </cell>
          <cell r="D1177">
            <v>8.0850000000000009</v>
          </cell>
          <cell r="E1177">
            <v>8.0329999999999995</v>
          </cell>
          <cell r="F1177">
            <v>8.9999999999999998E-4</v>
          </cell>
        </row>
        <row r="1178">
          <cell r="A1178">
            <v>43350</v>
          </cell>
          <cell r="B1178">
            <v>8.0310000000000006</v>
          </cell>
          <cell r="C1178">
            <v>8.0500000000000007</v>
          </cell>
          <cell r="D1178">
            <v>8.0500000000000007</v>
          </cell>
          <cell r="E1178">
            <v>8.0109999999999992</v>
          </cell>
          <cell r="F1178">
            <v>-3.0999999999999999E-3</v>
          </cell>
        </row>
        <row r="1179">
          <cell r="A1179">
            <v>43353</v>
          </cell>
          <cell r="B1179">
            <v>8.1579999999999995</v>
          </cell>
          <cell r="C1179">
            <v>8.0690000000000008</v>
          </cell>
          <cell r="D1179">
            <v>8.1579999999999995</v>
          </cell>
          <cell r="E1179">
            <v>8.0690000000000008</v>
          </cell>
          <cell r="F1179">
            <v>1.5800000000000002E-2</v>
          </cell>
        </row>
        <row r="1180">
          <cell r="A1180">
            <v>43354</v>
          </cell>
          <cell r="B1180">
            <v>8.1820000000000004</v>
          </cell>
          <cell r="C1180">
            <v>8.1549999999999994</v>
          </cell>
          <cell r="D1180">
            <v>8.1890000000000001</v>
          </cell>
          <cell r="E1180">
            <v>8.1340000000000003</v>
          </cell>
          <cell r="F1180">
            <v>2.8999999999999998E-3</v>
          </cell>
        </row>
        <row r="1181">
          <cell r="A1181">
            <v>43355</v>
          </cell>
          <cell r="B1181">
            <v>8.1340000000000003</v>
          </cell>
          <cell r="C1181">
            <v>8.218</v>
          </cell>
          <cell r="D1181">
            <v>8.2309999999999999</v>
          </cell>
          <cell r="E1181">
            <v>8.1210000000000004</v>
          </cell>
          <cell r="F1181">
            <v>-5.8999999999999999E-3</v>
          </cell>
        </row>
        <row r="1182">
          <cell r="A1182">
            <v>43357</v>
          </cell>
          <cell r="B1182">
            <v>8.1270000000000007</v>
          </cell>
          <cell r="C1182">
            <v>8.093</v>
          </cell>
          <cell r="D1182">
            <v>8.1310000000000002</v>
          </cell>
          <cell r="E1182">
            <v>8.0909999999999993</v>
          </cell>
          <cell r="F1182">
            <v>-8.9999999999999998E-4</v>
          </cell>
        </row>
        <row r="1183">
          <cell r="A1183">
            <v>43359</v>
          </cell>
          <cell r="B1183">
            <v>8.1240000000000006</v>
          </cell>
          <cell r="C1183">
            <v>8.1430000000000007</v>
          </cell>
          <cell r="D1183">
            <v>8.1479999999999997</v>
          </cell>
          <cell r="E1183">
            <v>8.1210000000000004</v>
          </cell>
          <cell r="F1183">
            <v>-4.0000000000000002E-4</v>
          </cell>
        </row>
        <row r="1184">
          <cell r="A1184">
            <v>43360</v>
          </cell>
          <cell r="B1184">
            <v>8.0980000000000008</v>
          </cell>
          <cell r="C1184">
            <v>8.1639999999999997</v>
          </cell>
          <cell r="D1184">
            <v>8.1839999999999993</v>
          </cell>
          <cell r="E1184">
            <v>8.09</v>
          </cell>
          <cell r="F1184">
            <v>-3.2000000000000002E-3</v>
          </cell>
        </row>
        <row r="1185">
          <cell r="A1185">
            <v>43361</v>
          </cell>
          <cell r="B1185">
            <v>8.14</v>
          </cell>
          <cell r="C1185">
            <v>8.1059999999999999</v>
          </cell>
          <cell r="D1185">
            <v>8.1430000000000007</v>
          </cell>
          <cell r="E1185">
            <v>8.0429999999999993</v>
          </cell>
          <cell r="F1185">
            <v>5.1999999999999998E-3</v>
          </cell>
        </row>
        <row r="1186">
          <cell r="A1186">
            <v>43362</v>
          </cell>
          <cell r="B1186">
            <v>8.0739999999999998</v>
          </cell>
          <cell r="C1186">
            <v>8.1240000000000006</v>
          </cell>
          <cell r="D1186">
            <v>8.1340000000000003</v>
          </cell>
          <cell r="E1186">
            <v>8.0670000000000002</v>
          </cell>
          <cell r="F1186">
            <v>-8.0999999999999996E-3</v>
          </cell>
        </row>
        <row r="1187">
          <cell r="A1187">
            <v>43364</v>
          </cell>
          <cell r="B1187">
            <v>8.0760000000000005</v>
          </cell>
          <cell r="C1187">
            <v>8.0310000000000006</v>
          </cell>
          <cell r="D1187">
            <v>8.1349999999999998</v>
          </cell>
          <cell r="E1187">
            <v>8.0169999999999995</v>
          </cell>
          <cell r="F1187">
            <v>2.0000000000000001E-4</v>
          </cell>
        </row>
        <row r="1188">
          <cell r="A1188">
            <v>43367</v>
          </cell>
          <cell r="B1188">
            <v>8.1219999999999999</v>
          </cell>
          <cell r="C1188">
            <v>8.0939999999999994</v>
          </cell>
          <cell r="D1188">
            <v>8.1300000000000008</v>
          </cell>
          <cell r="E1188">
            <v>8.0739999999999998</v>
          </cell>
          <cell r="F1188">
            <v>5.7000000000000002E-3</v>
          </cell>
        </row>
        <row r="1189">
          <cell r="A1189">
            <v>43368</v>
          </cell>
          <cell r="B1189">
            <v>8.125</v>
          </cell>
          <cell r="C1189">
            <v>8.1310000000000002</v>
          </cell>
          <cell r="D1189">
            <v>8.141</v>
          </cell>
          <cell r="E1189">
            <v>8.1129999999999995</v>
          </cell>
          <cell r="F1189">
            <v>4.0000000000000002E-4</v>
          </cell>
        </row>
        <row r="1190">
          <cell r="A1190">
            <v>43369</v>
          </cell>
          <cell r="B1190">
            <v>8.0719999999999992</v>
          </cell>
          <cell r="C1190">
            <v>8.1240000000000006</v>
          </cell>
          <cell r="D1190">
            <v>8.1240000000000006</v>
          </cell>
          <cell r="E1190">
            <v>8.0630000000000006</v>
          </cell>
          <cell r="F1190">
            <v>-6.4999999999999997E-3</v>
          </cell>
        </row>
        <row r="1191">
          <cell r="A1191">
            <v>43370</v>
          </cell>
          <cell r="B1191">
            <v>8.0269999999999992</v>
          </cell>
          <cell r="C1191">
            <v>8.0429999999999993</v>
          </cell>
          <cell r="D1191">
            <v>8.0730000000000004</v>
          </cell>
          <cell r="E1191">
            <v>8.0239999999999991</v>
          </cell>
          <cell r="F1191">
            <v>-5.5999999999999999E-3</v>
          </cell>
        </row>
        <row r="1192">
          <cell r="A1192">
            <v>43371</v>
          </cell>
          <cell r="B1192">
            <v>8.0239999999999991</v>
          </cell>
          <cell r="C1192">
            <v>8.0419999999999998</v>
          </cell>
          <cell r="D1192">
            <v>8.0530000000000008</v>
          </cell>
          <cell r="E1192">
            <v>8.0150000000000006</v>
          </cell>
          <cell r="F1192">
            <v>-4.0000000000000002E-4</v>
          </cell>
        </row>
        <row r="1193">
          <cell r="A1193">
            <v>43374</v>
          </cell>
          <cell r="B1193">
            <v>7.9880000000000004</v>
          </cell>
          <cell r="C1193">
            <v>7.923</v>
          </cell>
          <cell r="D1193">
            <v>7.9969999999999999</v>
          </cell>
          <cell r="E1193">
            <v>7.923</v>
          </cell>
          <cell r="F1193">
            <v>-4.4999999999999997E-3</v>
          </cell>
        </row>
        <row r="1194">
          <cell r="A1194">
            <v>43376</v>
          </cell>
          <cell r="B1194">
            <v>8.1120000000000001</v>
          </cell>
          <cell r="C1194">
            <v>8.0570000000000004</v>
          </cell>
          <cell r="D1194">
            <v>8.1150000000000002</v>
          </cell>
          <cell r="E1194">
            <v>8.0310000000000006</v>
          </cell>
          <cell r="F1194">
            <v>1.55E-2</v>
          </cell>
        </row>
        <row r="1195">
          <cell r="A1195">
            <v>43377</v>
          </cell>
          <cell r="B1195">
            <v>8.1579999999999995</v>
          </cell>
          <cell r="C1195">
            <v>8.1929999999999996</v>
          </cell>
          <cell r="D1195">
            <v>8.2100000000000009</v>
          </cell>
          <cell r="E1195">
            <v>8.1549999999999994</v>
          </cell>
          <cell r="F1195">
            <v>5.7000000000000002E-3</v>
          </cell>
        </row>
        <row r="1196">
          <cell r="A1196">
            <v>43378</v>
          </cell>
          <cell r="B1196">
            <v>8.0239999999999991</v>
          </cell>
          <cell r="C1196">
            <v>8.1579999999999995</v>
          </cell>
          <cell r="D1196">
            <v>8.1649999999999991</v>
          </cell>
          <cell r="E1196">
            <v>8.0239999999999991</v>
          </cell>
          <cell r="F1196">
            <v>-1.6400000000000001E-2</v>
          </cell>
        </row>
        <row r="1197">
          <cell r="A1197">
            <v>43381</v>
          </cell>
          <cell r="B1197">
            <v>7.9740000000000002</v>
          </cell>
          <cell r="C1197">
            <v>7.9889999999999999</v>
          </cell>
          <cell r="D1197">
            <v>8.0169999999999995</v>
          </cell>
          <cell r="E1197">
            <v>7.968</v>
          </cell>
          <cell r="F1197">
            <v>-6.1999999999999998E-3</v>
          </cell>
        </row>
        <row r="1198">
          <cell r="A1198">
            <v>43382</v>
          </cell>
          <cell r="B1198">
            <v>8.0760000000000005</v>
          </cell>
          <cell r="C1198">
            <v>7.9889999999999999</v>
          </cell>
          <cell r="D1198">
            <v>8.0920000000000005</v>
          </cell>
          <cell r="E1198">
            <v>7.9889999999999999</v>
          </cell>
          <cell r="F1198">
            <v>1.2800000000000001E-2</v>
          </cell>
        </row>
        <row r="1199">
          <cell r="A1199">
            <v>43383</v>
          </cell>
          <cell r="B1199">
            <v>8.0310000000000006</v>
          </cell>
          <cell r="C1199">
            <v>8.0489999999999995</v>
          </cell>
          <cell r="D1199">
            <v>8.0709999999999997</v>
          </cell>
          <cell r="E1199">
            <v>8.0269999999999992</v>
          </cell>
          <cell r="F1199">
            <v>-5.5999999999999999E-3</v>
          </cell>
        </row>
        <row r="1200">
          <cell r="A1200">
            <v>43384</v>
          </cell>
          <cell r="B1200">
            <v>7.9859999999999998</v>
          </cell>
          <cell r="C1200">
            <v>8.0009999999999994</v>
          </cell>
          <cell r="D1200">
            <v>8.0229999999999997</v>
          </cell>
          <cell r="E1200">
            <v>7.9779999999999998</v>
          </cell>
          <cell r="F1200">
            <v>-5.5999999999999999E-3</v>
          </cell>
        </row>
        <row r="1201">
          <cell r="A1201">
            <v>43385</v>
          </cell>
          <cell r="B1201">
            <v>7.984</v>
          </cell>
          <cell r="C1201">
            <v>7.9710000000000001</v>
          </cell>
          <cell r="D1201">
            <v>8.0079999999999991</v>
          </cell>
          <cell r="E1201">
            <v>7.9630000000000001</v>
          </cell>
          <cell r="F1201">
            <v>-2.9999999999999997E-4</v>
          </cell>
        </row>
        <row r="1202">
          <cell r="A1202">
            <v>43388</v>
          </cell>
          <cell r="B1202">
            <v>7.9210000000000003</v>
          </cell>
          <cell r="C1202">
            <v>7.9619999999999997</v>
          </cell>
          <cell r="D1202">
            <v>7.9829999999999997</v>
          </cell>
          <cell r="E1202">
            <v>7.9210000000000003</v>
          </cell>
          <cell r="F1202">
            <v>-7.9000000000000008E-3</v>
          </cell>
        </row>
        <row r="1203">
          <cell r="A1203">
            <v>43389</v>
          </cell>
          <cell r="B1203">
            <v>7.8719999999999999</v>
          </cell>
          <cell r="C1203">
            <v>7.9459999999999997</v>
          </cell>
          <cell r="D1203">
            <v>7.9539999999999997</v>
          </cell>
          <cell r="E1203">
            <v>7.87</v>
          </cell>
          <cell r="F1203">
            <v>-6.1999999999999998E-3</v>
          </cell>
        </row>
        <row r="1204">
          <cell r="A1204">
            <v>43390</v>
          </cell>
          <cell r="B1204">
            <v>7.9089999999999998</v>
          </cell>
          <cell r="C1204">
            <v>7.8849999999999998</v>
          </cell>
          <cell r="D1204">
            <v>7.9260000000000002</v>
          </cell>
          <cell r="E1204">
            <v>7.8630000000000004</v>
          </cell>
          <cell r="F1204">
            <v>4.7000000000000002E-3</v>
          </cell>
        </row>
        <row r="1205">
          <cell r="A1205">
            <v>43392</v>
          </cell>
          <cell r="B1205">
            <v>7.9210000000000003</v>
          </cell>
          <cell r="C1205">
            <v>7.891</v>
          </cell>
          <cell r="D1205">
            <v>7.9269999999999996</v>
          </cell>
          <cell r="E1205">
            <v>7.88</v>
          </cell>
          <cell r="F1205">
            <v>1.5E-3</v>
          </cell>
        </row>
        <row r="1206">
          <cell r="A1206">
            <v>43395</v>
          </cell>
          <cell r="B1206">
            <v>7.93</v>
          </cell>
          <cell r="C1206">
            <v>7.9349999999999996</v>
          </cell>
          <cell r="D1206">
            <v>7.9349999999999996</v>
          </cell>
          <cell r="E1206">
            <v>7.8920000000000003</v>
          </cell>
          <cell r="F1206">
            <v>1.1000000000000001E-3</v>
          </cell>
        </row>
        <row r="1207">
          <cell r="A1207">
            <v>43396</v>
          </cell>
          <cell r="B1207">
            <v>7.8940000000000001</v>
          </cell>
          <cell r="C1207">
            <v>7.9370000000000003</v>
          </cell>
          <cell r="D1207">
            <v>7.9379999999999997</v>
          </cell>
          <cell r="E1207">
            <v>7.88</v>
          </cell>
          <cell r="F1207">
            <v>-4.4999999999999997E-3</v>
          </cell>
        </row>
        <row r="1208">
          <cell r="A1208">
            <v>43397</v>
          </cell>
          <cell r="B1208">
            <v>7.8719999999999999</v>
          </cell>
          <cell r="C1208">
            <v>7.8520000000000003</v>
          </cell>
          <cell r="D1208">
            <v>7.8780000000000001</v>
          </cell>
          <cell r="E1208">
            <v>7.83</v>
          </cell>
          <cell r="F1208">
            <v>-2.8E-3</v>
          </cell>
        </row>
        <row r="1209">
          <cell r="A1209">
            <v>43398</v>
          </cell>
          <cell r="B1209">
            <v>7.867</v>
          </cell>
          <cell r="C1209">
            <v>7.8639999999999999</v>
          </cell>
          <cell r="D1209">
            <v>7.8849999999999998</v>
          </cell>
          <cell r="E1209">
            <v>7.8449999999999998</v>
          </cell>
          <cell r="F1209">
            <v>-5.9999999999999995E-4</v>
          </cell>
        </row>
        <row r="1210">
          <cell r="A1210">
            <v>43399</v>
          </cell>
          <cell r="B1210">
            <v>7.8769999999999998</v>
          </cell>
          <cell r="C1210">
            <v>7.8849999999999998</v>
          </cell>
          <cell r="D1210">
            <v>7.891</v>
          </cell>
          <cell r="E1210">
            <v>7.8609999999999998</v>
          </cell>
          <cell r="F1210">
            <v>1.2999999999999999E-3</v>
          </cell>
        </row>
        <row r="1211">
          <cell r="A1211">
            <v>43402</v>
          </cell>
          <cell r="B1211">
            <v>7.81</v>
          </cell>
          <cell r="C1211">
            <v>7.8360000000000003</v>
          </cell>
          <cell r="D1211">
            <v>7.8360000000000003</v>
          </cell>
          <cell r="E1211">
            <v>7.7969999999999997</v>
          </cell>
          <cell r="F1211">
            <v>-8.5000000000000006E-3</v>
          </cell>
        </row>
        <row r="1212">
          <cell r="A1212">
            <v>43403</v>
          </cell>
          <cell r="B1212">
            <v>7.8339999999999996</v>
          </cell>
          <cell r="C1212">
            <v>7.8250000000000002</v>
          </cell>
          <cell r="D1212">
            <v>7.84</v>
          </cell>
          <cell r="E1212">
            <v>7.8179999999999996</v>
          </cell>
          <cell r="F1212">
            <v>3.0999999999999999E-3</v>
          </cell>
        </row>
        <row r="1213">
          <cell r="A1213">
            <v>43404</v>
          </cell>
          <cell r="B1213">
            <v>7.8529999999999998</v>
          </cell>
          <cell r="C1213">
            <v>7.8810000000000002</v>
          </cell>
          <cell r="D1213">
            <v>7.8929999999999998</v>
          </cell>
          <cell r="E1213">
            <v>7.8460000000000001</v>
          </cell>
          <cell r="F1213">
            <v>2.3999999999999998E-3</v>
          </cell>
        </row>
        <row r="1214">
          <cell r="A1214">
            <v>43405</v>
          </cell>
          <cell r="B1214">
            <v>7.8230000000000004</v>
          </cell>
          <cell r="C1214">
            <v>7.8310000000000004</v>
          </cell>
          <cell r="D1214">
            <v>7.84</v>
          </cell>
          <cell r="E1214">
            <v>7.82</v>
          </cell>
          <cell r="F1214">
            <v>-3.8E-3</v>
          </cell>
        </row>
        <row r="1215">
          <cell r="A1215">
            <v>43406</v>
          </cell>
          <cell r="B1215">
            <v>7.7809999999999997</v>
          </cell>
          <cell r="C1215">
            <v>7.7850000000000001</v>
          </cell>
          <cell r="D1215">
            <v>7.7930000000000001</v>
          </cell>
          <cell r="E1215">
            <v>7.7519999999999998</v>
          </cell>
          <cell r="F1215">
            <v>-5.4000000000000003E-3</v>
          </cell>
        </row>
        <row r="1216">
          <cell r="A1216">
            <v>43409</v>
          </cell>
          <cell r="B1216">
            <v>7.8079999999999998</v>
          </cell>
          <cell r="C1216">
            <v>7.7990000000000004</v>
          </cell>
          <cell r="D1216">
            <v>7.8120000000000003</v>
          </cell>
          <cell r="E1216">
            <v>7.7910000000000004</v>
          </cell>
          <cell r="F1216">
            <v>3.5000000000000001E-3</v>
          </cell>
        </row>
        <row r="1217">
          <cell r="A1217">
            <v>43410</v>
          </cell>
          <cell r="B1217">
            <v>7.7960000000000003</v>
          </cell>
          <cell r="C1217">
            <v>7.8010000000000002</v>
          </cell>
          <cell r="D1217">
            <v>7.8109999999999999</v>
          </cell>
          <cell r="E1217">
            <v>7.7910000000000004</v>
          </cell>
          <cell r="F1217">
            <v>-1.5E-3</v>
          </cell>
        </row>
        <row r="1218">
          <cell r="A1218">
            <v>43413</v>
          </cell>
          <cell r="B1218">
            <v>7.7649999999999997</v>
          </cell>
          <cell r="C1218">
            <v>7.766</v>
          </cell>
          <cell r="D1218">
            <v>7.7809999999999997</v>
          </cell>
          <cell r="E1218">
            <v>7.7569999999999997</v>
          </cell>
          <cell r="F1218">
            <v>-4.0000000000000001E-3</v>
          </cell>
        </row>
        <row r="1219">
          <cell r="A1219">
            <v>43416</v>
          </cell>
          <cell r="B1219">
            <v>7.8040000000000003</v>
          </cell>
          <cell r="C1219">
            <v>7.7889999999999997</v>
          </cell>
          <cell r="D1219">
            <v>7.8209999999999997</v>
          </cell>
          <cell r="E1219">
            <v>7.7880000000000003</v>
          </cell>
          <cell r="F1219">
            <v>5.0000000000000001E-3</v>
          </cell>
        </row>
        <row r="1220">
          <cell r="A1220">
            <v>43417</v>
          </cell>
          <cell r="B1220">
            <v>7.7619999999999996</v>
          </cell>
          <cell r="C1220">
            <v>7.7770000000000001</v>
          </cell>
          <cell r="D1220">
            <v>7.7830000000000004</v>
          </cell>
          <cell r="E1220">
            <v>7.7569999999999997</v>
          </cell>
          <cell r="F1220">
            <v>-5.4000000000000003E-3</v>
          </cell>
        </row>
        <row r="1221">
          <cell r="A1221">
            <v>43418</v>
          </cell>
          <cell r="B1221">
            <v>7.7329999999999997</v>
          </cell>
          <cell r="C1221">
            <v>7.7240000000000002</v>
          </cell>
          <cell r="D1221">
            <v>7.7480000000000002</v>
          </cell>
          <cell r="E1221">
            <v>7.7069999999999999</v>
          </cell>
          <cell r="F1221">
            <v>-3.7000000000000002E-3</v>
          </cell>
        </row>
        <row r="1222">
          <cell r="A1222">
            <v>43419</v>
          </cell>
          <cell r="B1222">
            <v>7.7560000000000002</v>
          </cell>
          <cell r="C1222">
            <v>7.7359999999999998</v>
          </cell>
          <cell r="D1222">
            <v>7.76</v>
          </cell>
          <cell r="E1222">
            <v>7.734</v>
          </cell>
          <cell r="F1222">
            <v>3.0000000000000001E-3</v>
          </cell>
        </row>
        <row r="1223">
          <cell r="A1223">
            <v>43420</v>
          </cell>
          <cell r="B1223">
            <v>7.8150000000000004</v>
          </cell>
          <cell r="C1223">
            <v>7.7750000000000004</v>
          </cell>
          <cell r="D1223">
            <v>7.8159999999999998</v>
          </cell>
          <cell r="E1223">
            <v>7.7679999999999998</v>
          </cell>
          <cell r="F1223">
            <v>7.6E-3</v>
          </cell>
        </row>
        <row r="1224">
          <cell r="A1224">
            <v>43423</v>
          </cell>
          <cell r="B1224">
            <v>7.7910000000000004</v>
          </cell>
          <cell r="C1224">
            <v>7.82</v>
          </cell>
          <cell r="D1224">
            <v>7.8360000000000003</v>
          </cell>
          <cell r="E1224">
            <v>7.7889999999999997</v>
          </cell>
          <cell r="F1224">
            <v>-3.0999999999999999E-3</v>
          </cell>
        </row>
        <row r="1225">
          <cell r="A1225">
            <v>43424</v>
          </cell>
          <cell r="B1225">
            <v>7.7919999999999998</v>
          </cell>
          <cell r="C1225">
            <v>7.7670000000000003</v>
          </cell>
          <cell r="D1225">
            <v>7.7949999999999999</v>
          </cell>
          <cell r="E1225">
            <v>7.7560000000000002</v>
          </cell>
          <cell r="F1225">
            <v>1E-4</v>
          </cell>
        </row>
        <row r="1226">
          <cell r="A1226">
            <v>43426</v>
          </cell>
          <cell r="B1226">
            <v>7.71</v>
          </cell>
          <cell r="C1226">
            <v>7.7539999999999996</v>
          </cell>
          <cell r="D1226">
            <v>7.7670000000000003</v>
          </cell>
          <cell r="E1226">
            <v>7.7039999999999997</v>
          </cell>
          <cell r="F1226">
            <v>-1.0500000000000001E-2</v>
          </cell>
        </row>
        <row r="1227">
          <cell r="A1227">
            <v>43430</v>
          </cell>
          <cell r="B1227">
            <v>7.726</v>
          </cell>
          <cell r="C1227">
            <v>7.6769999999999996</v>
          </cell>
          <cell r="D1227">
            <v>7.7380000000000004</v>
          </cell>
          <cell r="E1227">
            <v>7.6769999999999996</v>
          </cell>
          <cell r="F1227">
            <v>2.0999999999999999E-3</v>
          </cell>
        </row>
        <row r="1228">
          <cell r="A1228">
            <v>43431</v>
          </cell>
          <cell r="B1228">
            <v>7.734</v>
          </cell>
          <cell r="C1228">
            <v>7.7469999999999999</v>
          </cell>
          <cell r="D1228">
            <v>7.75</v>
          </cell>
          <cell r="E1228">
            <v>7.7130000000000001</v>
          </cell>
          <cell r="F1228">
            <v>1E-3</v>
          </cell>
        </row>
        <row r="1229">
          <cell r="A1229">
            <v>43432</v>
          </cell>
          <cell r="B1229">
            <v>7.6440000000000001</v>
          </cell>
          <cell r="C1229">
            <v>7.6879999999999997</v>
          </cell>
          <cell r="D1229">
            <v>7.6980000000000004</v>
          </cell>
          <cell r="E1229">
            <v>7.6440000000000001</v>
          </cell>
          <cell r="F1229">
            <v>-1.1599999999999999E-2</v>
          </cell>
        </row>
        <row r="1230">
          <cell r="A1230">
            <v>43433</v>
          </cell>
          <cell r="B1230">
            <v>7.6079999999999997</v>
          </cell>
          <cell r="C1230">
            <v>7.62</v>
          </cell>
          <cell r="D1230">
            <v>7.62</v>
          </cell>
          <cell r="E1230">
            <v>7.5759999999999996</v>
          </cell>
          <cell r="F1230">
            <v>-4.7000000000000002E-3</v>
          </cell>
        </row>
        <row r="1231">
          <cell r="A1231">
            <v>43434</v>
          </cell>
          <cell r="B1231">
            <v>7.6070000000000002</v>
          </cell>
          <cell r="C1231">
            <v>7.6269999999999998</v>
          </cell>
          <cell r="D1231">
            <v>7.63</v>
          </cell>
          <cell r="E1231">
            <v>7.5960000000000001</v>
          </cell>
          <cell r="F1231">
            <v>-1E-4</v>
          </cell>
        </row>
        <row r="1232">
          <cell r="A1232">
            <v>43437</v>
          </cell>
          <cell r="B1232">
            <v>7.6260000000000003</v>
          </cell>
          <cell r="C1232">
            <v>7.6459999999999999</v>
          </cell>
          <cell r="D1232">
            <v>7.6529999999999996</v>
          </cell>
          <cell r="E1232">
            <v>7.6159999999999997</v>
          </cell>
          <cell r="F1232">
            <v>2.5000000000000001E-3</v>
          </cell>
        </row>
        <row r="1233">
          <cell r="A1233">
            <v>43438</v>
          </cell>
          <cell r="B1233">
            <v>7.5739999999999998</v>
          </cell>
          <cell r="C1233">
            <v>7.6180000000000003</v>
          </cell>
          <cell r="D1233">
            <v>7.6180000000000003</v>
          </cell>
          <cell r="E1233">
            <v>7.5659999999999998</v>
          </cell>
          <cell r="F1233">
            <v>-6.7999999999999996E-3</v>
          </cell>
        </row>
        <row r="1234">
          <cell r="A1234">
            <v>43439</v>
          </cell>
          <cell r="B1234">
            <v>7.44</v>
          </cell>
          <cell r="C1234">
            <v>7.5620000000000003</v>
          </cell>
          <cell r="D1234">
            <v>7.5730000000000004</v>
          </cell>
          <cell r="E1234">
            <v>7.4349999999999996</v>
          </cell>
          <cell r="F1234">
            <v>-1.77E-2</v>
          </cell>
        </row>
        <row r="1235">
          <cell r="A1235">
            <v>43440</v>
          </cell>
          <cell r="B1235">
            <v>7.423</v>
          </cell>
          <cell r="C1235">
            <v>7.4119999999999999</v>
          </cell>
          <cell r="D1235">
            <v>7.4429999999999996</v>
          </cell>
          <cell r="E1235">
            <v>7.3710000000000004</v>
          </cell>
          <cell r="F1235">
            <v>-2.3E-3</v>
          </cell>
        </row>
        <row r="1236">
          <cell r="A1236">
            <v>43441</v>
          </cell>
          <cell r="B1236">
            <v>7.4640000000000004</v>
          </cell>
          <cell r="C1236">
            <v>7.4009999999999998</v>
          </cell>
          <cell r="D1236">
            <v>7.48</v>
          </cell>
          <cell r="E1236">
            <v>7.3890000000000002</v>
          </cell>
          <cell r="F1236">
            <v>5.4999999999999997E-3</v>
          </cell>
        </row>
        <row r="1237">
          <cell r="A1237">
            <v>43444</v>
          </cell>
          <cell r="B1237">
            <v>7.5869999999999997</v>
          </cell>
          <cell r="C1237">
            <v>7.5049999999999999</v>
          </cell>
          <cell r="D1237">
            <v>7.5979999999999999</v>
          </cell>
          <cell r="E1237">
            <v>7.4930000000000003</v>
          </cell>
          <cell r="F1237">
            <v>1.6500000000000001E-2</v>
          </cell>
        </row>
        <row r="1238">
          <cell r="A1238">
            <v>43445</v>
          </cell>
          <cell r="B1238">
            <v>7.5279999999999996</v>
          </cell>
          <cell r="C1238">
            <v>7.6950000000000003</v>
          </cell>
          <cell r="D1238">
            <v>7.7030000000000003</v>
          </cell>
          <cell r="E1238">
            <v>7.5119999999999996</v>
          </cell>
          <cell r="F1238">
            <v>-7.7999999999999996E-3</v>
          </cell>
        </row>
        <row r="1239">
          <cell r="A1239">
            <v>43446</v>
          </cell>
          <cell r="B1239">
            <v>7.4109999999999996</v>
          </cell>
          <cell r="C1239">
            <v>7.476</v>
          </cell>
          <cell r="D1239">
            <v>7.4790000000000001</v>
          </cell>
          <cell r="E1239">
            <v>7.41</v>
          </cell>
          <cell r="F1239">
            <v>-1.55E-2</v>
          </cell>
        </row>
        <row r="1240">
          <cell r="A1240">
            <v>43447</v>
          </cell>
          <cell r="B1240">
            <v>7.4080000000000004</v>
          </cell>
          <cell r="C1240">
            <v>7.3890000000000002</v>
          </cell>
          <cell r="D1240">
            <v>7.4370000000000003</v>
          </cell>
          <cell r="E1240">
            <v>7.3819999999999997</v>
          </cell>
          <cell r="F1240">
            <v>-4.0000000000000002E-4</v>
          </cell>
        </row>
        <row r="1241">
          <cell r="A1241">
            <v>43448</v>
          </cell>
          <cell r="B1241">
            <v>7.4409999999999998</v>
          </cell>
          <cell r="C1241">
            <v>7.4290000000000003</v>
          </cell>
          <cell r="D1241">
            <v>7.4640000000000004</v>
          </cell>
          <cell r="E1241">
            <v>7.4249999999999998</v>
          </cell>
          <cell r="F1241">
            <v>4.4999999999999997E-3</v>
          </cell>
        </row>
      </sheetData>
      <sheetData sheetId="8"/>
      <sheetData sheetId="9">
        <row r="1">
          <cell r="A1" t="str">
            <v>Date</v>
          </cell>
          <cell r="B1" t="str">
            <v>Traded Lots</v>
          </cell>
          <cell r="C1" t="str">
            <v>Traded Value</v>
          </cell>
        </row>
        <row r="2">
          <cell r="A2">
            <v>41640</v>
          </cell>
          <cell r="B2">
            <v>3472</v>
          </cell>
          <cell r="C2">
            <v>98241.09</v>
          </cell>
        </row>
        <row r="3">
          <cell r="A3">
            <v>41641</v>
          </cell>
          <cell r="B3">
            <v>17950</v>
          </cell>
          <cell r="C3">
            <v>516155.51</v>
          </cell>
        </row>
        <row r="4">
          <cell r="A4">
            <v>41642</v>
          </cell>
          <cell r="B4">
            <v>20481</v>
          </cell>
          <cell r="C4">
            <v>594395.75</v>
          </cell>
        </row>
        <row r="5">
          <cell r="A5">
            <v>41643</v>
          </cell>
          <cell r="B5">
            <v>0</v>
          </cell>
          <cell r="C5">
            <v>0</v>
          </cell>
        </row>
        <row r="6">
          <cell r="A6">
            <v>41645</v>
          </cell>
          <cell r="B6">
            <v>20948</v>
          </cell>
          <cell r="C6">
            <v>609056.31999999995</v>
          </cell>
        </row>
        <row r="7">
          <cell r="A7">
            <v>41646</v>
          </cell>
          <cell r="B7">
            <v>18217</v>
          </cell>
          <cell r="C7">
            <v>526119.87</v>
          </cell>
        </row>
        <row r="8">
          <cell r="A8">
            <v>41647</v>
          </cell>
          <cell r="B8">
            <v>16955</v>
          </cell>
          <cell r="C8">
            <v>486977.95</v>
          </cell>
        </row>
        <row r="9">
          <cell r="A9">
            <v>41648</v>
          </cell>
          <cell r="B9">
            <v>15667</v>
          </cell>
          <cell r="C9">
            <v>450800.95</v>
          </cell>
        </row>
        <row r="10">
          <cell r="A10">
            <v>41649</v>
          </cell>
          <cell r="B10">
            <v>16343</v>
          </cell>
          <cell r="C10">
            <v>472258.69</v>
          </cell>
        </row>
        <row r="11">
          <cell r="A11">
            <v>41650</v>
          </cell>
          <cell r="B11">
            <v>0</v>
          </cell>
          <cell r="C11">
            <v>0</v>
          </cell>
        </row>
        <row r="12">
          <cell r="A12">
            <v>41652</v>
          </cell>
          <cell r="B12">
            <v>13643</v>
          </cell>
          <cell r="C12">
            <v>396549.17</v>
          </cell>
        </row>
        <row r="13">
          <cell r="A13">
            <v>41653</v>
          </cell>
          <cell r="B13">
            <v>10952</v>
          </cell>
          <cell r="C13">
            <v>319124.27</v>
          </cell>
        </row>
        <row r="14">
          <cell r="A14">
            <v>41654</v>
          </cell>
          <cell r="B14">
            <v>14423</v>
          </cell>
          <cell r="C14">
            <v>417227.05</v>
          </cell>
        </row>
        <row r="15">
          <cell r="A15">
            <v>41655</v>
          </cell>
          <cell r="B15">
            <v>13331</v>
          </cell>
          <cell r="C15">
            <v>386666.19</v>
          </cell>
        </row>
        <row r="16">
          <cell r="A16">
            <v>41656</v>
          </cell>
          <cell r="B16">
            <v>16096</v>
          </cell>
          <cell r="C16">
            <v>467811.93</v>
          </cell>
        </row>
        <row r="17">
          <cell r="A17">
            <v>41657</v>
          </cell>
          <cell r="B17">
            <v>0</v>
          </cell>
          <cell r="C17">
            <v>0</v>
          </cell>
        </row>
        <row r="18">
          <cell r="A18">
            <v>41659</v>
          </cell>
          <cell r="B18">
            <v>9198</v>
          </cell>
          <cell r="C18">
            <v>269515.07</v>
          </cell>
        </row>
        <row r="19">
          <cell r="A19">
            <v>41660</v>
          </cell>
          <cell r="B19">
            <v>19322</v>
          </cell>
          <cell r="C19">
            <v>564249.49</v>
          </cell>
        </row>
        <row r="20">
          <cell r="A20">
            <v>41661</v>
          </cell>
          <cell r="B20">
            <v>13360</v>
          </cell>
          <cell r="C20">
            <v>389418.3</v>
          </cell>
        </row>
        <row r="21">
          <cell r="A21">
            <v>41662</v>
          </cell>
          <cell r="B21">
            <v>30313</v>
          </cell>
          <cell r="C21">
            <v>882065.45</v>
          </cell>
        </row>
        <row r="22">
          <cell r="A22">
            <v>41663</v>
          </cell>
          <cell r="B22">
            <v>20678</v>
          </cell>
          <cell r="C22">
            <v>605877.61</v>
          </cell>
        </row>
        <row r="23">
          <cell r="A23">
            <v>41664</v>
          </cell>
          <cell r="B23">
            <v>0</v>
          </cell>
          <cell r="C23">
            <v>0</v>
          </cell>
        </row>
        <row r="24">
          <cell r="A24">
            <v>41666</v>
          </cell>
          <cell r="B24">
            <v>15247</v>
          </cell>
          <cell r="C24">
            <v>451758.35</v>
          </cell>
        </row>
        <row r="25">
          <cell r="A25">
            <v>41667</v>
          </cell>
          <cell r="B25">
            <v>15877</v>
          </cell>
          <cell r="C25">
            <v>467590.43</v>
          </cell>
        </row>
        <row r="26">
          <cell r="A26">
            <v>41668</v>
          </cell>
          <cell r="B26">
            <v>21661</v>
          </cell>
          <cell r="C26">
            <v>637791.72</v>
          </cell>
        </row>
        <row r="27">
          <cell r="A27">
            <v>41669</v>
          </cell>
          <cell r="B27">
            <v>21616</v>
          </cell>
          <cell r="C27">
            <v>633730.06000000006</v>
          </cell>
        </row>
        <row r="28">
          <cell r="A28">
            <v>41670</v>
          </cell>
          <cell r="B28">
            <v>21488</v>
          </cell>
          <cell r="C28">
            <v>623561.66</v>
          </cell>
        </row>
        <row r="29">
          <cell r="A29">
            <v>41671</v>
          </cell>
          <cell r="B29">
            <v>0</v>
          </cell>
          <cell r="C29">
            <v>0</v>
          </cell>
        </row>
        <row r="30">
          <cell r="A30">
            <v>41673</v>
          </cell>
          <cell r="B30">
            <v>13578</v>
          </cell>
          <cell r="C30">
            <v>391912.59</v>
          </cell>
        </row>
        <row r="31">
          <cell r="A31">
            <v>41674</v>
          </cell>
          <cell r="B31">
            <v>14960</v>
          </cell>
          <cell r="C31">
            <v>431149.06</v>
          </cell>
        </row>
        <row r="32">
          <cell r="A32">
            <v>41675</v>
          </cell>
          <cell r="B32">
            <v>18373</v>
          </cell>
          <cell r="C32">
            <v>530028.31999999995</v>
          </cell>
        </row>
        <row r="33">
          <cell r="A33">
            <v>41676</v>
          </cell>
          <cell r="B33">
            <v>16231</v>
          </cell>
          <cell r="C33">
            <v>467071.83</v>
          </cell>
        </row>
        <row r="34">
          <cell r="A34">
            <v>41677</v>
          </cell>
          <cell r="B34">
            <v>16599</v>
          </cell>
          <cell r="C34">
            <v>477539.57</v>
          </cell>
        </row>
        <row r="35">
          <cell r="A35">
            <v>41678</v>
          </cell>
          <cell r="B35">
            <v>0</v>
          </cell>
          <cell r="C35">
            <v>0</v>
          </cell>
        </row>
        <row r="36">
          <cell r="A36">
            <v>41680</v>
          </cell>
          <cell r="B36">
            <v>13445</v>
          </cell>
          <cell r="C36">
            <v>389035.25</v>
          </cell>
        </row>
        <row r="37">
          <cell r="A37">
            <v>41681</v>
          </cell>
          <cell r="B37">
            <v>17105</v>
          </cell>
          <cell r="C37">
            <v>497398.42</v>
          </cell>
        </row>
        <row r="38">
          <cell r="A38">
            <v>41682</v>
          </cell>
          <cell r="B38">
            <v>13087</v>
          </cell>
          <cell r="C38">
            <v>380347.8</v>
          </cell>
        </row>
        <row r="39">
          <cell r="A39">
            <v>41683</v>
          </cell>
          <cell r="B39">
            <v>12849</v>
          </cell>
          <cell r="C39">
            <v>374349.7</v>
          </cell>
        </row>
        <row r="40">
          <cell r="A40">
            <v>41684</v>
          </cell>
          <cell r="B40">
            <v>13386</v>
          </cell>
          <cell r="C40">
            <v>392526.59</v>
          </cell>
        </row>
        <row r="41">
          <cell r="A41">
            <v>41685</v>
          </cell>
          <cell r="B41">
            <v>0</v>
          </cell>
          <cell r="C41">
            <v>0</v>
          </cell>
        </row>
        <row r="42">
          <cell r="A42">
            <v>41687</v>
          </cell>
          <cell r="B42">
            <v>23908</v>
          </cell>
          <cell r="C42">
            <v>712823.91</v>
          </cell>
        </row>
        <row r="43">
          <cell r="A43">
            <v>41688</v>
          </cell>
          <cell r="B43">
            <v>19938</v>
          </cell>
          <cell r="C43">
            <v>599755.16</v>
          </cell>
        </row>
        <row r="44">
          <cell r="A44">
            <v>41689</v>
          </cell>
          <cell r="B44">
            <v>20259</v>
          </cell>
          <cell r="C44">
            <v>606854.18999999994</v>
          </cell>
        </row>
        <row r="45">
          <cell r="A45">
            <v>41690</v>
          </cell>
          <cell r="B45">
            <v>13083</v>
          </cell>
          <cell r="C45">
            <v>390699.61</v>
          </cell>
        </row>
        <row r="46">
          <cell r="A46">
            <v>41691</v>
          </cell>
          <cell r="B46">
            <v>10241</v>
          </cell>
          <cell r="C46">
            <v>305673.43</v>
          </cell>
        </row>
        <row r="47">
          <cell r="A47">
            <v>41692</v>
          </cell>
          <cell r="B47">
            <v>0</v>
          </cell>
          <cell r="C47">
            <v>0</v>
          </cell>
        </row>
        <row r="48">
          <cell r="A48">
            <v>41694</v>
          </cell>
          <cell r="B48">
            <v>11977</v>
          </cell>
          <cell r="C48">
            <v>360081.6</v>
          </cell>
        </row>
        <row r="49">
          <cell r="A49">
            <v>41695</v>
          </cell>
          <cell r="B49">
            <v>13402</v>
          </cell>
          <cell r="C49">
            <v>403734.17</v>
          </cell>
        </row>
        <row r="50">
          <cell r="A50">
            <v>41696</v>
          </cell>
          <cell r="B50">
            <v>18564</v>
          </cell>
          <cell r="C50">
            <v>558526.01</v>
          </cell>
        </row>
        <row r="51">
          <cell r="A51">
            <v>41697</v>
          </cell>
          <cell r="B51">
            <v>7734</v>
          </cell>
          <cell r="C51">
            <v>232612.18</v>
          </cell>
        </row>
        <row r="52">
          <cell r="A52">
            <v>41698</v>
          </cell>
          <cell r="B52">
            <v>15132</v>
          </cell>
          <cell r="C52">
            <v>456291.11</v>
          </cell>
        </row>
        <row r="53">
          <cell r="A53">
            <v>41699</v>
          </cell>
          <cell r="B53">
            <v>0</v>
          </cell>
          <cell r="C53">
            <v>0</v>
          </cell>
        </row>
        <row r="54">
          <cell r="A54">
            <v>41701</v>
          </cell>
          <cell r="B54">
            <v>16761</v>
          </cell>
          <cell r="C54">
            <v>510302.12</v>
          </cell>
        </row>
        <row r="55">
          <cell r="A55">
            <v>41702</v>
          </cell>
          <cell r="B55">
            <v>24543</v>
          </cell>
          <cell r="C55">
            <v>742214.55</v>
          </cell>
        </row>
        <row r="56">
          <cell r="A56">
            <v>41703</v>
          </cell>
          <cell r="B56">
            <v>19912</v>
          </cell>
          <cell r="C56">
            <v>599800.13</v>
          </cell>
        </row>
        <row r="57">
          <cell r="A57">
            <v>41704</v>
          </cell>
          <cell r="B57">
            <v>20135</v>
          </cell>
          <cell r="C57">
            <v>604008.03</v>
          </cell>
        </row>
        <row r="58">
          <cell r="A58">
            <v>41705</v>
          </cell>
          <cell r="B58">
            <v>17035</v>
          </cell>
          <cell r="C58">
            <v>513152.08</v>
          </cell>
        </row>
        <row r="59">
          <cell r="A59">
            <v>41706</v>
          </cell>
          <cell r="B59">
            <v>0</v>
          </cell>
          <cell r="C59">
            <v>0</v>
          </cell>
        </row>
        <row r="60">
          <cell r="A60">
            <v>41708</v>
          </cell>
          <cell r="B60">
            <v>11241</v>
          </cell>
          <cell r="C60">
            <v>337358.88</v>
          </cell>
        </row>
        <row r="61">
          <cell r="A61">
            <v>41709</v>
          </cell>
          <cell r="B61">
            <v>20321</v>
          </cell>
          <cell r="C61">
            <v>611554.13</v>
          </cell>
        </row>
        <row r="62">
          <cell r="A62">
            <v>41710</v>
          </cell>
          <cell r="B62">
            <v>17710</v>
          </cell>
          <cell r="C62">
            <v>538115.41</v>
          </cell>
        </row>
        <row r="63">
          <cell r="A63">
            <v>41711</v>
          </cell>
          <cell r="B63">
            <v>14854</v>
          </cell>
          <cell r="C63">
            <v>451666.19</v>
          </cell>
        </row>
        <row r="64">
          <cell r="A64">
            <v>41712</v>
          </cell>
          <cell r="B64">
            <v>18530</v>
          </cell>
          <cell r="C64">
            <v>565705.52</v>
          </cell>
        </row>
        <row r="65">
          <cell r="A65">
            <v>41713</v>
          </cell>
          <cell r="B65">
            <v>0</v>
          </cell>
          <cell r="C65">
            <v>0</v>
          </cell>
        </row>
        <row r="66">
          <cell r="A66">
            <v>41715</v>
          </cell>
          <cell r="B66">
            <v>4740</v>
          </cell>
          <cell r="C66">
            <v>144206.49</v>
          </cell>
        </row>
        <row r="67">
          <cell r="A67">
            <v>41716</v>
          </cell>
          <cell r="B67">
            <v>15070</v>
          </cell>
          <cell r="C67">
            <v>454326.38</v>
          </cell>
        </row>
        <row r="68">
          <cell r="A68">
            <v>41717</v>
          </cell>
          <cell r="B68">
            <v>16578</v>
          </cell>
          <cell r="C68">
            <v>498096.62</v>
          </cell>
        </row>
        <row r="69">
          <cell r="A69">
            <v>41718</v>
          </cell>
          <cell r="B69">
            <v>15748</v>
          </cell>
          <cell r="C69">
            <v>469054.02</v>
          </cell>
        </row>
        <row r="70">
          <cell r="A70">
            <v>41719</v>
          </cell>
          <cell r="B70">
            <v>13292</v>
          </cell>
          <cell r="C70">
            <v>395452.73</v>
          </cell>
        </row>
        <row r="71">
          <cell r="A71">
            <v>41720</v>
          </cell>
          <cell r="B71">
            <v>0</v>
          </cell>
          <cell r="C71">
            <v>0</v>
          </cell>
        </row>
        <row r="72">
          <cell r="A72">
            <v>41722</v>
          </cell>
          <cell r="B72">
            <v>15485</v>
          </cell>
          <cell r="C72">
            <v>454439.74</v>
          </cell>
        </row>
        <row r="73">
          <cell r="A73">
            <v>41723</v>
          </cell>
          <cell r="B73">
            <v>19716</v>
          </cell>
          <cell r="C73">
            <v>572557.93000000005</v>
          </cell>
        </row>
        <row r="74">
          <cell r="A74">
            <v>41724</v>
          </cell>
          <cell r="B74">
            <v>19290</v>
          </cell>
          <cell r="C74">
            <v>553881.31000000006</v>
          </cell>
        </row>
        <row r="75">
          <cell r="A75">
            <v>41725</v>
          </cell>
          <cell r="B75">
            <v>24481</v>
          </cell>
          <cell r="C75">
            <v>695075.45</v>
          </cell>
        </row>
        <row r="76">
          <cell r="A76">
            <v>41726</v>
          </cell>
          <cell r="B76">
            <v>21204</v>
          </cell>
          <cell r="C76">
            <v>599995.05000000005</v>
          </cell>
        </row>
        <row r="77">
          <cell r="A77">
            <v>41727</v>
          </cell>
          <cell r="B77">
            <v>0</v>
          </cell>
          <cell r="C77">
            <v>0</v>
          </cell>
        </row>
        <row r="78">
          <cell r="A78">
            <v>41729</v>
          </cell>
          <cell r="B78">
            <v>19538</v>
          </cell>
          <cell r="C78">
            <v>553873.1</v>
          </cell>
        </row>
        <row r="79">
          <cell r="A79">
            <v>41730</v>
          </cell>
          <cell r="B79">
            <v>15359</v>
          </cell>
          <cell r="C79">
            <v>431158.82</v>
          </cell>
        </row>
        <row r="80">
          <cell r="A80">
            <v>41731</v>
          </cell>
          <cell r="B80">
            <v>16110</v>
          </cell>
          <cell r="C80">
            <v>450169</v>
          </cell>
        </row>
        <row r="81">
          <cell r="A81">
            <v>41732</v>
          </cell>
          <cell r="B81">
            <v>12801</v>
          </cell>
          <cell r="C81">
            <v>360194.2</v>
          </cell>
        </row>
        <row r="82">
          <cell r="A82">
            <v>41733</v>
          </cell>
          <cell r="B82">
            <v>14508</v>
          </cell>
          <cell r="C82">
            <v>409228.34</v>
          </cell>
        </row>
        <row r="83">
          <cell r="A83">
            <v>41736</v>
          </cell>
          <cell r="B83">
            <v>9825</v>
          </cell>
          <cell r="C83">
            <v>277951.69</v>
          </cell>
        </row>
        <row r="84">
          <cell r="A84">
            <v>41737</v>
          </cell>
          <cell r="B84">
            <v>7245</v>
          </cell>
          <cell r="C84">
            <v>206429.82</v>
          </cell>
        </row>
        <row r="85">
          <cell r="A85">
            <v>41738</v>
          </cell>
          <cell r="B85">
            <v>14366</v>
          </cell>
          <cell r="C85">
            <v>408850.5</v>
          </cell>
        </row>
        <row r="86">
          <cell r="A86">
            <v>41739</v>
          </cell>
          <cell r="B86">
            <v>14932</v>
          </cell>
          <cell r="C86">
            <v>428533.24</v>
          </cell>
        </row>
        <row r="87">
          <cell r="A87">
            <v>41740</v>
          </cell>
          <cell r="B87">
            <v>11622</v>
          </cell>
          <cell r="C87">
            <v>334181.65000000002</v>
          </cell>
        </row>
        <row r="88">
          <cell r="A88">
            <v>41743</v>
          </cell>
          <cell r="B88">
            <v>5257</v>
          </cell>
          <cell r="C88">
            <v>151956.68</v>
          </cell>
        </row>
        <row r="89">
          <cell r="A89">
            <v>41744</v>
          </cell>
          <cell r="B89">
            <v>19477</v>
          </cell>
          <cell r="C89">
            <v>556514.94999999995</v>
          </cell>
        </row>
        <row r="90">
          <cell r="A90">
            <v>41745</v>
          </cell>
          <cell r="B90">
            <v>15607</v>
          </cell>
          <cell r="C90">
            <v>444652.88</v>
          </cell>
        </row>
        <row r="91">
          <cell r="A91">
            <v>41746</v>
          </cell>
          <cell r="B91">
            <v>11364</v>
          </cell>
          <cell r="C91">
            <v>324073.63</v>
          </cell>
        </row>
        <row r="92">
          <cell r="A92">
            <v>41750</v>
          </cell>
          <cell r="B92">
            <v>12120</v>
          </cell>
          <cell r="C92">
            <v>344224.83</v>
          </cell>
        </row>
        <row r="93">
          <cell r="A93">
            <v>41751</v>
          </cell>
          <cell r="B93">
            <v>15745</v>
          </cell>
          <cell r="C93">
            <v>450105.84</v>
          </cell>
        </row>
        <row r="94">
          <cell r="A94">
            <v>41752</v>
          </cell>
          <cell r="B94">
            <v>12595</v>
          </cell>
          <cell r="C94">
            <v>361988.05</v>
          </cell>
        </row>
        <row r="95">
          <cell r="A95">
            <v>41754</v>
          </cell>
          <cell r="B95">
            <v>16182</v>
          </cell>
          <cell r="C95">
            <v>467319.08</v>
          </cell>
        </row>
        <row r="96">
          <cell r="A96">
            <v>41757</v>
          </cell>
          <cell r="B96">
            <v>10822</v>
          </cell>
          <cell r="C96">
            <v>312934.65000000002</v>
          </cell>
        </row>
        <row r="97">
          <cell r="A97">
            <v>41758</v>
          </cell>
          <cell r="B97">
            <v>16067</v>
          </cell>
          <cell r="C97">
            <v>462131</v>
          </cell>
        </row>
        <row r="98">
          <cell r="A98">
            <v>41759</v>
          </cell>
          <cell r="B98">
            <v>17721</v>
          </cell>
          <cell r="C98">
            <v>508513.65</v>
          </cell>
        </row>
        <row r="99">
          <cell r="A99">
            <v>41760</v>
          </cell>
          <cell r="B99">
            <v>9274</v>
          </cell>
          <cell r="C99">
            <v>264925.98</v>
          </cell>
        </row>
        <row r="100">
          <cell r="A100">
            <v>41761</v>
          </cell>
          <cell r="B100">
            <v>16641</v>
          </cell>
          <cell r="C100">
            <v>476344.11</v>
          </cell>
        </row>
        <row r="101">
          <cell r="A101">
            <v>41764</v>
          </cell>
          <cell r="B101">
            <v>10548</v>
          </cell>
          <cell r="C101">
            <v>304967.90000000002</v>
          </cell>
        </row>
        <row r="102">
          <cell r="A102">
            <v>41765</v>
          </cell>
          <cell r="B102">
            <v>10903</v>
          </cell>
          <cell r="C102">
            <v>314883.74</v>
          </cell>
        </row>
        <row r="103">
          <cell r="A103">
            <v>41766</v>
          </cell>
          <cell r="B103">
            <v>16209</v>
          </cell>
          <cell r="C103">
            <v>466930.21</v>
          </cell>
        </row>
        <row r="104">
          <cell r="A104">
            <v>41767</v>
          </cell>
          <cell r="B104">
            <v>11205</v>
          </cell>
          <cell r="C104">
            <v>319568.59999999998</v>
          </cell>
        </row>
        <row r="105">
          <cell r="A105">
            <v>41768</v>
          </cell>
          <cell r="B105">
            <v>9519</v>
          </cell>
          <cell r="C105">
            <v>271788.59999999998</v>
          </cell>
        </row>
        <row r="106">
          <cell r="A106">
            <v>41771</v>
          </cell>
          <cell r="B106">
            <v>12463</v>
          </cell>
          <cell r="C106">
            <v>355978.15</v>
          </cell>
        </row>
        <row r="107">
          <cell r="A107">
            <v>41772</v>
          </cell>
          <cell r="B107">
            <v>10934</v>
          </cell>
          <cell r="C107">
            <v>311862.21000000002</v>
          </cell>
        </row>
        <row r="108">
          <cell r="A108">
            <v>41773</v>
          </cell>
          <cell r="B108">
            <v>7384</v>
          </cell>
          <cell r="C108">
            <v>211697.48</v>
          </cell>
        </row>
        <row r="109">
          <cell r="A109">
            <v>41774</v>
          </cell>
          <cell r="B109">
            <v>13844</v>
          </cell>
          <cell r="C109">
            <v>394508.04</v>
          </cell>
        </row>
        <row r="110">
          <cell r="A110">
            <v>41775</v>
          </cell>
          <cell r="B110">
            <v>12002</v>
          </cell>
          <cell r="C110">
            <v>336917.84</v>
          </cell>
        </row>
        <row r="111">
          <cell r="A111">
            <v>41778</v>
          </cell>
          <cell r="B111">
            <v>11252</v>
          </cell>
          <cell r="C111">
            <v>316569.64</v>
          </cell>
        </row>
        <row r="112">
          <cell r="A112">
            <v>41779</v>
          </cell>
          <cell r="B112">
            <v>11826</v>
          </cell>
          <cell r="C112">
            <v>332761.83</v>
          </cell>
        </row>
        <row r="113">
          <cell r="A113">
            <v>41780</v>
          </cell>
          <cell r="B113">
            <v>26476</v>
          </cell>
          <cell r="C113">
            <v>736072.25</v>
          </cell>
        </row>
        <row r="114">
          <cell r="A114">
            <v>41781</v>
          </cell>
          <cell r="B114">
            <v>21741</v>
          </cell>
          <cell r="C114">
            <v>592457.4</v>
          </cell>
        </row>
        <row r="115">
          <cell r="A115">
            <v>41782</v>
          </cell>
          <cell r="B115">
            <v>11260</v>
          </cell>
          <cell r="C115">
            <v>306537.8</v>
          </cell>
        </row>
        <row r="116">
          <cell r="A116">
            <v>41785</v>
          </cell>
          <cell r="B116">
            <v>9322</v>
          </cell>
          <cell r="C116">
            <v>254396.71</v>
          </cell>
        </row>
        <row r="117">
          <cell r="A117">
            <v>41786</v>
          </cell>
          <cell r="B117">
            <v>21384</v>
          </cell>
          <cell r="C117">
            <v>578495.84</v>
          </cell>
        </row>
        <row r="118">
          <cell r="A118">
            <v>41787</v>
          </cell>
          <cell r="B118">
            <v>18039</v>
          </cell>
          <cell r="C118">
            <v>481751.07</v>
          </cell>
        </row>
        <row r="119">
          <cell r="A119">
            <v>41788</v>
          </cell>
          <cell r="B119">
            <v>23375</v>
          </cell>
          <cell r="C119">
            <v>618202.43000000005</v>
          </cell>
        </row>
        <row r="120">
          <cell r="A120">
            <v>41789</v>
          </cell>
          <cell r="B120">
            <v>18486</v>
          </cell>
          <cell r="C120">
            <v>488023.4</v>
          </cell>
        </row>
        <row r="121">
          <cell r="A121">
            <v>41792</v>
          </cell>
          <cell r="B121">
            <v>11427</v>
          </cell>
          <cell r="C121">
            <v>296625.27</v>
          </cell>
        </row>
        <row r="122">
          <cell r="A122">
            <v>41793</v>
          </cell>
          <cell r="B122">
            <v>13287</v>
          </cell>
          <cell r="C122">
            <v>343144.26</v>
          </cell>
        </row>
        <row r="123">
          <cell r="A123">
            <v>41794</v>
          </cell>
          <cell r="B123">
            <v>10623</v>
          </cell>
          <cell r="C123">
            <v>275007.21999999997</v>
          </cell>
        </row>
        <row r="124">
          <cell r="A124">
            <v>41795</v>
          </cell>
          <cell r="B124">
            <v>13356</v>
          </cell>
          <cell r="C124">
            <v>345660.45</v>
          </cell>
        </row>
        <row r="125">
          <cell r="A125">
            <v>41796</v>
          </cell>
          <cell r="B125">
            <v>11935</v>
          </cell>
          <cell r="C125">
            <v>308969.59000000003</v>
          </cell>
        </row>
        <row r="126">
          <cell r="A126">
            <v>41799</v>
          </cell>
          <cell r="B126">
            <v>8739</v>
          </cell>
          <cell r="C126">
            <v>226468.91</v>
          </cell>
        </row>
        <row r="127">
          <cell r="A127">
            <v>41800</v>
          </cell>
          <cell r="B127">
            <v>12351</v>
          </cell>
          <cell r="C127">
            <v>321935.8</v>
          </cell>
        </row>
        <row r="128">
          <cell r="A128">
            <v>41801</v>
          </cell>
          <cell r="B128">
            <v>13300</v>
          </cell>
          <cell r="C128">
            <v>346797.8</v>
          </cell>
        </row>
        <row r="129">
          <cell r="A129">
            <v>41802</v>
          </cell>
          <cell r="B129">
            <v>14968</v>
          </cell>
          <cell r="C129">
            <v>391153.49</v>
          </cell>
        </row>
        <row r="130">
          <cell r="A130">
            <v>41803</v>
          </cell>
          <cell r="B130">
            <v>13156</v>
          </cell>
          <cell r="C130">
            <v>348591.89</v>
          </cell>
        </row>
        <row r="131">
          <cell r="A131">
            <v>41806</v>
          </cell>
          <cell r="B131">
            <v>15490</v>
          </cell>
          <cell r="C131">
            <v>417111.18</v>
          </cell>
        </row>
        <row r="132">
          <cell r="A132">
            <v>41807</v>
          </cell>
          <cell r="B132">
            <v>17864</v>
          </cell>
          <cell r="C132">
            <v>477254.82</v>
          </cell>
        </row>
        <row r="133">
          <cell r="A133">
            <v>41808</v>
          </cell>
          <cell r="B133">
            <v>16261</v>
          </cell>
          <cell r="C133">
            <v>436366.01</v>
          </cell>
        </row>
        <row r="134">
          <cell r="A134">
            <v>41809</v>
          </cell>
          <cell r="B134">
            <v>23215</v>
          </cell>
          <cell r="C134">
            <v>630735.46</v>
          </cell>
        </row>
        <row r="135">
          <cell r="A135">
            <v>41810</v>
          </cell>
          <cell r="B135">
            <v>18780</v>
          </cell>
          <cell r="C135">
            <v>519226.24</v>
          </cell>
        </row>
        <row r="136">
          <cell r="A136">
            <v>41813</v>
          </cell>
          <cell r="B136">
            <v>12930</v>
          </cell>
          <cell r="C136">
            <v>357800.72</v>
          </cell>
        </row>
        <row r="137">
          <cell r="A137">
            <v>41814</v>
          </cell>
          <cell r="B137">
            <v>15614</v>
          </cell>
          <cell r="C137">
            <v>433136.3</v>
          </cell>
        </row>
        <row r="138">
          <cell r="A138">
            <v>41815</v>
          </cell>
          <cell r="B138">
            <v>15749</v>
          </cell>
          <cell r="C138">
            <v>436083.46</v>
          </cell>
        </row>
        <row r="139">
          <cell r="A139">
            <v>41816</v>
          </cell>
          <cell r="B139">
            <v>16859</v>
          </cell>
          <cell r="C139">
            <v>465829.85</v>
          </cell>
        </row>
        <row r="140">
          <cell r="A140">
            <v>41817</v>
          </cell>
          <cell r="B140">
            <v>11162</v>
          </cell>
          <cell r="C140">
            <v>309141.3</v>
          </cell>
        </row>
        <row r="141">
          <cell r="A141">
            <v>41820</v>
          </cell>
          <cell r="B141">
            <v>12052</v>
          </cell>
          <cell r="C141">
            <v>333256.26</v>
          </cell>
        </row>
        <row r="142">
          <cell r="A142">
            <v>41821</v>
          </cell>
          <cell r="B142">
            <v>12160</v>
          </cell>
          <cell r="C142">
            <v>338689.94</v>
          </cell>
        </row>
        <row r="143">
          <cell r="A143">
            <v>41822</v>
          </cell>
          <cell r="B143">
            <v>13853</v>
          </cell>
          <cell r="C143">
            <v>383089.97</v>
          </cell>
        </row>
        <row r="144">
          <cell r="A144">
            <v>41823</v>
          </cell>
          <cell r="B144">
            <v>15677</v>
          </cell>
          <cell r="C144">
            <v>431433.36</v>
          </cell>
        </row>
        <row r="145">
          <cell r="A145">
            <v>41824</v>
          </cell>
          <cell r="B145">
            <v>9659</v>
          </cell>
          <cell r="C145">
            <v>265870.92</v>
          </cell>
        </row>
        <row r="146">
          <cell r="A146">
            <v>41827</v>
          </cell>
          <cell r="B146">
            <v>9935</v>
          </cell>
          <cell r="C146">
            <v>272655.68</v>
          </cell>
        </row>
        <row r="147">
          <cell r="A147">
            <v>41828</v>
          </cell>
          <cell r="B147">
            <v>14873</v>
          </cell>
          <cell r="C147">
            <v>408963.42</v>
          </cell>
        </row>
        <row r="148">
          <cell r="A148">
            <v>41829</v>
          </cell>
          <cell r="B148">
            <v>12893</v>
          </cell>
          <cell r="C148">
            <v>356181.58</v>
          </cell>
        </row>
        <row r="149">
          <cell r="A149">
            <v>41830</v>
          </cell>
          <cell r="B149">
            <v>33653</v>
          </cell>
          <cell r="C149">
            <v>947427.4</v>
          </cell>
        </row>
        <row r="150">
          <cell r="A150">
            <v>41831</v>
          </cell>
          <cell r="B150">
            <v>16357</v>
          </cell>
          <cell r="C150">
            <v>463540.61</v>
          </cell>
        </row>
        <row r="151">
          <cell r="A151">
            <v>41834</v>
          </cell>
          <cell r="B151">
            <v>19726</v>
          </cell>
          <cell r="C151">
            <v>552063.59</v>
          </cell>
        </row>
        <row r="152">
          <cell r="A152">
            <v>41835</v>
          </cell>
          <cell r="B152">
            <v>19448</v>
          </cell>
          <cell r="C152">
            <v>540655.47</v>
          </cell>
        </row>
        <row r="153">
          <cell r="A153">
            <v>41836</v>
          </cell>
          <cell r="B153">
            <v>16733</v>
          </cell>
          <cell r="C153">
            <v>462799.3</v>
          </cell>
        </row>
        <row r="154">
          <cell r="A154">
            <v>41837</v>
          </cell>
          <cell r="B154">
            <v>25421</v>
          </cell>
          <cell r="C154">
            <v>711201.56</v>
          </cell>
        </row>
        <row r="155">
          <cell r="A155">
            <v>41838</v>
          </cell>
          <cell r="B155">
            <v>13270</v>
          </cell>
          <cell r="C155">
            <v>371949.32</v>
          </cell>
        </row>
        <row r="156">
          <cell r="A156">
            <v>41841</v>
          </cell>
          <cell r="B156">
            <v>11754</v>
          </cell>
          <cell r="C156">
            <v>330179.61</v>
          </cell>
        </row>
        <row r="157">
          <cell r="A157">
            <v>41842</v>
          </cell>
          <cell r="B157">
            <v>20611</v>
          </cell>
          <cell r="C157">
            <v>575552.56000000006</v>
          </cell>
        </row>
        <row r="158">
          <cell r="A158">
            <v>41843</v>
          </cell>
          <cell r="B158">
            <v>14776</v>
          </cell>
          <cell r="C158">
            <v>412915.86</v>
          </cell>
        </row>
        <row r="159">
          <cell r="A159">
            <v>41844</v>
          </cell>
          <cell r="B159">
            <v>16664</v>
          </cell>
          <cell r="C159">
            <v>462457.33</v>
          </cell>
        </row>
        <row r="160">
          <cell r="A160">
            <v>41845</v>
          </cell>
          <cell r="B160">
            <v>12493</v>
          </cell>
          <cell r="C160">
            <v>346990.47</v>
          </cell>
        </row>
        <row r="161">
          <cell r="A161">
            <v>41848</v>
          </cell>
          <cell r="B161">
            <v>11778</v>
          </cell>
          <cell r="C161">
            <v>329304.75</v>
          </cell>
        </row>
        <row r="162">
          <cell r="A162">
            <v>41849</v>
          </cell>
          <cell r="B162">
            <v>9820</v>
          </cell>
          <cell r="C162">
            <v>274544.37</v>
          </cell>
        </row>
        <row r="163">
          <cell r="A163">
            <v>41850</v>
          </cell>
          <cell r="B163">
            <v>16476</v>
          </cell>
          <cell r="C163">
            <v>458951.07</v>
          </cell>
        </row>
        <row r="164">
          <cell r="A164">
            <v>41851</v>
          </cell>
          <cell r="B164">
            <v>23595</v>
          </cell>
          <cell r="C164">
            <v>658697.29</v>
          </cell>
        </row>
        <row r="165">
          <cell r="A165">
            <v>41852</v>
          </cell>
          <cell r="B165">
            <v>17735</v>
          </cell>
          <cell r="C165">
            <v>498190.94</v>
          </cell>
        </row>
        <row r="166">
          <cell r="A166">
            <v>41855</v>
          </cell>
          <cell r="B166">
            <v>11875</v>
          </cell>
          <cell r="C166">
            <v>334364.77</v>
          </cell>
        </row>
        <row r="167">
          <cell r="A167">
            <v>41856</v>
          </cell>
          <cell r="B167">
            <v>12194</v>
          </cell>
          <cell r="C167">
            <v>342412.87</v>
          </cell>
        </row>
        <row r="168">
          <cell r="A168">
            <v>41857</v>
          </cell>
          <cell r="B168">
            <v>19790</v>
          </cell>
          <cell r="C168">
            <v>562888.85</v>
          </cell>
        </row>
        <row r="169">
          <cell r="A169">
            <v>41858</v>
          </cell>
          <cell r="B169">
            <v>15503</v>
          </cell>
          <cell r="C169">
            <v>444168.73</v>
          </cell>
        </row>
        <row r="170">
          <cell r="A170">
            <v>41859</v>
          </cell>
          <cell r="B170">
            <v>18404</v>
          </cell>
          <cell r="C170">
            <v>530668.37</v>
          </cell>
        </row>
        <row r="171">
          <cell r="A171">
            <v>41862</v>
          </cell>
          <cell r="B171">
            <v>9118</v>
          </cell>
          <cell r="C171">
            <v>260884.15</v>
          </cell>
        </row>
        <row r="172">
          <cell r="A172">
            <v>41863</v>
          </cell>
          <cell r="B172">
            <v>13837</v>
          </cell>
          <cell r="C172">
            <v>397581.24</v>
          </cell>
        </row>
        <row r="173">
          <cell r="A173">
            <v>41864</v>
          </cell>
          <cell r="B173">
            <v>14511</v>
          </cell>
          <cell r="C173">
            <v>416170.37</v>
          </cell>
        </row>
        <row r="174">
          <cell r="A174">
            <v>41865</v>
          </cell>
          <cell r="B174">
            <v>15544</v>
          </cell>
          <cell r="C174">
            <v>445057.36</v>
          </cell>
        </row>
        <row r="175">
          <cell r="A175">
            <v>41869</v>
          </cell>
          <cell r="B175">
            <v>10166</v>
          </cell>
          <cell r="C175">
            <v>288132.25</v>
          </cell>
        </row>
        <row r="176">
          <cell r="A176">
            <v>41870</v>
          </cell>
          <cell r="B176">
            <v>11904</v>
          </cell>
          <cell r="C176">
            <v>336807.56</v>
          </cell>
        </row>
        <row r="177">
          <cell r="A177">
            <v>41871</v>
          </cell>
          <cell r="B177">
            <v>12050</v>
          </cell>
          <cell r="C177">
            <v>339901.43</v>
          </cell>
        </row>
        <row r="178">
          <cell r="A178">
            <v>41872</v>
          </cell>
          <cell r="B178">
            <v>19750</v>
          </cell>
          <cell r="C178">
            <v>551471.25</v>
          </cell>
        </row>
        <row r="179">
          <cell r="A179">
            <v>41873</v>
          </cell>
          <cell r="B179">
            <v>13517</v>
          </cell>
          <cell r="C179">
            <v>375819.02</v>
          </cell>
        </row>
        <row r="180">
          <cell r="A180">
            <v>41876</v>
          </cell>
          <cell r="B180">
            <v>9894</v>
          </cell>
          <cell r="C180">
            <v>274778.56</v>
          </cell>
        </row>
        <row r="181">
          <cell r="A181">
            <v>41877</v>
          </cell>
          <cell r="B181">
            <v>14667</v>
          </cell>
          <cell r="C181">
            <v>409603.06</v>
          </cell>
        </row>
        <row r="182">
          <cell r="A182">
            <v>41878</v>
          </cell>
          <cell r="B182">
            <v>10201</v>
          </cell>
          <cell r="C182">
            <v>284089.59999999998</v>
          </cell>
        </row>
        <row r="183">
          <cell r="A183">
            <v>41879</v>
          </cell>
          <cell r="B183">
            <v>16571</v>
          </cell>
          <cell r="C183">
            <v>464656.5</v>
          </cell>
        </row>
        <row r="184">
          <cell r="A184">
            <v>41880</v>
          </cell>
          <cell r="B184">
            <v>5712</v>
          </cell>
          <cell r="C184">
            <v>159720</v>
          </cell>
        </row>
        <row r="185">
          <cell r="A185">
            <v>41883</v>
          </cell>
          <cell r="B185">
            <v>5060</v>
          </cell>
          <cell r="C185">
            <v>141408.45000000001</v>
          </cell>
        </row>
        <row r="186">
          <cell r="A186">
            <v>41884</v>
          </cell>
          <cell r="B186">
            <v>19044</v>
          </cell>
          <cell r="C186">
            <v>527415.01</v>
          </cell>
        </row>
        <row r="187">
          <cell r="A187">
            <v>41885</v>
          </cell>
          <cell r="B187">
            <v>17187</v>
          </cell>
          <cell r="C187">
            <v>472825.67</v>
          </cell>
        </row>
        <row r="188">
          <cell r="A188">
            <v>41886</v>
          </cell>
          <cell r="B188">
            <v>16886</v>
          </cell>
          <cell r="C188">
            <v>464641.11</v>
          </cell>
        </row>
        <row r="189">
          <cell r="A189">
            <v>41887</v>
          </cell>
          <cell r="B189">
            <v>14415</v>
          </cell>
          <cell r="C189">
            <v>395186.39</v>
          </cell>
        </row>
        <row r="190">
          <cell r="A190">
            <v>41890</v>
          </cell>
          <cell r="B190">
            <v>12287</v>
          </cell>
          <cell r="C190">
            <v>335373.71999999997</v>
          </cell>
        </row>
        <row r="191">
          <cell r="A191">
            <v>41891</v>
          </cell>
          <cell r="B191">
            <v>16674</v>
          </cell>
          <cell r="C191">
            <v>454709.11</v>
          </cell>
        </row>
        <row r="192">
          <cell r="A192">
            <v>41892</v>
          </cell>
          <cell r="B192">
            <v>15971</v>
          </cell>
          <cell r="C192">
            <v>436188.33</v>
          </cell>
        </row>
        <row r="193">
          <cell r="A193">
            <v>41893</v>
          </cell>
          <cell r="B193">
            <v>21336</v>
          </cell>
          <cell r="C193">
            <v>577818.32999999996</v>
          </cell>
        </row>
        <row r="194">
          <cell r="A194">
            <v>41894</v>
          </cell>
          <cell r="B194">
            <v>17320</v>
          </cell>
          <cell r="C194">
            <v>466191.04</v>
          </cell>
        </row>
        <row r="195">
          <cell r="A195">
            <v>41897</v>
          </cell>
          <cell r="B195">
            <v>16665</v>
          </cell>
          <cell r="C195">
            <v>449972.27</v>
          </cell>
        </row>
        <row r="196">
          <cell r="A196">
            <v>41898</v>
          </cell>
          <cell r="B196">
            <v>18258</v>
          </cell>
          <cell r="C196">
            <v>493227.72</v>
          </cell>
        </row>
        <row r="197">
          <cell r="A197">
            <v>41899</v>
          </cell>
          <cell r="B197">
            <v>11475</v>
          </cell>
          <cell r="C197">
            <v>309099.52000000002</v>
          </cell>
        </row>
        <row r="198">
          <cell r="A198">
            <v>41900</v>
          </cell>
          <cell r="B198">
            <v>17363</v>
          </cell>
          <cell r="C198">
            <v>463140.23</v>
          </cell>
        </row>
        <row r="199">
          <cell r="A199">
            <v>41901</v>
          </cell>
          <cell r="B199">
            <v>18233</v>
          </cell>
          <cell r="C199">
            <v>484375.21</v>
          </cell>
        </row>
        <row r="200">
          <cell r="A200">
            <v>41904</v>
          </cell>
          <cell r="B200">
            <v>17037</v>
          </cell>
          <cell r="C200">
            <v>450736.51</v>
          </cell>
        </row>
        <row r="201">
          <cell r="A201">
            <v>41905</v>
          </cell>
          <cell r="B201">
            <v>19322</v>
          </cell>
          <cell r="C201">
            <v>515648.49</v>
          </cell>
        </row>
        <row r="202">
          <cell r="A202">
            <v>41906</v>
          </cell>
          <cell r="B202">
            <v>16300</v>
          </cell>
          <cell r="C202">
            <v>434206.18</v>
          </cell>
        </row>
        <row r="203">
          <cell r="A203">
            <v>41907</v>
          </cell>
          <cell r="B203">
            <v>22067</v>
          </cell>
          <cell r="C203">
            <v>587952.02</v>
          </cell>
        </row>
        <row r="204">
          <cell r="A204">
            <v>41908</v>
          </cell>
          <cell r="B204">
            <v>20773</v>
          </cell>
          <cell r="C204">
            <v>558977.15</v>
          </cell>
        </row>
        <row r="205">
          <cell r="A205">
            <v>41911</v>
          </cell>
          <cell r="B205">
            <v>14404</v>
          </cell>
          <cell r="C205">
            <v>387983.17</v>
          </cell>
        </row>
        <row r="206">
          <cell r="A206">
            <v>41912</v>
          </cell>
          <cell r="B206">
            <v>27212</v>
          </cell>
          <cell r="C206">
            <v>733009.26</v>
          </cell>
        </row>
        <row r="207">
          <cell r="A207">
            <v>41913</v>
          </cell>
          <cell r="B207">
            <v>20703</v>
          </cell>
          <cell r="C207">
            <v>557242.99</v>
          </cell>
        </row>
        <row r="208">
          <cell r="A208">
            <v>41915</v>
          </cell>
          <cell r="B208">
            <v>8508</v>
          </cell>
          <cell r="C208">
            <v>226664.62</v>
          </cell>
        </row>
        <row r="209">
          <cell r="A209">
            <v>41918</v>
          </cell>
          <cell r="B209">
            <v>6735</v>
          </cell>
          <cell r="C209">
            <v>179197.96</v>
          </cell>
        </row>
        <row r="210">
          <cell r="A210">
            <v>41919</v>
          </cell>
          <cell r="B210">
            <v>12776</v>
          </cell>
          <cell r="C210">
            <v>341639.79</v>
          </cell>
        </row>
        <row r="211">
          <cell r="A211">
            <v>41920</v>
          </cell>
          <cell r="B211">
            <v>14452</v>
          </cell>
          <cell r="C211">
            <v>388321.76</v>
          </cell>
        </row>
        <row r="212">
          <cell r="A212">
            <v>41921</v>
          </cell>
          <cell r="B212">
            <v>16322</v>
          </cell>
          <cell r="C212">
            <v>439897.31</v>
          </cell>
        </row>
        <row r="213">
          <cell r="A213">
            <v>41922</v>
          </cell>
          <cell r="B213">
            <v>13159</v>
          </cell>
          <cell r="C213">
            <v>354603.93</v>
          </cell>
        </row>
        <row r="214">
          <cell r="A214">
            <v>41925</v>
          </cell>
          <cell r="B214">
            <v>14801</v>
          </cell>
          <cell r="C214">
            <v>400713.53</v>
          </cell>
        </row>
        <row r="215">
          <cell r="A215">
            <v>41926</v>
          </cell>
          <cell r="B215">
            <v>17937</v>
          </cell>
          <cell r="C215">
            <v>487682.32</v>
          </cell>
        </row>
        <row r="216">
          <cell r="A216">
            <v>41928</v>
          </cell>
          <cell r="B216">
            <v>18466</v>
          </cell>
          <cell r="C216">
            <v>507583.2</v>
          </cell>
        </row>
        <row r="217">
          <cell r="A217">
            <v>41929</v>
          </cell>
          <cell r="B217">
            <v>14940</v>
          </cell>
          <cell r="C217">
            <v>408281.34</v>
          </cell>
        </row>
        <row r="218">
          <cell r="A218">
            <v>41932</v>
          </cell>
          <cell r="B218">
            <v>11485</v>
          </cell>
          <cell r="C218">
            <v>314400.18</v>
          </cell>
        </row>
        <row r="219">
          <cell r="A219">
            <v>41933</v>
          </cell>
          <cell r="B219">
            <v>13560</v>
          </cell>
          <cell r="C219">
            <v>373936.56</v>
          </cell>
        </row>
        <row r="220">
          <cell r="A220">
            <v>41934</v>
          </cell>
          <cell r="B220">
            <v>9261</v>
          </cell>
          <cell r="C220">
            <v>254569.13</v>
          </cell>
        </row>
        <row r="221">
          <cell r="A221">
            <v>41935</v>
          </cell>
          <cell r="B221">
            <v>4851</v>
          </cell>
          <cell r="C221">
            <v>132133.89000000001</v>
          </cell>
        </row>
        <row r="222">
          <cell r="A222">
            <v>41936</v>
          </cell>
          <cell r="B222">
            <v>3373</v>
          </cell>
          <cell r="C222">
            <v>91739.1</v>
          </cell>
        </row>
        <row r="223">
          <cell r="A223">
            <v>41939</v>
          </cell>
          <cell r="B223">
            <v>9076</v>
          </cell>
          <cell r="C223">
            <v>246740.49</v>
          </cell>
        </row>
        <row r="224">
          <cell r="A224">
            <v>41940</v>
          </cell>
          <cell r="B224">
            <v>12915</v>
          </cell>
          <cell r="C224">
            <v>350931.01</v>
          </cell>
        </row>
        <row r="225">
          <cell r="A225">
            <v>41941</v>
          </cell>
          <cell r="B225">
            <v>11357</v>
          </cell>
          <cell r="C225">
            <v>307746.78999999998</v>
          </cell>
        </row>
        <row r="226">
          <cell r="A226">
            <v>41942</v>
          </cell>
          <cell r="B226">
            <v>16888</v>
          </cell>
          <cell r="C226">
            <v>451578.93</v>
          </cell>
        </row>
        <row r="227">
          <cell r="A227">
            <v>41943</v>
          </cell>
          <cell r="B227">
            <v>26416</v>
          </cell>
          <cell r="C227">
            <v>690518.98</v>
          </cell>
        </row>
        <row r="228">
          <cell r="A228">
            <v>41946</v>
          </cell>
          <cell r="B228">
            <v>14893</v>
          </cell>
          <cell r="C228">
            <v>387721.31</v>
          </cell>
        </row>
        <row r="229">
          <cell r="A229">
            <v>41947</v>
          </cell>
          <cell r="B229">
            <v>10740</v>
          </cell>
          <cell r="C229">
            <v>279092.83</v>
          </cell>
        </row>
        <row r="230">
          <cell r="A230">
            <v>41948</v>
          </cell>
          <cell r="B230">
            <v>25816</v>
          </cell>
          <cell r="C230">
            <v>659080.91</v>
          </cell>
        </row>
        <row r="231">
          <cell r="A231">
            <v>41949</v>
          </cell>
          <cell r="B231">
            <v>9311</v>
          </cell>
          <cell r="C231">
            <v>237172.71</v>
          </cell>
        </row>
        <row r="232">
          <cell r="A232">
            <v>41950</v>
          </cell>
          <cell r="B232">
            <v>29902</v>
          </cell>
          <cell r="C232">
            <v>763171.8</v>
          </cell>
        </row>
        <row r="233">
          <cell r="A233">
            <v>41953</v>
          </cell>
          <cell r="B233">
            <v>15725</v>
          </cell>
          <cell r="C233">
            <v>406864.17</v>
          </cell>
        </row>
        <row r="234">
          <cell r="A234">
            <v>41954</v>
          </cell>
          <cell r="B234">
            <v>19381</v>
          </cell>
          <cell r="C234">
            <v>496775.34</v>
          </cell>
        </row>
        <row r="235">
          <cell r="A235">
            <v>41955</v>
          </cell>
          <cell r="B235">
            <v>16851</v>
          </cell>
          <cell r="C235">
            <v>435646.14</v>
          </cell>
        </row>
        <row r="236">
          <cell r="A236">
            <v>41956</v>
          </cell>
          <cell r="B236">
            <v>19922</v>
          </cell>
          <cell r="C236">
            <v>514250.31</v>
          </cell>
        </row>
        <row r="237">
          <cell r="A237">
            <v>41957</v>
          </cell>
          <cell r="B237">
            <v>27679</v>
          </cell>
          <cell r="C237">
            <v>716981.88</v>
          </cell>
        </row>
        <row r="238">
          <cell r="A238">
            <v>41960</v>
          </cell>
          <cell r="B238">
            <v>17576</v>
          </cell>
          <cell r="C238">
            <v>464079.07</v>
          </cell>
        </row>
        <row r="239">
          <cell r="A239">
            <v>41961</v>
          </cell>
          <cell r="B239">
            <v>21190</v>
          </cell>
          <cell r="C239">
            <v>563521.36</v>
          </cell>
        </row>
        <row r="240">
          <cell r="A240">
            <v>41962</v>
          </cell>
          <cell r="B240">
            <v>27159</v>
          </cell>
          <cell r="C240">
            <v>723080.56</v>
          </cell>
        </row>
        <row r="241">
          <cell r="A241">
            <v>41963</v>
          </cell>
          <cell r="B241">
            <v>18668</v>
          </cell>
          <cell r="C241">
            <v>494949.44</v>
          </cell>
        </row>
        <row r="242">
          <cell r="A242">
            <v>41964</v>
          </cell>
          <cell r="B242">
            <v>19773</v>
          </cell>
          <cell r="C242">
            <v>524143.5</v>
          </cell>
        </row>
        <row r="243">
          <cell r="A243">
            <v>41967</v>
          </cell>
          <cell r="B243">
            <v>12255</v>
          </cell>
          <cell r="C243">
            <v>324820.08</v>
          </cell>
        </row>
        <row r="244">
          <cell r="A244">
            <v>41968</v>
          </cell>
          <cell r="B244">
            <v>18849</v>
          </cell>
          <cell r="C244">
            <v>499043.78</v>
          </cell>
        </row>
        <row r="245">
          <cell r="A245">
            <v>41969</v>
          </cell>
          <cell r="B245">
            <v>11953</v>
          </cell>
          <cell r="C245">
            <v>315720.36</v>
          </cell>
        </row>
        <row r="246">
          <cell r="A246">
            <v>41970</v>
          </cell>
          <cell r="B246">
            <v>15745</v>
          </cell>
          <cell r="C246">
            <v>414757.16</v>
          </cell>
        </row>
        <row r="247">
          <cell r="A247">
            <v>41971</v>
          </cell>
          <cell r="B247">
            <v>31740</v>
          </cell>
          <cell r="C247">
            <v>832698.77</v>
          </cell>
        </row>
        <row r="248">
          <cell r="A248">
            <v>41974</v>
          </cell>
          <cell r="B248">
            <v>31046</v>
          </cell>
          <cell r="C248">
            <v>812384.32</v>
          </cell>
        </row>
        <row r="249">
          <cell r="A249">
            <v>41975</v>
          </cell>
          <cell r="B249">
            <v>15588</v>
          </cell>
          <cell r="C249">
            <v>414373.06</v>
          </cell>
        </row>
        <row r="250">
          <cell r="A250">
            <v>41976</v>
          </cell>
          <cell r="B250">
            <v>13436</v>
          </cell>
          <cell r="C250">
            <v>358379.58</v>
          </cell>
        </row>
        <row r="251">
          <cell r="A251">
            <v>41977</v>
          </cell>
          <cell r="B251">
            <v>13296</v>
          </cell>
          <cell r="C251">
            <v>354575.63</v>
          </cell>
        </row>
        <row r="252">
          <cell r="A252">
            <v>41978</v>
          </cell>
          <cell r="B252">
            <v>16798</v>
          </cell>
          <cell r="C252">
            <v>444813.99</v>
          </cell>
        </row>
        <row r="253">
          <cell r="A253">
            <v>41981</v>
          </cell>
          <cell r="B253">
            <v>11051</v>
          </cell>
          <cell r="C253">
            <v>291587.64</v>
          </cell>
        </row>
        <row r="254">
          <cell r="A254">
            <v>41982</v>
          </cell>
          <cell r="B254">
            <v>23786</v>
          </cell>
          <cell r="C254">
            <v>638625.26</v>
          </cell>
        </row>
        <row r="255">
          <cell r="A255">
            <v>41983</v>
          </cell>
          <cell r="B255">
            <v>16974</v>
          </cell>
          <cell r="C255">
            <v>461702.27</v>
          </cell>
        </row>
        <row r="256">
          <cell r="A256">
            <v>41984</v>
          </cell>
          <cell r="B256">
            <v>16815</v>
          </cell>
          <cell r="C256">
            <v>456509.42</v>
          </cell>
        </row>
        <row r="257">
          <cell r="A257">
            <v>41985</v>
          </cell>
          <cell r="B257">
            <v>14689</v>
          </cell>
          <cell r="C257">
            <v>398829.93</v>
          </cell>
        </row>
        <row r="258">
          <cell r="A258">
            <v>41988</v>
          </cell>
          <cell r="B258">
            <v>15610</v>
          </cell>
          <cell r="C258">
            <v>425120.07</v>
          </cell>
        </row>
        <row r="259">
          <cell r="A259">
            <v>41989</v>
          </cell>
          <cell r="B259">
            <v>30589</v>
          </cell>
          <cell r="C259">
            <v>834773.9</v>
          </cell>
        </row>
        <row r="260">
          <cell r="A260">
            <v>41990</v>
          </cell>
          <cell r="B260">
            <v>16814</v>
          </cell>
          <cell r="C260">
            <v>455764.51</v>
          </cell>
        </row>
        <row r="261">
          <cell r="A261">
            <v>41991</v>
          </cell>
          <cell r="B261">
            <v>19035</v>
          </cell>
          <cell r="C261">
            <v>513720.16</v>
          </cell>
        </row>
        <row r="262">
          <cell r="A262">
            <v>41992</v>
          </cell>
          <cell r="B262">
            <v>12081</v>
          </cell>
          <cell r="C262">
            <v>325546.49</v>
          </cell>
        </row>
        <row r="263">
          <cell r="A263">
            <v>41995</v>
          </cell>
          <cell r="B263">
            <v>12615</v>
          </cell>
          <cell r="C263">
            <v>338412.7</v>
          </cell>
        </row>
        <row r="264">
          <cell r="A264">
            <v>41996</v>
          </cell>
          <cell r="B264">
            <v>11786</v>
          </cell>
          <cell r="C264">
            <v>313791.01</v>
          </cell>
        </row>
        <row r="265">
          <cell r="A265">
            <v>41997</v>
          </cell>
          <cell r="B265">
            <v>7241</v>
          </cell>
          <cell r="C265">
            <v>192729.11</v>
          </cell>
        </row>
        <row r="266">
          <cell r="A266">
            <v>41999</v>
          </cell>
          <cell r="B266">
            <v>12876</v>
          </cell>
          <cell r="C266">
            <v>347022.01</v>
          </cell>
        </row>
        <row r="267">
          <cell r="A267">
            <v>42002</v>
          </cell>
          <cell r="B267">
            <v>9420</v>
          </cell>
          <cell r="C267">
            <v>253552.35</v>
          </cell>
        </row>
        <row r="268">
          <cell r="A268">
            <v>42003</v>
          </cell>
          <cell r="B268">
            <v>15853</v>
          </cell>
          <cell r="C268">
            <v>426867.37</v>
          </cell>
        </row>
        <row r="269">
          <cell r="A269">
            <v>42004</v>
          </cell>
          <cell r="B269">
            <v>11066</v>
          </cell>
          <cell r="C269">
            <v>296936.46999999997</v>
          </cell>
        </row>
        <row r="270">
          <cell r="A270">
            <v>42005</v>
          </cell>
          <cell r="B270">
            <v>1915</v>
          </cell>
          <cell r="C270">
            <v>51164.89</v>
          </cell>
        </row>
        <row r="271">
          <cell r="A271">
            <v>42006</v>
          </cell>
          <cell r="B271">
            <v>19328</v>
          </cell>
          <cell r="C271">
            <v>514262.86</v>
          </cell>
        </row>
        <row r="272">
          <cell r="A272">
            <v>42009</v>
          </cell>
          <cell r="B272">
            <v>16375</v>
          </cell>
          <cell r="C272">
            <v>440309.13</v>
          </cell>
        </row>
        <row r="273">
          <cell r="A273">
            <v>42010</v>
          </cell>
          <cell r="B273">
            <v>21046</v>
          </cell>
          <cell r="C273">
            <v>573345.11</v>
          </cell>
        </row>
        <row r="274">
          <cell r="A274">
            <v>42011</v>
          </cell>
          <cell r="B274">
            <v>16066</v>
          </cell>
          <cell r="C274">
            <v>437526.67</v>
          </cell>
        </row>
        <row r="275">
          <cell r="A275">
            <v>42012</v>
          </cell>
          <cell r="B275">
            <v>16777</v>
          </cell>
          <cell r="C275">
            <v>450869.54</v>
          </cell>
        </row>
        <row r="276">
          <cell r="A276">
            <v>42013</v>
          </cell>
          <cell r="B276">
            <v>14339</v>
          </cell>
          <cell r="C276">
            <v>384049.67</v>
          </cell>
        </row>
        <row r="277">
          <cell r="A277">
            <v>42016</v>
          </cell>
          <cell r="B277">
            <v>16405</v>
          </cell>
          <cell r="C277">
            <v>442207.34</v>
          </cell>
        </row>
        <row r="278">
          <cell r="A278">
            <v>42017</v>
          </cell>
          <cell r="B278">
            <v>17814</v>
          </cell>
          <cell r="C278">
            <v>483554.65</v>
          </cell>
        </row>
        <row r="279">
          <cell r="A279">
            <v>42018</v>
          </cell>
          <cell r="B279">
            <v>18545</v>
          </cell>
          <cell r="C279">
            <v>501920.12</v>
          </cell>
        </row>
        <row r="280">
          <cell r="A280">
            <v>42019</v>
          </cell>
          <cell r="B280">
            <v>34051</v>
          </cell>
          <cell r="C280">
            <v>923591.52</v>
          </cell>
        </row>
        <row r="281">
          <cell r="A281">
            <v>42020</v>
          </cell>
          <cell r="B281">
            <v>20834</v>
          </cell>
          <cell r="C281">
            <v>574265.52</v>
          </cell>
        </row>
        <row r="282">
          <cell r="A282">
            <v>42023</v>
          </cell>
          <cell r="B282">
            <v>10403</v>
          </cell>
          <cell r="C282">
            <v>288319.55</v>
          </cell>
        </row>
        <row r="283">
          <cell r="A283">
            <v>42024</v>
          </cell>
          <cell r="B283">
            <v>22224</v>
          </cell>
          <cell r="C283">
            <v>621506.19999999995</v>
          </cell>
        </row>
        <row r="284">
          <cell r="A284">
            <v>42025</v>
          </cell>
          <cell r="B284">
            <v>22037</v>
          </cell>
          <cell r="C284">
            <v>619079.68000000005</v>
          </cell>
        </row>
        <row r="285">
          <cell r="A285">
            <v>42026</v>
          </cell>
          <cell r="B285">
            <v>23537</v>
          </cell>
          <cell r="C285">
            <v>658707.06999999995</v>
          </cell>
        </row>
        <row r="286">
          <cell r="A286">
            <v>42027</v>
          </cell>
          <cell r="B286">
            <v>14210</v>
          </cell>
          <cell r="C286">
            <v>397388.63</v>
          </cell>
        </row>
        <row r="287">
          <cell r="A287">
            <v>42031</v>
          </cell>
          <cell r="B287">
            <v>20720</v>
          </cell>
          <cell r="C287">
            <v>575259.79</v>
          </cell>
        </row>
        <row r="288">
          <cell r="A288">
            <v>42032</v>
          </cell>
          <cell r="B288">
            <v>14991</v>
          </cell>
          <cell r="C288">
            <v>417573.48</v>
          </cell>
        </row>
        <row r="289">
          <cell r="A289">
            <v>42033</v>
          </cell>
          <cell r="B289">
            <v>25450</v>
          </cell>
          <cell r="C289">
            <v>704207.86</v>
          </cell>
        </row>
        <row r="290">
          <cell r="A290">
            <v>42034</v>
          </cell>
          <cell r="B290">
            <v>28495</v>
          </cell>
          <cell r="C290">
            <v>787798.06</v>
          </cell>
        </row>
        <row r="291">
          <cell r="A291">
            <v>42037</v>
          </cell>
          <cell r="B291">
            <v>14723</v>
          </cell>
          <cell r="C291">
            <v>408109.18</v>
          </cell>
        </row>
        <row r="292">
          <cell r="A292">
            <v>42038</v>
          </cell>
          <cell r="B292">
            <v>19595</v>
          </cell>
          <cell r="C292">
            <v>539773.30000000005</v>
          </cell>
        </row>
        <row r="293">
          <cell r="A293">
            <v>42039</v>
          </cell>
          <cell r="B293">
            <v>15559</v>
          </cell>
          <cell r="C293">
            <v>427024.55</v>
          </cell>
        </row>
        <row r="294">
          <cell r="A294">
            <v>42040</v>
          </cell>
          <cell r="B294">
            <v>18018</v>
          </cell>
          <cell r="C294">
            <v>493601.21</v>
          </cell>
        </row>
        <row r="295">
          <cell r="A295">
            <v>42041</v>
          </cell>
          <cell r="B295">
            <v>20721</v>
          </cell>
          <cell r="C295">
            <v>561669.49</v>
          </cell>
        </row>
        <row r="296">
          <cell r="A296">
            <v>42044</v>
          </cell>
          <cell r="B296">
            <v>10221</v>
          </cell>
          <cell r="C296">
            <v>275144.36</v>
          </cell>
        </row>
        <row r="297">
          <cell r="A297">
            <v>42045</v>
          </cell>
          <cell r="B297">
            <v>11312</v>
          </cell>
          <cell r="C297">
            <v>304129.43</v>
          </cell>
        </row>
        <row r="298">
          <cell r="A298">
            <v>42046</v>
          </cell>
          <cell r="B298">
            <v>13319</v>
          </cell>
          <cell r="C298">
            <v>356611.55</v>
          </cell>
        </row>
        <row r="299">
          <cell r="A299">
            <v>42047</v>
          </cell>
          <cell r="B299">
            <v>16257</v>
          </cell>
          <cell r="C299">
            <v>432876.68</v>
          </cell>
        </row>
        <row r="300">
          <cell r="A300">
            <v>42048</v>
          </cell>
          <cell r="B300">
            <v>12814</v>
          </cell>
          <cell r="C300">
            <v>341946.53</v>
          </cell>
        </row>
        <row r="301">
          <cell r="A301">
            <v>42051</v>
          </cell>
          <cell r="B301">
            <v>7031</v>
          </cell>
          <cell r="C301">
            <v>188312.45</v>
          </cell>
        </row>
        <row r="302">
          <cell r="A302">
            <v>42052</v>
          </cell>
          <cell r="B302">
            <v>13090</v>
          </cell>
          <cell r="C302">
            <v>345317.99</v>
          </cell>
        </row>
        <row r="303">
          <cell r="A303">
            <v>42053</v>
          </cell>
          <cell r="B303">
            <v>16312</v>
          </cell>
          <cell r="C303">
            <v>428018.07</v>
          </cell>
        </row>
        <row r="304">
          <cell r="A304">
            <v>42054</v>
          </cell>
          <cell r="B304">
            <v>16201</v>
          </cell>
          <cell r="C304">
            <v>427380.28</v>
          </cell>
        </row>
        <row r="305">
          <cell r="A305">
            <v>42055</v>
          </cell>
          <cell r="B305">
            <v>15798</v>
          </cell>
          <cell r="C305">
            <v>415414.4</v>
          </cell>
        </row>
        <row r="306">
          <cell r="A306">
            <v>42058</v>
          </cell>
          <cell r="B306">
            <v>18633</v>
          </cell>
          <cell r="C306">
            <v>487065.62</v>
          </cell>
        </row>
        <row r="307">
          <cell r="A307">
            <v>42059</v>
          </cell>
          <cell r="B307">
            <v>18413</v>
          </cell>
          <cell r="C307">
            <v>480696.91</v>
          </cell>
        </row>
        <row r="308">
          <cell r="A308">
            <v>42060</v>
          </cell>
          <cell r="B308">
            <v>16911</v>
          </cell>
          <cell r="C308">
            <v>443379.36</v>
          </cell>
        </row>
        <row r="309">
          <cell r="A309">
            <v>42061</v>
          </cell>
          <cell r="B309">
            <v>13897</v>
          </cell>
          <cell r="C309">
            <v>365165.1</v>
          </cell>
        </row>
        <row r="310">
          <cell r="A310">
            <v>42062</v>
          </cell>
          <cell r="B310">
            <v>13368</v>
          </cell>
          <cell r="C310">
            <v>350466.09</v>
          </cell>
        </row>
        <row r="311">
          <cell r="A311">
            <v>42063</v>
          </cell>
          <cell r="B311">
            <v>13008</v>
          </cell>
          <cell r="C311">
            <v>342629.97</v>
          </cell>
        </row>
        <row r="312">
          <cell r="A312">
            <v>42065</v>
          </cell>
          <cell r="B312">
            <v>14949</v>
          </cell>
          <cell r="C312">
            <v>398505.69</v>
          </cell>
        </row>
        <row r="313">
          <cell r="A313">
            <v>42066</v>
          </cell>
          <cell r="B313">
            <v>14226</v>
          </cell>
          <cell r="C313">
            <v>376794.27</v>
          </cell>
        </row>
        <row r="314">
          <cell r="A314">
            <v>42067</v>
          </cell>
          <cell r="B314">
            <v>14327</v>
          </cell>
          <cell r="C314">
            <v>379748</v>
          </cell>
        </row>
        <row r="315">
          <cell r="A315">
            <v>42068</v>
          </cell>
          <cell r="B315">
            <v>12362</v>
          </cell>
          <cell r="C315">
            <v>327929.37</v>
          </cell>
        </row>
        <row r="316">
          <cell r="A316">
            <v>42069</v>
          </cell>
          <cell r="B316">
            <v>13874</v>
          </cell>
          <cell r="C316">
            <v>363867.45</v>
          </cell>
        </row>
        <row r="317">
          <cell r="A317">
            <v>42072</v>
          </cell>
          <cell r="B317">
            <v>12150</v>
          </cell>
          <cell r="C317">
            <v>316720.36</v>
          </cell>
        </row>
        <row r="318">
          <cell r="A318">
            <v>42073</v>
          </cell>
          <cell r="B318">
            <v>22524</v>
          </cell>
          <cell r="C318">
            <v>583726.68000000005</v>
          </cell>
        </row>
        <row r="319">
          <cell r="A319">
            <v>42074</v>
          </cell>
          <cell r="B319">
            <v>19570</v>
          </cell>
          <cell r="C319">
            <v>505132.87</v>
          </cell>
        </row>
        <row r="320">
          <cell r="A320">
            <v>42075</v>
          </cell>
          <cell r="B320">
            <v>22086</v>
          </cell>
          <cell r="C320">
            <v>567816.41</v>
          </cell>
        </row>
        <row r="321">
          <cell r="A321">
            <v>42076</v>
          </cell>
          <cell r="B321">
            <v>18861</v>
          </cell>
          <cell r="C321">
            <v>487252.78</v>
          </cell>
        </row>
        <row r="322">
          <cell r="A322">
            <v>42079</v>
          </cell>
          <cell r="B322">
            <v>14101</v>
          </cell>
          <cell r="C322">
            <v>364172.36</v>
          </cell>
        </row>
        <row r="323">
          <cell r="A323">
            <v>42080</v>
          </cell>
          <cell r="B323">
            <v>21343</v>
          </cell>
          <cell r="C323">
            <v>548126.71</v>
          </cell>
        </row>
        <row r="324">
          <cell r="A324">
            <v>42081</v>
          </cell>
          <cell r="B324">
            <v>16651</v>
          </cell>
          <cell r="C324">
            <v>426238.24</v>
          </cell>
        </row>
        <row r="325">
          <cell r="A325">
            <v>42082</v>
          </cell>
          <cell r="B325">
            <v>20347</v>
          </cell>
          <cell r="C325">
            <v>526995.84</v>
          </cell>
        </row>
        <row r="326">
          <cell r="A326">
            <v>42083</v>
          </cell>
          <cell r="B326">
            <v>17963</v>
          </cell>
          <cell r="C326">
            <v>467823.53</v>
          </cell>
        </row>
        <row r="327">
          <cell r="A327">
            <v>42086</v>
          </cell>
          <cell r="B327">
            <v>12001</v>
          </cell>
          <cell r="C327">
            <v>313856.19</v>
          </cell>
        </row>
        <row r="328">
          <cell r="A328">
            <v>42087</v>
          </cell>
          <cell r="B328">
            <v>14695</v>
          </cell>
          <cell r="C328">
            <v>386192.88</v>
          </cell>
        </row>
        <row r="329">
          <cell r="A329">
            <v>42088</v>
          </cell>
          <cell r="B329">
            <v>16156</v>
          </cell>
          <cell r="C329">
            <v>426309.81</v>
          </cell>
        </row>
        <row r="330">
          <cell r="A330">
            <v>42089</v>
          </cell>
          <cell r="B330">
            <v>20191</v>
          </cell>
          <cell r="C330">
            <v>541739.42000000004</v>
          </cell>
        </row>
        <row r="331">
          <cell r="A331">
            <v>42090</v>
          </cell>
          <cell r="B331">
            <v>18781</v>
          </cell>
          <cell r="C331">
            <v>500412.93</v>
          </cell>
        </row>
        <row r="332">
          <cell r="A332">
            <v>42093</v>
          </cell>
          <cell r="B332">
            <v>20179</v>
          </cell>
          <cell r="C332">
            <v>532795.85</v>
          </cell>
        </row>
        <row r="333">
          <cell r="A333">
            <v>42094</v>
          </cell>
          <cell r="B333">
            <v>23761</v>
          </cell>
          <cell r="C333">
            <v>625566.96</v>
          </cell>
        </row>
        <row r="334">
          <cell r="A334">
            <v>42095</v>
          </cell>
          <cell r="B334">
            <v>16888</v>
          </cell>
          <cell r="C334">
            <v>447045.58</v>
          </cell>
        </row>
        <row r="335">
          <cell r="A335">
            <v>42096</v>
          </cell>
          <cell r="B335">
            <v>9499</v>
          </cell>
          <cell r="C335">
            <v>252620.84</v>
          </cell>
        </row>
        <row r="336">
          <cell r="A336">
            <v>42100</v>
          </cell>
          <cell r="B336">
            <v>13285</v>
          </cell>
          <cell r="C336">
            <v>358516.49</v>
          </cell>
        </row>
        <row r="337">
          <cell r="A337">
            <v>42101</v>
          </cell>
          <cell r="B337">
            <v>9853</v>
          </cell>
          <cell r="C337">
            <v>265114.34000000003</v>
          </cell>
        </row>
        <row r="338">
          <cell r="A338">
            <v>42102</v>
          </cell>
          <cell r="B338">
            <v>11191</v>
          </cell>
          <cell r="C338">
            <v>300043.12</v>
          </cell>
        </row>
        <row r="339">
          <cell r="A339">
            <v>42103</v>
          </cell>
          <cell r="B339">
            <v>13315</v>
          </cell>
          <cell r="C339">
            <v>353438.38</v>
          </cell>
        </row>
        <row r="340">
          <cell r="A340">
            <v>42104</v>
          </cell>
          <cell r="B340">
            <v>13871</v>
          </cell>
          <cell r="C340">
            <v>370322.33</v>
          </cell>
        </row>
        <row r="341">
          <cell r="A341">
            <v>42107</v>
          </cell>
          <cell r="B341">
            <v>11186</v>
          </cell>
          <cell r="C341">
            <v>298904.40000000002</v>
          </cell>
        </row>
        <row r="342">
          <cell r="A342">
            <v>42108</v>
          </cell>
          <cell r="B342">
            <v>9434</v>
          </cell>
          <cell r="C342">
            <v>250067.74</v>
          </cell>
        </row>
        <row r="343">
          <cell r="A343">
            <v>42109</v>
          </cell>
          <cell r="B343">
            <v>13525</v>
          </cell>
          <cell r="C343">
            <v>359350.55</v>
          </cell>
        </row>
        <row r="344">
          <cell r="A344">
            <v>42110</v>
          </cell>
          <cell r="B344">
            <v>13769</v>
          </cell>
          <cell r="C344">
            <v>368011.34</v>
          </cell>
        </row>
        <row r="345">
          <cell r="A345">
            <v>42111</v>
          </cell>
          <cell r="B345">
            <v>11518</v>
          </cell>
          <cell r="C345">
            <v>308303.76</v>
          </cell>
        </row>
        <row r="346">
          <cell r="A346">
            <v>42114</v>
          </cell>
          <cell r="B346">
            <v>12510</v>
          </cell>
          <cell r="C346">
            <v>336239.11</v>
          </cell>
        </row>
        <row r="347">
          <cell r="A347">
            <v>42115</v>
          </cell>
          <cell r="B347">
            <v>10272</v>
          </cell>
          <cell r="C347">
            <v>275965.36</v>
          </cell>
        </row>
        <row r="348">
          <cell r="A348">
            <v>42116</v>
          </cell>
          <cell r="B348">
            <v>14246</v>
          </cell>
          <cell r="C348">
            <v>381913.92</v>
          </cell>
        </row>
        <row r="349">
          <cell r="A349">
            <v>42117</v>
          </cell>
          <cell r="B349">
            <v>12312</v>
          </cell>
          <cell r="C349">
            <v>329788.59000000003</v>
          </cell>
        </row>
        <row r="350">
          <cell r="A350">
            <v>42118</v>
          </cell>
          <cell r="B350">
            <v>15488</v>
          </cell>
          <cell r="C350">
            <v>415306.19</v>
          </cell>
        </row>
        <row r="351">
          <cell r="A351">
            <v>42121</v>
          </cell>
          <cell r="B351">
            <v>16470</v>
          </cell>
          <cell r="C351">
            <v>442855.76</v>
          </cell>
        </row>
        <row r="352">
          <cell r="A352">
            <v>42122</v>
          </cell>
          <cell r="B352">
            <v>13704</v>
          </cell>
          <cell r="C352">
            <v>371369</v>
          </cell>
        </row>
        <row r="353">
          <cell r="A353">
            <v>42123</v>
          </cell>
          <cell r="B353">
            <v>13347</v>
          </cell>
          <cell r="C353">
            <v>362758.03</v>
          </cell>
        </row>
        <row r="354">
          <cell r="A354">
            <v>42124</v>
          </cell>
          <cell r="B354">
            <v>19756</v>
          </cell>
          <cell r="C354">
            <v>533124.51</v>
          </cell>
        </row>
        <row r="355">
          <cell r="A355">
            <v>42125</v>
          </cell>
          <cell r="B355">
            <v>8084</v>
          </cell>
          <cell r="C355">
            <v>215066.99</v>
          </cell>
        </row>
        <row r="356">
          <cell r="A356">
            <v>42128</v>
          </cell>
          <cell r="B356">
            <v>7829</v>
          </cell>
          <cell r="C356">
            <v>210210.35</v>
          </cell>
        </row>
        <row r="357">
          <cell r="A357">
            <v>42129</v>
          </cell>
          <cell r="B357">
            <v>14326</v>
          </cell>
          <cell r="C357">
            <v>385348.42</v>
          </cell>
        </row>
        <row r="358">
          <cell r="A358">
            <v>42130</v>
          </cell>
          <cell r="B358">
            <v>13342</v>
          </cell>
          <cell r="C358">
            <v>359491.92</v>
          </cell>
        </row>
        <row r="359">
          <cell r="A359">
            <v>42131</v>
          </cell>
          <cell r="B359">
            <v>15046</v>
          </cell>
          <cell r="C359">
            <v>405482.53</v>
          </cell>
        </row>
        <row r="360">
          <cell r="A360">
            <v>42132</v>
          </cell>
          <cell r="B360">
            <v>13876</v>
          </cell>
          <cell r="C360">
            <v>373307.36</v>
          </cell>
        </row>
        <row r="361">
          <cell r="A361">
            <v>42135</v>
          </cell>
          <cell r="B361">
            <v>13761</v>
          </cell>
          <cell r="C361">
            <v>369768.89</v>
          </cell>
        </row>
        <row r="362">
          <cell r="A362">
            <v>42136</v>
          </cell>
          <cell r="B362">
            <v>20394</v>
          </cell>
          <cell r="C362">
            <v>552139.48</v>
          </cell>
        </row>
        <row r="363">
          <cell r="A363">
            <v>42137</v>
          </cell>
          <cell r="B363">
            <v>22079</v>
          </cell>
          <cell r="C363">
            <v>601942.49</v>
          </cell>
        </row>
        <row r="364">
          <cell r="A364">
            <v>42138</v>
          </cell>
          <cell r="B364">
            <v>15866</v>
          </cell>
          <cell r="C364">
            <v>435984.94</v>
          </cell>
        </row>
        <row r="365">
          <cell r="A365">
            <v>42139</v>
          </cell>
          <cell r="B365">
            <v>14552</v>
          </cell>
          <cell r="C365">
            <v>398641.67</v>
          </cell>
        </row>
        <row r="366">
          <cell r="A366">
            <v>42142</v>
          </cell>
          <cell r="B366">
            <v>11814</v>
          </cell>
          <cell r="C366">
            <v>326464.84000000003</v>
          </cell>
        </row>
        <row r="367">
          <cell r="A367">
            <v>42143</v>
          </cell>
          <cell r="B367">
            <v>18197</v>
          </cell>
          <cell r="C367">
            <v>499023.07</v>
          </cell>
        </row>
        <row r="368">
          <cell r="A368">
            <v>42144</v>
          </cell>
          <cell r="B368">
            <v>12225</v>
          </cell>
          <cell r="C368">
            <v>333457.13</v>
          </cell>
        </row>
        <row r="369">
          <cell r="A369">
            <v>42145</v>
          </cell>
          <cell r="B369">
            <v>13262</v>
          </cell>
          <cell r="C369">
            <v>360906.1</v>
          </cell>
        </row>
        <row r="370">
          <cell r="A370">
            <v>42146</v>
          </cell>
          <cell r="B370">
            <v>12609</v>
          </cell>
          <cell r="C370">
            <v>342791.07</v>
          </cell>
        </row>
        <row r="371">
          <cell r="A371">
            <v>42149</v>
          </cell>
          <cell r="B371">
            <v>6129</v>
          </cell>
          <cell r="C371">
            <v>166417.31</v>
          </cell>
        </row>
        <row r="372">
          <cell r="A372">
            <v>42150</v>
          </cell>
          <cell r="B372">
            <v>15295</v>
          </cell>
          <cell r="C372">
            <v>413420.26</v>
          </cell>
        </row>
        <row r="373">
          <cell r="A373">
            <v>42151</v>
          </cell>
          <cell r="B373">
            <v>12572</v>
          </cell>
          <cell r="C373">
            <v>338500.82</v>
          </cell>
        </row>
        <row r="374">
          <cell r="A374">
            <v>42152</v>
          </cell>
          <cell r="B374">
            <v>14112</v>
          </cell>
          <cell r="C374">
            <v>379239.15</v>
          </cell>
        </row>
        <row r="375">
          <cell r="A375">
            <v>42153</v>
          </cell>
          <cell r="B375">
            <v>14705</v>
          </cell>
          <cell r="C375">
            <v>396074.63</v>
          </cell>
        </row>
        <row r="376">
          <cell r="A376">
            <v>42156</v>
          </cell>
          <cell r="B376">
            <v>16599</v>
          </cell>
          <cell r="C376">
            <v>449068.94</v>
          </cell>
        </row>
        <row r="377">
          <cell r="A377">
            <v>42157</v>
          </cell>
          <cell r="B377">
            <v>10519</v>
          </cell>
          <cell r="C377">
            <v>285155.13</v>
          </cell>
        </row>
        <row r="378">
          <cell r="A378">
            <v>42158</v>
          </cell>
          <cell r="B378">
            <v>11604</v>
          </cell>
          <cell r="C378">
            <v>314755.40000000002</v>
          </cell>
        </row>
        <row r="379">
          <cell r="A379">
            <v>42159</v>
          </cell>
          <cell r="B379">
            <v>15836</v>
          </cell>
          <cell r="C379">
            <v>427170.54</v>
          </cell>
        </row>
        <row r="380">
          <cell r="A380">
            <v>42160</v>
          </cell>
          <cell r="B380">
            <v>14423</v>
          </cell>
          <cell r="C380">
            <v>385592.45</v>
          </cell>
        </row>
        <row r="381">
          <cell r="A381">
            <v>42163</v>
          </cell>
          <cell r="B381">
            <v>9067</v>
          </cell>
          <cell r="C381">
            <v>242987.29</v>
          </cell>
        </row>
        <row r="382">
          <cell r="A382">
            <v>42164</v>
          </cell>
          <cell r="B382">
            <v>12004</v>
          </cell>
          <cell r="C382">
            <v>322294.98</v>
          </cell>
        </row>
        <row r="383">
          <cell r="A383">
            <v>42165</v>
          </cell>
          <cell r="B383">
            <v>10945</v>
          </cell>
          <cell r="C383">
            <v>295085.52</v>
          </cell>
        </row>
        <row r="384">
          <cell r="A384">
            <v>42166</v>
          </cell>
          <cell r="B384">
            <v>11337</v>
          </cell>
          <cell r="C384">
            <v>304858.67</v>
          </cell>
        </row>
        <row r="385">
          <cell r="A385">
            <v>42167</v>
          </cell>
          <cell r="B385">
            <v>9151</v>
          </cell>
          <cell r="C385">
            <v>246386.53</v>
          </cell>
        </row>
        <row r="386">
          <cell r="A386">
            <v>42170</v>
          </cell>
          <cell r="B386">
            <v>13261</v>
          </cell>
          <cell r="C386">
            <v>356881.53</v>
          </cell>
        </row>
        <row r="387">
          <cell r="A387">
            <v>42171</v>
          </cell>
          <cell r="B387">
            <v>9976</v>
          </cell>
          <cell r="C387">
            <v>269143.56</v>
          </cell>
        </row>
        <row r="388">
          <cell r="A388">
            <v>42172</v>
          </cell>
          <cell r="B388">
            <v>8734</v>
          </cell>
          <cell r="C388">
            <v>234697.83</v>
          </cell>
        </row>
        <row r="389">
          <cell r="A389">
            <v>42173</v>
          </cell>
          <cell r="B389">
            <v>14597</v>
          </cell>
          <cell r="C389">
            <v>395597.2</v>
          </cell>
        </row>
        <row r="390">
          <cell r="A390">
            <v>42174</v>
          </cell>
          <cell r="B390">
            <v>8928</v>
          </cell>
          <cell r="C390">
            <v>242087.89</v>
          </cell>
        </row>
        <row r="391">
          <cell r="A391">
            <v>42177</v>
          </cell>
          <cell r="B391">
            <v>12099</v>
          </cell>
          <cell r="C391">
            <v>324994.45</v>
          </cell>
        </row>
        <row r="392">
          <cell r="A392">
            <v>42178</v>
          </cell>
          <cell r="B392">
            <v>12859</v>
          </cell>
          <cell r="C392">
            <v>343312.68</v>
          </cell>
        </row>
        <row r="393">
          <cell r="A393">
            <v>42179</v>
          </cell>
          <cell r="B393">
            <v>11881</v>
          </cell>
          <cell r="C393">
            <v>315770.31</v>
          </cell>
        </row>
        <row r="394">
          <cell r="A394">
            <v>42180</v>
          </cell>
          <cell r="B394">
            <v>9662</v>
          </cell>
          <cell r="C394">
            <v>256313.11</v>
          </cell>
        </row>
        <row r="395">
          <cell r="A395">
            <v>42181</v>
          </cell>
          <cell r="B395">
            <v>12947</v>
          </cell>
          <cell r="C395">
            <v>343209.12</v>
          </cell>
        </row>
        <row r="396">
          <cell r="A396">
            <v>42184</v>
          </cell>
          <cell r="B396">
            <v>14208</v>
          </cell>
          <cell r="C396">
            <v>380011.07</v>
          </cell>
        </row>
        <row r="397">
          <cell r="A397">
            <v>42185</v>
          </cell>
          <cell r="B397">
            <v>15930</v>
          </cell>
          <cell r="C397">
            <v>422624.62</v>
          </cell>
        </row>
        <row r="398">
          <cell r="A398">
            <v>42186</v>
          </cell>
          <cell r="B398">
            <v>10204</v>
          </cell>
          <cell r="C398">
            <v>269989.46000000002</v>
          </cell>
        </row>
        <row r="399">
          <cell r="A399">
            <v>42187</v>
          </cell>
          <cell r="B399">
            <v>14038</v>
          </cell>
          <cell r="C399">
            <v>368434.82</v>
          </cell>
        </row>
        <row r="400">
          <cell r="A400">
            <v>42188</v>
          </cell>
          <cell r="B400">
            <v>8339</v>
          </cell>
          <cell r="C400">
            <v>219305.89</v>
          </cell>
        </row>
        <row r="401">
          <cell r="A401">
            <v>42191</v>
          </cell>
          <cell r="B401">
            <v>10458</v>
          </cell>
          <cell r="C401">
            <v>274925.96000000002</v>
          </cell>
        </row>
        <row r="402">
          <cell r="A402">
            <v>42192</v>
          </cell>
          <cell r="B402">
            <v>17330</v>
          </cell>
          <cell r="C402">
            <v>452831.36</v>
          </cell>
        </row>
        <row r="403">
          <cell r="A403">
            <v>42193</v>
          </cell>
          <cell r="B403">
            <v>16698</v>
          </cell>
          <cell r="C403">
            <v>434925.8</v>
          </cell>
        </row>
        <row r="404">
          <cell r="A404">
            <v>42194</v>
          </cell>
          <cell r="B404">
            <v>13010</v>
          </cell>
          <cell r="C404">
            <v>340129.48</v>
          </cell>
        </row>
        <row r="405">
          <cell r="A405">
            <v>42195</v>
          </cell>
          <cell r="B405">
            <v>9881</v>
          </cell>
          <cell r="C405">
            <v>257912.04</v>
          </cell>
        </row>
        <row r="406">
          <cell r="A406">
            <v>42198</v>
          </cell>
          <cell r="B406">
            <v>11230</v>
          </cell>
          <cell r="C406">
            <v>292221.26</v>
          </cell>
        </row>
        <row r="407">
          <cell r="A407">
            <v>42199</v>
          </cell>
          <cell r="B407">
            <v>10782</v>
          </cell>
          <cell r="C407">
            <v>279951.59000000003</v>
          </cell>
        </row>
        <row r="408">
          <cell r="A408">
            <v>42200</v>
          </cell>
          <cell r="B408">
            <v>11945</v>
          </cell>
          <cell r="C408">
            <v>309207.14</v>
          </cell>
        </row>
        <row r="409">
          <cell r="A409">
            <v>42201</v>
          </cell>
          <cell r="B409">
            <v>10970</v>
          </cell>
          <cell r="C409">
            <v>282583.32</v>
          </cell>
        </row>
        <row r="410">
          <cell r="A410">
            <v>42202</v>
          </cell>
          <cell r="B410">
            <v>14073</v>
          </cell>
          <cell r="C410">
            <v>360577.55</v>
          </cell>
        </row>
        <row r="411">
          <cell r="A411">
            <v>42205</v>
          </cell>
          <cell r="B411">
            <v>21248</v>
          </cell>
          <cell r="C411">
            <v>532461.98</v>
          </cell>
        </row>
        <row r="412">
          <cell r="A412">
            <v>42206</v>
          </cell>
          <cell r="B412">
            <v>16739</v>
          </cell>
          <cell r="C412">
            <v>417722.69</v>
          </cell>
        </row>
        <row r="413">
          <cell r="A413">
            <v>42207</v>
          </cell>
          <cell r="B413">
            <v>21128</v>
          </cell>
          <cell r="C413">
            <v>521329.02</v>
          </cell>
        </row>
        <row r="414">
          <cell r="A414">
            <v>42208</v>
          </cell>
          <cell r="B414">
            <v>19895</v>
          </cell>
          <cell r="C414">
            <v>493795.69</v>
          </cell>
        </row>
        <row r="415">
          <cell r="A415">
            <v>42209</v>
          </cell>
          <cell r="B415">
            <v>24183</v>
          </cell>
          <cell r="C415">
            <v>594477.11</v>
          </cell>
        </row>
        <row r="416">
          <cell r="A416">
            <v>42212</v>
          </cell>
          <cell r="B416">
            <v>26312</v>
          </cell>
          <cell r="C416">
            <v>656014.54</v>
          </cell>
        </row>
        <row r="417">
          <cell r="A417">
            <v>42213</v>
          </cell>
          <cell r="B417">
            <v>18240</v>
          </cell>
          <cell r="C417">
            <v>452138.9</v>
          </cell>
        </row>
        <row r="418">
          <cell r="A418">
            <v>42214</v>
          </cell>
          <cell r="B418">
            <v>17666</v>
          </cell>
          <cell r="C418">
            <v>438036.29</v>
          </cell>
        </row>
        <row r="419">
          <cell r="A419">
            <v>42215</v>
          </cell>
          <cell r="B419">
            <v>23962</v>
          </cell>
          <cell r="C419">
            <v>592799.68999999994</v>
          </cell>
        </row>
        <row r="420">
          <cell r="A420">
            <v>42216</v>
          </cell>
          <cell r="B420">
            <v>26370</v>
          </cell>
          <cell r="C420">
            <v>653185.24</v>
          </cell>
        </row>
        <row r="421">
          <cell r="A421">
            <v>42219</v>
          </cell>
          <cell r="B421">
            <v>11239</v>
          </cell>
          <cell r="C421">
            <v>280184.21999999997</v>
          </cell>
        </row>
        <row r="422">
          <cell r="A422">
            <v>42220</v>
          </cell>
          <cell r="B422">
            <v>11638</v>
          </cell>
          <cell r="C422">
            <v>288784.56</v>
          </cell>
        </row>
        <row r="423">
          <cell r="A423">
            <v>42221</v>
          </cell>
          <cell r="B423">
            <v>12448</v>
          </cell>
          <cell r="C423">
            <v>307807.33</v>
          </cell>
        </row>
        <row r="424">
          <cell r="A424">
            <v>42222</v>
          </cell>
          <cell r="B424">
            <v>11757</v>
          </cell>
          <cell r="C424">
            <v>290834.45</v>
          </cell>
        </row>
        <row r="425">
          <cell r="A425">
            <v>42223</v>
          </cell>
          <cell r="B425">
            <v>20416</v>
          </cell>
          <cell r="C425">
            <v>507276.32</v>
          </cell>
        </row>
        <row r="426">
          <cell r="A426">
            <v>42226</v>
          </cell>
          <cell r="B426">
            <v>17090</v>
          </cell>
          <cell r="C426">
            <v>427774.25</v>
          </cell>
        </row>
        <row r="427">
          <cell r="A427">
            <v>42227</v>
          </cell>
          <cell r="B427">
            <v>20294</v>
          </cell>
          <cell r="C427">
            <v>514109.81</v>
          </cell>
        </row>
        <row r="428">
          <cell r="A428">
            <v>42228</v>
          </cell>
          <cell r="B428">
            <v>21689</v>
          </cell>
          <cell r="C428">
            <v>559555.81999999995</v>
          </cell>
        </row>
        <row r="429">
          <cell r="A429">
            <v>42229</v>
          </cell>
          <cell r="B429">
            <v>14445</v>
          </cell>
          <cell r="C429">
            <v>374407.34</v>
          </cell>
        </row>
        <row r="430">
          <cell r="A430">
            <v>42230</v>
          </cell>
          <cell r="B430">
            <v>14415</v>
          </cell>
          <cell r="C430">
            <v>372457.28</v>
          </cell>
        </row>
        <row r="431">
          <cell r="A431">
            <v>42233</v>
          </cell>
          <cell r="B431">
            <v>11289</v>
          </cell>
          <cell r="C431">
            <v>293384.28999999998</v>
          </cell>
        </row>
        <row r="432">
          <cell r="A432">
            <v>42234</v>
          </cell>
          <cell r="B432">
            <v>18004</v>
          </cell>
          <cell r="C432">
            <v>468037.64</v>
          </cell>
        </row>
        <row r="433">
          <cell r="A433">
            <v>42235</v>
          </cell>
          <cell r="B433">
            <v>19645</v>
          </cell>
          <cell r="C433">
            <v>512282.46</v>
          </cell>
        </row>
        <row r="434">
          <cell r="A434">
            <v>42236</v>
          </cell>
          <cell r="B434">
            <v>23393</v>
          </cell>
          <cell r="C434">
            <v>622017.06000000006</v>
          </cell>
        </row>
        <row r="435">
          <cell r="A435">
            <v>42237</v>
          </cell>
          <cell r="B435">
            <v>28457</v>
          </cell>
          <cell r="C435">
            <v>771264.13</v>
          </cell>
        </row>
        <row r="436">
          <cell r="A436">
            <v>42240</v>
          </cell>
          <cell r="B436">
            <v>26566</v>
          </cell>
          <cell r="C436">
            <v>729726.96</v>
          </cell>
        </row>
        <row r="437">
          <cell r="A437">
            <v>42241</v>
          </cell>
          <cell r="B437">
            <v>24479</v>
          </cell>
          <cell r="C437">
            <v>660167.73</v>
          </cell>
        </row>
        <row r="438">
          <cell r="A438">
            <v>42242</v>
          </cell>
          <cell r="B438">
            <v>28602</v>
          </cell>
          <cell r="C438">
            <v>758578.83</v>
          </cell>
        </row>
        <row r="439">
          <cell r="A439">
            <v>42243</v>
          </cell>
          <cell r="B439">
            <v>15872</v>
          </cell>
          <cell r="C439">
            <v>418139.64</v>
          </cell>
        </row>
        <row r="440">
          <cell r="A440">
            <v>42244</v>
          </cell>
          <cell r="B440">
            <v>15913</v>
          </cell>
          <cell r="C440">
            <v>422485.14</v>
          </cell>
        </row>
        <row r="441">
          <cell r="A441">
            <v>42247</v>
          </cell>
          <cell r="B441">
            <v>11292</v>
          </cell>
          <cell r="C441">
            <v>301010.75</v>
          </cell>
        </row>
        <row r="442">
          <cell r="A442">
            <v>42248</v>
          </cell>
          <cell r="B442">
            <v>17779</v>
          </cell>
          <cell r="C442">
            <v>477627.36</v>
          </cell>
        </row>
        <row r="443">
          <cell r="A443">
            <v>42249</v>
          </cell>
          <cell r="B443">
            <v>18115</v>
          </cell>
          <cell r="C443">
            <v>484122.12</v>
          </cell>
        </row>
        <row r="444">
          <cell r="A444">
            <v>42250</v>
          </cell>
          <cell r="B444">
            <v>15822</v>
          </cell>
          <cell r="C444">
            <v>418971.31</v>
          </cell>
        </row>
        <row r="445">
          <cell r="A445">
            <v>42251</v>
          </cell>
          <cell r="B445">
            <v>18713</v>
          </cell>
          <cell r="C445">
            <v>496423.56</v>
          </cell>
        </row>
        <row r="446">
          <cell r="A446">
            <v>42254</v>
          </cell>
          <cell r="B446">
            <v>6623</v>
          </cell>
          <cell r="C446">
            <v>175869.21</v>
          </cell>
        </row>
        <row r="447">
          <cell r="A447">
            <v>42255</v>
          </cell>
          <cell r="B447">
            <v>9862</v>
          </cell>
          <cell r="C447">
            <v>260960.57</v>
          </cell>
        </row>
        <row r="448">
          <cell r="A448">
            <v>42256</v>
          </cell>
          <cell r="B448">
            <v>12915</v>
          </cell>
          <cell r="C448">
            <v>339056.87</v>
          </cell>
        </row>
        <row r="449">
          <cell r="A449">
            <v>42257</v>
          </cell>
          <cell r="B449">
            <v>16264</v>
          </cell>
          <cell r="C449">
            <v>425548.77</v>
          </cell>
        </row>
        <row r="450">
          <cell r="A450">
            <v>42258</v>
          </cell>
          <cell r="B450">
            <v>13921</v>
          </cell>
          <cell r="C450">
            <v>362775.89</v>
          </cell>
        </row>
        <row r="451">
          <cell r="A451">
            <v>42261</v>
          </cell>
          <cell r="B451">
            <v>10366</v>
          </cell>
          <cell r="C451">
            <v>269946.76</v>
          </cell>
        </row>
        <row r="452">
          <cell r="A452">
            <v>42262</v>
          </cell>
          <cell r="B452">
            <v>12528</v>
          </cell>
          <cell r="C452">
            <v>325916.2</v>
          </cell>
        </row>
        <row r="453">
          <cell r="A453">
            <v>42263</v>
          </cell>
          <cell r="B453">
            <v>20197</v>
          </cell>
          <cell r="C453">
            <v>528575.68000000005</v>
          </cell>
        </row>
        <row r="454">
          <cell r="A454">
            <v>42264</v>
          </cell>
          <cell r="B454">
            <v>6071</v>
          </cell>
          <cell r="C454">
            <v>159071.73000000001</v>
          </cell>
        </row>
        <row r="455">
          <cell r="A455">
            <v>42265</v>
          </cell>
          <cell r="B455">
            <v>18037</v>
          </cell>
          <cell r="C455">
            <v>477369.62</v>
          </cell>
        </row>
        <row r="456">
          <cell r="A456">
            <v>42268</v>
          </cell>
          <cell r="B456">
            <v>12625</v>
          </cell>
          <cell r="C456">
            <v>333640.21999999997</v>
          </cell>
        </row>
        <row r="457">
          <cell r="A457">
            <v>42269</v>
          </cell>
          <cell r="B457">
            <v>19073</v>
          </cell>
          <cell r="C457">
            <v>501941.02</v>
          </cell>
        </row>
        <row r="458">
          <cell r="A458">
            <v>42270</v>
          </cell>
          <cell r="B458">
            <v>15295</v>
          </cell>
          <cell r="C458">
            <v>403245.46</v>
          </cell>
        </row>
        <row r="459">
          <cell r="A459">
            <v>42271</v>
          </cell>
          <cell r="B459">
            <v>22789</v>
          </cell>
          <cell r="C459">
            <v>610287.26</v>
          </cell>
        </row>
        <row r="460">
          <cell r="A460">
            <v>42272</v>
          </cell>
          <cell r="B460">
            <v>10993</v>
          </cell>
          <cell r="C460">
            <v>294031.34000000003</v>
          </cell>
        </row>
        <row r="461">
          <cell r="A461">
            <v>42275</v>
          </cell>
          <cell r="B461">
            <v>18191</v>
          </cell>
          <cell r="C461">
            <v>482953.13</v>
          </cell>
        </row>
        <row r="462">
          <cell r="A462">
            <v>42276</v>
          </cell>
          <cell r="B462">
            <v>20920</v>
          </cell>
          <cell r="C462">
            <v>551668.94999999995</v>
          </cell>
        </row>
        <row r="463">
          <cell r="A463">
            <v>42277</v>
          </cell>
          <cell r="B463">
            <v>29915</v>
          </cell>
          <cell r="C463">
            <v>780207.24</v>
          </cell>
        </row>
        <row r="464">
          <cell r="A464">
            <v>42278</v>
          </cell>
          <cell r="B464">
            <v>12802</v>
          </cell>
          <cell r="C464">
            <v>333242.64</v>
          </cell>
        </row>
        <row r="465">
          <cell r="A465">
            <v>42282</v>
          </cell>
          <cell r="B465">
            <v>15632</v>
          </cell>
          <cell r="C465">
            <v>412455.96</v>
          </cell>
        </row>
        <row r="466">
          <cell r="A466">
            <v>42283</v>
          </cell>
          <cell r="B466">
            <v>16190</v>
          </cell>
          <cell r="C466">
            <v>430068.21</v>
          </cell>
        </row>
        <row r="467">
          <cell r="A467">
            <v>42284</v>
          </cell>
          <cell r="B467">
            <v>17657</v>
          </cell>
          <cell r="C467">
            <v>469622.11</v>
          </cell>
        </row>
        <row r="468">
          <cell r="A468">
            <v>42285</v>
          </cell>
          <cell r="B468">
            <v>14704</v>
          </cell>
          <cell r="C468">
            <v>389016.19</v>
          </cell>
        </row>
        <row r="469">
          <cell r="A469">
            <v>42286</v>
          </cell>
          <cell r="B469">
            <v>15263</v>
          </cell>
          <cell r="C469">
            <v>405845.75</v>
          </cell>
        </row>
        <row r="470">
          <cell r="A470">
            <v>42289</v>
          </cell>
          <cell r="B470">
            <v>15006</v>
          </cell>
          <cell r="C470">
            <v>402579.56</v>
          </cell>
        </row>
        <row r="471">
          <cell r="A471">
            <v>42290</v>
          </cell>
          <cell r="B471">
            <v>17836</v>
          </cell>
          <cell r="C471">
            <v>478845.83</v>
          </cell>
        </row>
        <row r="472">
          <cell r="A472">
            <v>42291</v>
          </cell>
          <cell r="B472">
            <v>21138</v>
          </cell>
          <cell r="C472">
            <v>572990.61</v>
          </cell>
        </row>
        <row r="473">
          <cell r="A473">
            <v>42292</v>
          </cell>
          <cell r="B473">
            <v>21419</v>
          </cell>
          <cell r="C473">
            <v>583605.77</v>
          </cell>
        </row>
        <row r="474">
          <cell r="A474">
            <v>42293</v>
          </cell>
          <cell r="B474">
            <v>11872</v>
          </cell>
          <cell r="C474">
            <v>322205.36</v>
          </cell>
        </row>
        <row r="475">
          <cell r="A475">
            <v>42296</v>
          </cell>
          <cell r="B475">
            <v>10614</v>
          </cell>
          <cell r="C475">
            <v>286408.81</v>
          </cell>
        </row>
        <row r="476">
          <cell r="A476">
            <v>42297</v>
          </cell>
          <cell r="B476">
            <v>16065</v>
          </cell>
          <cell r="C476">
            <v>434921.53</v>
          </cell>
        </row>
        <row r="477">
          <cell r="A477">
            <v>42298</v>
          </cell>
          <cell r="B477">
            <v>12711</v>
          </cell>
          <cell r="C477">
            <v>344163.84000000003</v>
          </cell>
        </row>
        <row r="478">
          <cell r="A478">
            <v>42299</v>
          </cell>
          <cell r="B478">
            <v>7639</v>
          </cell>
          <cell r="C478">
            <v>205598.6</v>
          </cell>
        </row>
        <row r="479">
          <cell r="A479">
            <v>42300</v>
          </cell>
          <cell r="B479">
            <v>18739</v>
          </cell>
          <cell r="C479">
            <v>504326.77</v>
          </cell>
        </row>
        <row r="480">
          <cell r="A480">
            <v>42303</v>
          </cell>
          <cell r="B480">
            <v>11612</v>
          </cell>
          <cell r="C480">
            <v>311717.26</v>
          </cell>
        </row>
        <row r="481">
          <cell r="A481">
            <v>42304</v>
          </cell>
          <cell r="B481">
            <v>10339</v>
          </cell>
          <cell r="C481">
            <v>277775.53999999998</v>
          </cell>
        </row>
        <row r="482">
          <cell r="A482">
            <v>42305</v>
          </cell>
          <cell r="B482">
            <v>14678</v>
          </cell>
          <cell r="C482">
            <v>397190.86</v>
          </cell>
        </row>
        <row r="483">
          <cell r="A483">
            <v>42306</v>
          </cell>
          <cell r="B483">
            <v>19761</v>
          </cell>
          <cell r="C483">
            <v>528679.4</v>
          </cell>
        </row>
        <row r="484">
          <cell r="A484">
            <v>42307</v>
          </cell>
          <cell r="B484">
            <v>14239</v>
          </cell>
          <cell r="C484">
            <v>377919.17</v>
          </cell>
        </row>
        <row r="485">
          <cell r="A485">
            <v>42310</v>
          </cell>
          <cell r="B485">
            <v>10133</v>
          </cell>
          <cell r="C485">
            <v>268203.38</v>
          </cell>
        </row>
        <row r="486">
          <cell r="A486">
            <v>42311</v>
          </cell>
          <cell r="B486">
            <v>22050</v>
          </cell>
          <cell r="C486">
            <v>578609.48</v>
          </cell>
        </row>
        <row r="487">
          <cell r="A487">
            <v>42312</v>
          </cell>
          <cell r="B487">
            <v>15959</v>
          </cell>
          <cell r="C487">
            <v>413692.88</v>
          </cell>
        </row>
        <row r="488">
          <cell r="A488">
            <v>42313</v>
          </cell>
          <cell r="B488">
            <v>16497</v>
          </cell>
          <cell r="C488">
            <v>425905.71</v>
          </cell>
        </row>
        <row r="489">
          <cell r="A489">
            <v>42314</v>
          </cell>
          <cell r="B489">
            <v>19100</v>
          </cell>
          <cell r="C489">
            <v>490261.48</v>
          </cell>
        </row>
        <row r="490">
          <cell r="A490">
            <v>42317</v>
          </cell>
          <cell r="B490">
            <v>12254</v>
          </cell>
          <cell r="C490">
            <v>314900.2</v>
          </cell>
        </row>
        <row r="491">
          <cell r="A491">
            <v>42318</v>
          </cell>
          <cell r="B491">
            <v>10872</v>
          </cell>
          <cell r="C491">
            <v>278588.76</v>
          </cell>
        </row>
        <row r="492">
          <cell r="A492">
            <v>42319</v>
          </cell>
          <cell r="B492">
            <v>2423</v>
          </cell>
          <cell r="C492">
            <v>61801.85</v>
          </cell>
        </row>
        <row r="493">
          <cell r="A493">
            <v>42320</v>
          </cell>
          <cell r="B493">
            <v>10948</v>
          </cell>
          <cell r="C493">
            <v>277842.45</v>
          </cell>
        </row>
        <row r="494">
          <cell r="A494">
            <v>42321</v>
          </cell>
          <cell r="B494">
            <v>10893</v>
          </cell>
          <cell r="C494">
            <v>276781.44</v>
          </cell>
        </row>
        <row r="495">
          <cell r="A495">
            <v>42324</v>
          </cell>
          <cell r="B495">
            <v>17696</v>
          </cell>
          <cell r="C495">
            <v>452142.55</v>
          </cell>
        </row>
        <row r="496">
          <cell r="A496">
            <v>42325</v>
          </cell>
          <cell r="B496">
            <v>18750</v>
          </cell>
          <cell r="C496">
            <v>472388.62</v>
          </cell>
        </row>
        <row r="497">
          <cell r="A497">
            <v>42326</v>
          </cell>
          <cell r="B497">
            <v>12692</v>
          </cell>
          <cell r="C497">
            <v>318484.93</v>
          </cell>
        </row>
        <row r="498">
          <cell r="A498">
            <v>42327</v>
          </cell>
          <cell r="B498">
            <v>17402</v>
          </cell>
          <cell r="C498">
            <v>439554.66</v>
          </cell>
        </row>
        <row r="499">
          <cell r="A499">
            <v>42328</v>
          </cell>
          <cell r="B499">
            <v>15722</v>
          </cell>
          <cell r="C499">
            <v>398682.11</v>
          </cell>
        </row>
        <row r="500">
          <cell r="A500">
            <v>42331</v>
          </cell>
          <cell r="B500">
            <v>14786</v>
          </cell>
          <cell r="C500">
            <v>372077.36</v>
          </cell>
        </row>
        <row r="501">
          <cell r="A501">
            <v>42332</v>
          </cell>
          <cell r="B501">
            <v>13742</v>
          </cell>
          <cell r="C501">
            <v>347323.33</v>
          </cell>
        </row>
        <row r="502">
          <cell r="A502">
            <v>42333</v>
          </cell>
          <cell r="B502">
            <v>7555</v>
          </cell>
          <cell r="C502">
            <v>190543.7</v>
          </cell>
        </row>
        <row r="503">
          <cell r="A503">
            <v>42334</v>
          </cell>
          <cell r="B503">
            <v>9198</v>
          </cell>
          <cell r="C503">
            <v>232810.28</v>
          </cell>
        </row>
        <row r="504">
          <cell r="A504">
            <v>42335</v>
          </cell>
          <cell r="B504">
            <v>19692</v>
          </cell>
          <cell r="C504">
            <v>495640.9</v>
          </cell>
        </row>
        <row r="505">
          <cell r="A505">
            <v>42338</v>
          </cell>
          <cell r="B505">
            <v>17632</v>
          </cell>
          <cell r="C505">
            <v>442195.13</v>
          </cell>
        </row>
        <row r="506">
          <cell r="A506">
            <v>42339</v>
          </cell>
          <cell r="B506">
            <v>17292</v>
          </cell>
          <cell r="C506">
            <v>438090.71</v>
          </cell>
        </row>
        <row r="507">
          <cell r="A507">
            <v>42340</v>
          </cell>
          <cell r="B507">
            <v>14760</v>
          </cell>
          <cell r="C507">
            <v>371858.74</v>
          </cell>
        </row>
        <row r="508">
          <cell r="A508">
            <v>42341</v>
          </cell>
          <cell r="B508">
            <v>18431</v>
          </cell>
          <cell r="C508">
            <v>462140.49</v>
          </cell>
        </row>
        <row r="509">
          <cell r="A509">
            <v>42342</v>
          </cell>
          <cell r="B509">
            <v>24455</v>
          </cell>
          <cell r="C509">
            <v>622424.64</v>
          </cell>
        </row>
        <row r="510">
          <cell r="A510">
            <v>42345</v>
          </cell>
          <cell r="B510">
            <v>9246</v>
          </cell>
          <cell r="C510">
            <v>236964.1</v>
          </cell>
        </row>
        <row r="511">
          <cell r="A511">
            <v>42346</v>
          </cell>
          <cell r="B511">
            <v>14798</v>
          </cell>
          <cell r="C511">
            <v>377105.28</v>
          </cell>
        </row>
        <row r="512">
          <cell r="A512">
            <v>42347</v>
          </cell>
          <cell r="B512">
            <v>15965</v>
          </cell>
          <cell r="C512">
            <v>408524.43</v>
          </cell>
        </row>
        <row r="513">
          <cell r="A513">
            <v>42348</v>
          </cell>
          <cell r="B513">
            <v>10518</v>
          </cell>
          <cell r="C513">
            <v>267822.93</v>
          </cell>
        </row>
        <row r="514">
          <cell r="A514">
            <v>42349</v>
          </cell>
          <cell r="B514">
            <v>18831</v>
          </cell>
          <cell r="C514">
            <v>479511.75</v>
          </cell>
        </row>
        <row r="515">
          <cell r="A515">
            <v>42352</v>
          </cell>
          <cell r="B515">
            <v>13788</v>
          </cell>
          <cell r="C515">
            <v>351358.37</v>
          </cell>
        </row>
        <row r="516">
          <cell r="A516">
            <v>42353</v>
          </cell>
          <cell r="B516">
            <v>13951</v>
          </cell>
          <cell r="C516">
            <v>352985.85</v>
          </cell>
        </row>
        <row r="517">
          <cell r="A517">
            <v>42354</v>
          </cell>
          <cell r="B517">
            <v>14022</v>
          </cell>
          <cell r="C517">
            <v>355547.41</v>
          </cell>
        </row>
        <row r="518">
          <cell r="A518">
            <v>42355</v>
          </cell>
          <cell r="B518">
            <v>22012</v>
          </cell>
          <cell r="C518">
            <v>551025.55000000005</v>
          </cell>
        </row>
        <row r="519">
          <cell r="A519">
            <v>42356</v>
          </cell>
          <cell r="B519">
            <v>17140</v>
          </cell>
          <cell r="C519">
            <v>428452.14</v>
          </cell>
        </row>
        <row r="520">
          <cell r="A520">
            <v>42359</v>
          </cell>
          <cell r="B520">
            <v>15555</v>
          </cell>
          <cell r="C520">
            <v>392858.83</v>
          </cell>
        </row>
        <row r="521">
          <cell r="A521">
            <v>42360</v>
          </cell>
          <cell r="B521">
            <v>12148</v>
          </cell>
          <cell r="C521">
            <v>307586.03999999998</v>
          </cell>
        </row>
        <row r="522">
          <cell r="A522">
            <v>42361</v>
          </cell>
          <cell r="B522">
            <v>12134</v>
          </cell>
          <cell r="C522">
            <v>305193.21000000002</v>
          </cell>
        </row>
        <row r="523">
          <cell r="A523">
            <v>42362</v>
          </cell>
          <cell r="B523">
            <v>5323</v>
          </cell>
          <cell r="C523">
            <v>134001.32</v>
          </cell>
        </row>
        <row r="524">
          <cell r="A524">
            <v>42366</v>
          </cell>
          <cell r="B524">
            <v>8117</v>
          </cell>
          <cell r="C524">
            <v>204160.45</v>
          </cell>
        </row>
        <row r="525">
          <cell r="A525">
            <v>42367</v>
          </cell>
          <cell r="B525">
            <v>11090</v>
          </cell>
          <cell r="C525">
            <v>279462.99</v>
          </cell>
        </row>
        <row r="526">
          <cell r="A526">
            <v>42368</v>
          </cell>
          <cell r="B526">
            <v>12686</v>
          </cell>
          <cell r="C526">
            <v>318306.65999999997</v>
          </cell>
        </row>
        <row r="527">
          <cell r="A527">
            <v>42369</v>
          </cell>
          <cell r="B527">
            <v>8401</v>
          </cell>
          <cell r="C527">
            <v>209442.1</v>
          </cell>
        </row>
        <row r="528">
          <cell r="A528">
            <v>42370</v>
          </cell>
          <cell r="B528">
            <v>1985</v>
          </cell>
          <cell r="C528">
            <v>49567.29</v>
          </cell>
        </row>
        <row r="529">
          <cell r="A529">
            <v>42373</v>
          </cell>
          <cell r="B529">
            <v>20426</v>
          </cell>
          <cell r="C529">
            <v>517082.77</v>
          </cell>
        </row>
        <row r="530">
          <cell r="A530">
            <v>42374</v>
          </cell>
          <cell r="B530">
            <v>14632</v>
          </cell>
          <cell r="C530">
            <v>371804.76</v>
          </cell>
        </row>
        <row r="531">
          <cell r="A531">
            <v>42375</v>
          </cell>
          <cell r="B531">
            <v>22678</v>
          </cell>
          <cell r="C531">
            <v>581346.66</v>
          </cell>
        </row>
        <row r="532">
          <cell r="A532">
            <v>42376</v>
          </cell>
          <cell r="B532">
            <v>23524</v>
          </cell>
          <cell r="C532">
            <v>611297.99</v>
          </cell>
        </row>
        <row r="533">
          <cell r="A533">
            <v>42377</v>
          </cell>
          <cell r="B533">
            <v>22730</v>
          </cell>
          <cell r="C533">
            <v>589572.76</v>
          </cell>
        </row>
        <row r="534">
          <cell r="A534">
            <v>42380</v>
          </cell>
          <cell r="B534">
            <v>17277</v>
          </cell>
          <cell r="C534">
            <v>449038.57</v>
          </cell>
        </row>
        <row r="535">
          <cell r="A535">
            <v>42381</v>
          </cell>
          <cell r="B535">
            <v>18134</v>
          </cell>
          <cell r="C535">
            <v>467599.21</v>
          </cell>
        </row>
        <row r="536">
          <cell r="A536">
            <v>42382</v>
          </cell>
          <cell r="B536">
            <v>16125</v>
          </cell>
          <cell r="C536">
            <v>413147.05</v>
          </cell>
        </row>
        <row r="537">
          <cell r="A537">
            <v>42383</v>
          </cell>
          <cell r="B537">
            <v>18704</v>
          </cell>
          <cell r="C537">
            <v>483684.81</v>
          </cell>
        </row>
        <row r="538">
          <cell r="A538">
            <v>42384</v>
          </cell>
          <cell r="B538">
            <v>21345</v>
          </cell>
          <cell r="C538">
            <v>554381.61</v>
          </cell>
        </row>
        <row r="539">
          <cell r="A539">
            <v>42387</v>
          </cell>
          <cell r="B539">
            <v>10104</v>
          </cell>
          <cell r="C539">
            <v>263119.38</v>
          </cell>
        </row>
        <row r="540">
          <cell r="A540">
            <v>42388</v>
          </cell>
          <cell r="B540">
            <v>15160</v>
          </cell>
          <cell r="C540">
            <v>393804.18</v>
          </cell>
        </row>
        <row r="541">
          <cell r="A541">
            <v>42389</v>
          </cell>
          <cell r="B541">
            <v>25476</v>
          </cell>
          <cell r="C541">
            <v>671397.55</v>
          </cell>
        </row>
        <row r="542">
          <cell r="A542">
            <v>42390</v>
          </cell>
          <cell r="B542">
            <v>23871</v>
          </cell>
          <cell r="C542">
            <v>628546.26</v>
          </cell>
        </row>
        <row r="543">
          <cell r="A543">
            <v>42391</v>
          </cell>
          <cell r="B543">
            <v>16042</v>
          </cell>
          <cell r="C543">
            <v>419979.24</v>
          </cell>
        </row>
        <row r="544">
          <cell r="A544">
            <v>42394</v>
          </cell>
          <cell r="B544">
            <v>14596</v>
          </cell>
          <cell r="C544">
            <v>384744.68</v>
          </cell>
        </row>
        <row r="545">
          <cell r="A545">
            <v>42396</v>
          </cell>
          <cell r="B545">
            <v>14938</v>
          </cell>
          <cell r="C545">
            <v>399547.35</v>
          </cell>
        </row>
        <row r="546">
          <cell r="A546">
            <v>42397</v>
          </cell>
          <cell r="B546">
            <v>18517</v>
          </cell>
          <cell r="C546">
            <v>495500.58</v>
          </cell>
        </row>
        <row r="547">
          <cell r="A547">
            <v>42398</v>
          </cell>
          <cell r="B547">
            <v>20573</v>
          </cell>
          <cell r="C547">
            <v>547616.02</v>
          </cell>
        </row>
        <row r="548">
          <cell r="A548">
            <v>42401</v>
          </cell>
          <cell r="B548">
            <v>13665</v>
          </cell>
          <cell r="C548">
            <v>366873.56</v>
          </cell>
        </row>
        <row r="549">
          <cell r="A549">
            <v>42402</v>
          </cell>
          <cell r="B549">
            <v>11696</v>
          </cell>
          <cell r="C549">
            <v>315333.23</v>
          </cell>
        </row>
        <row r="550">
          <cell r="A550">
            <v>42403</v>
          </cell>
          <cell r="B550">
            <v>18481</v>
          </cell>
          <cell r="C550">
            <v>501424.23</v>
          </cell>
        </row>
        <row r="551">
          <cell r="A551">
            <v>42404</v>
          </cell>
          <cell r="B551">
            <v>15506</v>
          </cell>
          <cell r="C551">
            <v>423702.05</v>
          </cell>
        </row>
        <row r="552">
          <cell r="A552">
            <v>42405</v>
          </cell>
          <cell r="B552">
            <v>21460</v>
          </cell>
          <cell r="C552">
            <v>588910.79</v>
          </cell>
        </row>
        <row r="553">
          <cell r="A553">
            <v>42408</v>
          </cell>
          <cell r="B553">
            <v>23592</v>
          </cell>
          <cell r="C553">
            <v>661954.93999999994</v>
          </cell>
        </row>
        <row r="554">
          <cell r="A554">
            <v>42409</v>
          </cell>
          <cell r="B554">
            <v>22140</v>
          </cell>
          <cell r="C554">
            <v>628014.56999999995</v>
          </cell>
        </row>
        <row r="555">
          <cell r="A555">
            <v>42410</v>
          </cell>
          <cell r="B555">
            <v>21372</v>
          </cell>
          <cell r="C555">
            <v>602747.02</v>
          </cell>
        </row>
        <row r="556">
          <cell r="A556">
            <v>42411</v>
          </cell>
          <cell r="B556">
            <v>35734</v>
          </cell>
          <cell r="C556">
            <v>1049582.76</v>
          </cell>
        </row>
        <row r="557">
          <cell r="A557">
            <v>42412</v>
          </cell>
          <cell r="B557">
            <v>20404</v>
          </cell>
          <cell r="C557">
            <v>602603.65</v>
          </cell>
        </row>
        <row r="558">
          <cell r="A558">
            <v>42415</v>
          </cell>
          <cell r="B558">
            <v>16727</v>
          </cell>
          <cell r="C558">
            <v>481650.7</v>
          </cell>
        </row>
        <row r="559">
          <cell r="A559">
            <v>42416</v>
          </cell>
          <cell r="B559">
            <v>23461</v>
          </cell>
          <cell r="C559">
            <v>676113.32</v>
          </cell>
        </row>
        <row r="560">
          <cell r="A560">
            <v>42417</v>
          </cell>
          <cell r="B560">
            <v>16674</v>
          </cell>
          <cell r="C560">
            <v>481561.99</v>
          </cell>
        </row>
        <row r="561">
          <cell r="A561">
            <v>42418</v>
          </cell>
          <cell r="B561">
            <v>18489</v>
          </cell>
          <cell r="C561">
            <v>535619.07999999996</v>
          </cell>
        </row>
        <row r="562">
          <cell r="A562">
            <v>42419</v>
          </cell>
          <cell r="B562">
            <v>19726</v>
          </cell>
          <cell r="C562">
            <v>581310.39</v>
          </cell>
        </row>
        <row r="563">
          <cell r="A563">
            <v>42422</v>
          </cell>
          <cell r="B563">
            <v>21251</v>
          </cell>
          <cell r="C563">
            <v>615963.9</v>
          </cell>
        </row>
        <row r="564">
          <cell r="A564">
            <v>42423</v>
          </cell>
          <cell r="B564">
            <v>20967</v>
          </cell>
          <cell r="C564">
            <v>613147.65</v>
          </cell>
        </row>
        <row r="565">
          <cell r="A565">
            <v>42424</v>
          </cell>
          <cell r="B565">
            <v>26926</v>
          </cell>
          <cell r="C565">
            <v>796853.44</v>
          </cell>
        </row>
        <row r="566">
          <cell r="A566">
            <v>42425</v>
          </cell>
          <cell r="B566">
            <v>23720</v>
          </cell>
          <cell r="C566">
            <v>702820.61</v>
          </cell>
        </row>
        <row r="567">
          <cell r="A567">
            <v>42426</v>
          </cell>
          <cell r="B567">
            <v>25839</v>
          </cell>
          <cell r="C567">
            <v>762166.98</v>
          </cell>
        </row>
        <row r="568">
          <cell r="A568">
            <v>42429</v>
          </cell>
          <cell r="B568">
            <v>25612</v>
          </cell>
          <cell r="C568">
            <v>757746.37</v>
          </cell>
        </row>
        <row r="569">
          <cell r="A569">
            <v>42430</v>
          </cell>
          <cell r="B569">
            <v>24669</v>
          </cell>
          <cell r="C569">
            <v>729125.9</v>
          </cell>
        </row>
        <row r="570">
          <cell r="A570">
            <v>42431</v>
          </cell>
          <cell r="B570">
            <v>22369</v>
          </cell>
          <cell r="C570">
            <v>653641.16</v>
          </cell>
        </row>
        <row r="571">
          <cell r="A571">
            <v>42432</v>
          </cell>
          <cell r="B571">
            <v>18075</v>
          </cell>
          <cell r="C571">
            <v>531945.25</v>
          </cell>
        </row>
        <row r="572">
          <cell r="A572">
            <v>42433</v>
          </cell>
          <cell r="B572">
            <v>34047</v>
          </cell>
          <cell r="C572">
            <v>1014607.45</v>
          </cell>
        </row>
        <row r="573">
          <cell r="A573">
            <v>42436</v>
          </cell>
          <cell r="B573">
            <v>9363</v>
          </cell>
          <cell r="C573">
            <v>279068.84000000003</v>
          </cell>
        </row>
        <row r="574">
          <cell r="A574">
            <v>42437</v>
          </cell>
          <cell r="B574">
            <v>25155</v>
          </cell>
          <cell r="C574">
            <v>754666.86</v>
          </cell>
        </row>
        <row r="575">
          <cell r="A575">
            <v>42438</v>
          </cell>
          <cell r="B575">
            <v>23283</v>
          </cell>
          <cell r="C575">
            <v>688094.42</v>
          </cell>
        </row>
        <row r="576">
          <cell r="A576">
            <v>42439</v>
          </cell>
          <cell r="B576">
            <v>34705</v>
          </cell>
          <cell r="C576">
            <v>1023729.36</v>
          </cell>
        </row>
        <row r="577">
          <cell r="A577">
            <v>42440</v>
          </cell>
          <cell r="B577">
            <v>20830</v>
          </cell>
          <cell r="C577">
            <v>618961.51</v>
          </cell>
        </row>
        <row r="578">
          <cell r="A578">
            <v>42443</v>
          </cell>
          <cell r="B578">
            <v>19011</v>
          </cell>
          <cell r="C578">
            <v>559127.99</v>
          </cell>
        </row>
        <row r="579">
          <cell r="A579">
            <v>42444</v>
          </cell>
          <cell r="B579">
            <v>20995</v>
          </cell>
          <cell r="C579">
            <v>610063.46</v>
          </cell>
        </row>
        <row r="580">
          <cell r="A580">
            <v>42445</v>
          </cell>
          <cell r="B580">
            <v>14504</v>
          </cell>
          <cell r="C580">
            <v>421213.78</v>
          </cell>
        </row>
        <row r="581">
          <cell r="A581">
            <v>42446</v>
          </cell>
          <cell r="B581">
            <v>23268</v>
          </cell>
          <cell r="C581">
            <v>685971.28</v>
          </cell>
        </row>
        <row r="582">
          <cell r="A582">
            <v>42447</v>
          </cell>
          <cell r="B582">
            <v>17025</v>
          </cell>
          <cell r="C582">
            <v>497792.44</v>
          </cell>
        </row>
        <row r="583">
          <cell r="A583">
            <v>42450</v>
          </cell>
          <cell r="B583">
            <v>18422</v>
          </cell>
          <cell r="C583">
            <v>533626.31000000006</v>
          </cell>
        </row>
        <row r="584">
          <cell r="A584">
            <v>42451</v>
          </cell>
          <cell r="B584">
            <v>21194</v>
          </cell>
          <cell r="C584">
            <v>617889.23</v>
          </cell>
        </row>
        <row r="585">
          <cell r="A585">
            <v>42452</v>
          </cell>
          <cell r="B585">
            <v>21339</v>
          </cell>
          <cell r="C585">
            <v>613391.42000000004</v>
          </cell>
        </row>
        <row r="586">
          <cell r="A586">
            <v>42453</v>
          </cell>
          <cell r="B586">
            <v>4634</v>
          </cell>
          <cell r="C586">
            <v>132701.15</v>
          </cell>
        </row>
        <row r="587">
          <cell r="A587">
            <v>42457</v>
          </cell>
          <cell r="B587">
            <v>11533</v>
          </cell>
          <cell r="C587">
            <v>328266.84000000003</v>
          </cell>
        </row>
        <row r="588">
          <cell r="A588">
            <v>42458</v>
          </cell>
          <cell r="B588">
            <v>21347</v>
          </cell>
          <cell r="C588">
            <v>609999.31000000006</v>
          </cell>
        </row>
        <row r="589">
          <cell r="A589">
            <v>42459</v>
          </cell>
          <cell r="B589">
            <v>21834</v>
          </cell>
          <cell r="C589">
            <v>625955.38</v>
          </cell>
        </row>
        <row r="590">
          <cell r="A590">
            <v>42460</v>
          </cell>
          <cell r="B590">
            <v>19760</v>
          </cell>
          <cell r="C590">
            <v>565837.68999999994</v>
          </cell>
        </row>
        <row r="591">
          <cell r="A591">
            <v>42461</v>
          </cell>
          <cell r="B591">
            <v>21128</v>
          </cell>
          <cell r="C591">
            <v>604324.28</v>
          </cell>
        </row>
        <row r="592">
          <cell r="A592">
            <v>42464</v>
          </cell>
          <cell r="B592">
            <v>11468</v>
          </cell>
          <cell r="C592">
            <v>325476.24</v>
          </cell>
        </row>
        <row r="593">
          <cell r="A593">
            <v>42465</v>
          </cell>
          <cell r="B593">
            <v>19833</v>
          </cell>
          <cell r="C593">
            <v>570268</v>
          </cell>
        </row>
        <row r="594">
          <cell r="A594">
            <v>42466</v>
          </cell>
          <cell r="B594">
            <v>13426</v>
          </cell>
          <cell r="C594">
            <v>385412.89</v>
          </cell>
        </row>
        <row r="595">
          <cell r="A595">
            <v>42467</v>
          </cell>
          <cell r="B595">
            <v>22219</v>
          </cell>
          <cell r="C595">
            <v>643016.54</v>
          </cell>
        </row>
        <row r="596">
          <cell r="A596">
            <v>42468</v>
          </cell>
          <cell r="B596">
            <v>16171</v>
          </cell>
          <cell r="C596">
            <v>468652.07</v>
          </cell>
        </row>
        <row r="597">
          <cell r="A597">
            <v>42471</v>
          </cell>
          <cell r="B597">
            <v>16682</v>
          </cell>
          <cell r="C597">
            <v>488348.21</v>
          </cell>
        </row>
        <row r="598">
          <cell r="A598">
            <v>42472</v>
          </cell>
          <cell r="B598">
            <v>16043</v>
          </cell>
          <cell r="C598">
            <v>471158.58</v>
          </cell>
        </row>
        <row r="599">
          <cell r="A599">
            <v>42473</v>
          </cell>
          <cell r="B599">
            <v>15222</v>
          </cell>
          <cell r="C599">
            <v>444024.55</v>
          </cell>
        </row>
        <row r="600">
          <cell r="A600">
            <v>42474</v>
          </cell>
          <cell r="B600">
            <v>10896</v>
          </cell>
          <cell r="C600">
            <v>314948.27</v>
          </cell>
        </row>
        <row r="601">
          <cell r="A601">
            <v>42475</v>
          </cell>
          <cell r="B601">
            <v>7207</v>
          </cell>
          <cell r="C601">
            <v>208376.28</v>
          </cell>
        </row>
        <row r="602">
          <cell r="A602">
            <v>42478</v>
          </cell>
          <cell r="B602">
            <v>14142</v>
          </cell>
          <cell r="C602">
            <v>411083.7</v>
          </cell>
        </row>
        <row r="603">
          <cell r="A603">
            <v>42479</v>
          </cell>
          <cell r="B603">
            <v>10445</v>
          </cell>
          <cell r="C603">
            <v>305843.52</v>
          </cell>
        </row>
        <row r="604">
          <cell r="A604">
            <v>42480</v>
          </cell>
          <cell r="B604">
            <v>14347</v>
          </cell>
          <cell r="C604">
            <v>420269.04</v>
          </cell>
        </row>
        <row r="605">
          <cell r="A605">
            <v>42481</v>
          </cell>
          <cell r="B605">
            <v>25012</v>
          </cell>
          <cell r="C605">
            <v>737529.77</v>
          </cell>
        </row>
        <row r="606">
          <cell r="A606">
            <v>42482</v>
          </cell>
          <cell r="B606">
            <v>16254</v>
          </cell>
          <cell r="C606">
            <v>475799.18</v>
          </cell>
        </row>
        <row r="607">
          <cell r="A607">
            <v>42485</v>
          </cell>
          <cell r="B607">
            <v>14575</v>
          </cell>
          <cell r="C607">
            <v>425388.09</v>
          </cell>
        </row>
        <row r="608">
          <cell r="A608">
            <v>42486</v>
          </cell>
          <cell r="B608">
            <v>16012</v>
          </cell>
          <cell r="C608">
            <v>466831.61</v>
          </cell>
        </row>
        <row r="609">
          <cell r="A609">
            <v>42487</v>
          </cell>
          <cell r="B609">
            <v>16322</v>
          </cell>
          <cell r="C609">
            <v>478919.35</v>
          </cell>
        </row>
        <row r="610">
          <cell r="A610">
            <v>42488</v>
          </cell>
          <cell r="B610">
            <v>18460</v>
          </cell>
          <cell r="C610">
            <v>545488.67000000004</v>
          </cell>
        </row>
        <row r="611">
          <cell r="A611">
            <v>42489</v>
          </cell>
          <cell r="B611">
            <v>23861</v>
          </cell>
          <cell r="C611">
            <v>717859.42</v>
          </cell>
        </row>
        <row r="612">
          <cell r="A612">
            <v>42492</v>
          </cell>
          <cell r="B612">
            <v>17594</v>
          </cell>
          <cell r="C612">
            <v>534473.03</v>
          </cell>
        </row>
        <row r="613">
          <cell r="A613">
            <v>42493</v>
          </cell>
          <cell r="B613">
            <v>22980</v>
          </cell>
          <cell r="C613">
            <v>696259.82</v>
          </cell>
        </row>
        <row r="614">
          <cell r="A614">
            <v>42494</v>
          </cell>
          <cell r="B614">
            <v>22051</v>
          </cell>
          <cell r="C614">
            <v>664265.92000000004</v>
          </cell>
        </row>
        <row r="615">
          <cell r="A615">
            <v>42495</v>
          </cell>
          <cell r="B615">
            <v>19412</v>
          </cell>
          <cell r="C615">
            <v>583422.4</v>
          </cell>
        </row>
        <row r="616">
          <cell r="A616">
            <v>42496</v>
          </cell>
          <cell r="B616">
            <v>25435</v>
          </cell>
          <cell r="C616">
            <v>769179.29</v>
          </cell>
        </row>
        <row r="617">
          <cell r="A617">
            <v>42499</v>
          </cell>
          <cell r="B617">
            <v>18612</v>
          </cell>
          <cell r="C617">
            <v>558100.11</v>
          </cell>
        </row>
        <row r="618">
          <cell r="A618">
            <v>42500</v>
          </cell>
          <cell r="B618">
            <v>15099</v>
          </cell>
          <cell r="C618">
            <v>449457.95</v>
          </cell>
        </row>
        <row r="619">
          <cell r="A619">
            <v>42501</v>
          </cell>
          <cell r="B619">
            <v>16349</v>
          </cell>
          <cell r="C619">
            <v>490173.49</v>
          </cell>
        </row>
        <row r="620">
          <cell r="A620">
            <v>42502</v>
          </cell>
          <cell r="B620">
            <v>17495</v>
          </cell>
          <cell r="C620">
            <v>522946.62</v>
          </cell>
        </row>
        <row r="621">
          <cell r="A621">
            <v>42503</v>
          </cell>
          <cell r="B621">
            <v>17297</v>
          </cell>
          <cell r="C621">
            <v>517989.15</v>
          </cell>
        </row>
        <row r="622">
          <cell r="A622">
            <v>42506</v>
          </cell>
          <cell r="B622">
            <v>15941</v>
          </cell>
          <cell r="C622">
            <v>480373.15</v>
          </cell>
        </row>
        <row r="623">
          <cell r="A623">
            <v>42507</v>
          </cell>
          <cell r="B623">
            <v>17239</v>
          </cell>
          <cell r="C623">
            <v>517449.97</v>
          </cell>
        </row>
        <row r="624">
          <cell r="A624">
            <v>42508</v>
          </cell>
          <cell r="B624">
            <v>14485</v>
          </cell>
          <cell r="C624">
            <v>434735.09</v>
          </cell>
        </row>
        <row r="625">
          <cell r="A625">
            <v>42509</v>
          </cell>
          <cell r="B625">
            <v>17539</v>
          </cell>
          <cell r="C625">
            <v>521676.44</v>
          </cell>
        </row>
        <row r="626">
          <cell r="A626">
            <v>42510</v>
          </cell>
          <cell r="B626">
            <v>14110</v>
          </cell>
          <cell r="C626">
            <v>420209.45</v>
          </cell>
        </row>
        <row r="627">
          <cell r="A627">
            <v>42513</v>
          </cell>
          <cell r="B627">
            <v>11785</v>
          </cell>
          <cell r="C627">
            <v>349676.27</v>
          </cell>
        </row>
        <row r="628">
          <cell r="A628">
            <v>42514</v>
          </cell>
          <cell r="B628">
            <v>20134</v>
          </cell>
          <cell r="C628">
            <v>594270.67000000004</v>
          </cell>
        </row>
        <row r="629">
          <cell r="A629">
            <v>42515</v>
          </cell>
          <cell r="B629">
            <v>18837</v>
          </cell>
          <cell r="C629">
            <v>546887.42000000004</v>
          </cell>
        </row>
        <row r="630">
          <cell r="A630">
            <v>42516</v>
          </cell>
          <cell r="B630">
            <v>19611</v>
          </cell>
          <cell r="C630">
            <v>568180.56000000006</v>
          </cell>
        </row>
        <row r="631">
          <cell r="A631">
            <v>42517</v>
          </cell>
          <cell r="B631">
            <v>16895</v>
          </cell>
          <cell r="C631">
            <v>485197.33</v>
          </cell>
        </row>
        <row r="632">
          <cell r="A632">
            <v>42520</v>
          </cell>
          <cell r="B632">
            <v>16215</v>
          </cell>
          <cell r="C632">
            <v>463636.98</v>
          </cell>
        </row>
        <row r="633">
          <cell r="A633">
            <v>42521</v>
          </cell>
          <cell r="B633">
            <v>17870</v>
          </cell>
          <cell r="C633">
            <v>514441.89</v>
          </cell>
        </row>
        <row r="634">
          <cell r="A634">
            <v>42522</v>
          </cell>
          <cell r="B634">
            <v>15584</v>
          </cell>
          <cell r="C634">
            <v>451784.48</v>
          </cell>
        </row>
        <row r="635">
          <cell r="A635">
            <v>42523</v>
          </cell>
          <cell r="B635">
            <v>12624</v>
          </cell>
          <cell r="C635">
            <v>365218.55</v>
          </cell>
        </row>
        <row r="636">
          <cell r="A636">
            <v>42524</v>
          </cell>
          <cell r="B636">
            <v>19094</v>
          </cell>
          <cell r="C636">
            <v>557629.74</v>
          </cell>
        </row>
        <row r="637">
          <cell r="A637">
            <v>42527</v>
          </cell>
          <cell r="B637">
            <v>12712</v>
          </cell>
          <cell r="C637">
            <v>374157.6</v>
          </cell>
        </row>
        <row r="638">
          <cell r="A638">
            <v>42528</v>
          </cell>
          <cell r="B638">
            <v>14127</v>
          </cell>
          <cell r="C638">
            <v>414178.7</v>
          </cell>
        </row>
        <row r="639">
          <cell r="A639">
            <v>42529</v>
          </cell>
          <cell r="B639">
            <v>16383</v>
          </cell>
          <cell r="C639">
            <v>484446.98</v>
          </cell>
        </row>
        <row r="640">
          <cell r="A640">
            <v>42530</v>
          </cell>
          <cell r="B640">
            <v>17668</v>
          </cell>
          <cell r="C640">
            <v>526039.31000000006</v>
          </cell>
        </row>
        <row r="641">
          <cell r="A641">
            <v>42531</v>
          </cell>
          <cell r="B641">
            <v>17738</v>
          </cell>
          <cell r="C641">
            <v>531527.85</v>
          </cell>
        </row>
        <row r="642">
          <cell r="A642">
            <v>42534</v>
          </cell>
          <cell r="B642">
            <v>17789</v>
          </cell>
          <cell r="C642">
            <v>540191.30000000005</v>
          </cell>
        </row>
        <row r="643">
          <cell r="A643">
            <v>42535</v>
          </cell>
          <cell r="B643">
            <v>20064</v>
          </cell>
          <cell r="C643">
            <v>610808.02</v>
          </cell>
        </row>
        <row r="644">
          <cell r="A644">
            <v>42536</v>
          </cell>
          <cell r="B644">
            <v>16151</v>
          </cell>
          <cell r="C644">
            <v>491365.44</v>
          </cell>
        </row>
        <row r="645">
          <cell r="A645">
            <v>42537</v>
          </cell>
          <cell r="B645">
            <v>31457</v>
          </cell>
          <cell r="C645">
            <v>974355.93</v>
          </cell>
        </row>
        <row r="646">
          <cell r="A646">
            <v>42538</v>
          </cell>
          <cell r="B646">
            <v>20394</v>
          </cell>
          <cell r="C646">
            <v>621451.05000000005</v>
          </cell>
        </row>
        <row r="647">
          <cell r="A647">
            <v>42541</v>
          </cell>
          <cell r="B647">
            <v>19286</v>
          </cell>
          <cell r="C647">
            <v>588779.54</v>
          </cell>
        </row>
        <row r="648">
          <cell r="A648">
            <v>42542</v>
          </cell>
          <cell r="B648">
            <v>21519</v>
          </cell>
          <cell r="C648">
            <v>654480.27</v>
          </cell>
        </row>
        <row r="649">
          <cell r="A649">
            <v>42543</v>
          </cell>
          <cell r="B649">
            <v>17193</v>
          </cell>
          <cell r="C649">
            <v>518425.02</v>
          </cell>
        </row>
        <row r="650">
          <cell r="A650">
            <v>42544</v>
          </cell>
          <cell r="B650">
            <v>24202</v>
          </cell>
          <cell r="C650">
            <v>725949.18</v>
          </cell>
        </row>
        <row r="651">
          <cell r="A651">
            <v>42545</v>
          </cell>
          <cell r="B651">
            <v>46243</v>
          </cell>
          <cell r="C651">
            <v>1458445.65</v>
          </cell>
        </row>
        <row r="652">
          <cell r="A652">
            <v>42548</v>
          </cell>
          <cell r="B652">
            <v>22049</v>
          </cell>
          <cell r="C652">
            <v>696760.92</v>
          </cell>
        </row>
        <row r="653">
          <cell r="A653">
            <v>42549</v>
          </cell>
          <cell r="B653">
            <v>22899</v>
          </cell>
          <cell r="C653">
            <v>716649.79</v>
          </cell>
        </row>
        <row r="654">
          <cell r="A654">
            <v>42550</v>
          </cell>
          <cell r="B654">
            <v>19831</v>
          </cell>
          <cell r="C654">
            <v>621788.35</v>
          </cell>
        </row>
        <row r="655">
          <cell r="A655">
            <v>42551</v>
          </cell>
          <cell r="B655">
            <v>18535</v>
          </cell>
          <cell r="C655">
            <v>578617.71</v>
          </cell>
        </row>
        <row r="656">
          <cell r="A656">
            <v>42552</v>
          </cell>
          <cell r="B656">
            <v>18211</v>
          </cell>
          <cell r="C656">
            <v>573859.43999999994</v>
          </cell>
        </row>
        <row r="657">
          <cell r="A657">
            <v>42555</v>
          </cell>
          <cell r="B657">
            <v>17173</v>
          </cell>
          <cell r="C657">
            <v>546131.30000000005</v>
          </cell>
        </row>
        <row r="658">
          <cell r="A658">
            <v>42556</v>
          </cell>
          <cell r="B658">
            <v>22194</v>
          </cell>
          <cell r="C658">
            <v>705310.55</v>
          </cell>
        </row>
        <row r="659">
          <cell r="A659">
            <v>42557</v>
          </cell>
          <cell r="B659">
            <v>12272</v>
          </cell>
          <cell r="C659">
            <v>395521.66</v>
          </cell>
        </row>
        <row r="660">
          <cell r="A660">
            <v>42558</v>
          </cell>
          <cell r="B660">
            <v>20886</v>
          </cell>
          <cell r="C660">
            <v>667975.41</v>
          </cell>
        </row>
        <row r="661">
          <cell r="A661">
            <v>42559</v>
          </cell>
          <cell r="B661">
            <v>24460</v>
          </cell>
          <cell r="C661">
            <v>775003.69</v>
          </cell>
        </row>
        <row r="662">
          <cell r="A662">
            <v>42562</v>
          </cell>
          <cell r="B662">
            <v>12575</v>
          </cell>
          <cell r="C662">
            <v>398660.48</v>
          </cell>
        </row>
        <row r="663">
          <cell r="A663">
            <v>42563</v>
          </cell>
          <cell r="B663">
            <v>19831</v>
          </cell>
          <cell r="C663">
            <v>622234.05000000005</v>
          </cell>
        </row>
        <row r="664">
          <cell r="A664">
            <v>42564</v>
          </cell>
          <cell r="B664">
            <v>14510</v>
          </cell>
          <cell r="C664">
            <v>453425.99</v>
          </cell>
        </row>
        <row r="665">
          <cell r="A665">
            <v>42565</v>
          </cell>
          <cell r="B665">
            <v>25391</v>
          </cell>
          <cell r="C665">
            <v>785943.35</v>
          </cell>
        </row>
        <row r="666">
          <cell r="A666">
            <v>42566</v>
          </cell>
          <cell r="B666">
            <v>20822</v>
          </cell>
          <cell r="C666">
            <v>645473.05000000005</v>
          </cell>
        </row>
        <row r="667">
          <cell r="A667">
            <v>42569</v>
          </cell>
          <cell r="B667">
            <v>17002</v>
          </cell>
          <cell r="C667">
            <v>527332.09</v>
          </cell>
        </row>
        <row r="668">
          <cell r="A668">
            <v>42570</v>
          </cell>
          <cell r="B668">
            <v>14595</v>
          </cell>
          <cell r="C668">
            <v>453343.41</v>
          </cell>
        </row>
        <row r="669">
          <cell r="A669">
            <v>42571</v>
          </cell>
          <cell r="B669">
            <v>19422</v>
          </cell>
          <cell r="C669">
            <v>600182.25</v>
          </cell>
        </row>
        <row r="670">
          <cell r="A670">
            <v>42572</v>
          </cell>
          <cell r="B670">
            <v>19907</v>
          </cell>
          <cell r="C670">
            <v>614403.93999999994</v>
          </cell>
        </row>
        <row r="671">
          <cell r="A671">
            <v>42573</v>
          </cell>
          <cell r="B671">
            <v>14093</v>
          </cell>
          <cell r="C671">
            <v>435583.91</v>
          </cell>
        </row>
        <row r="672">
          <cell r="A672">
            <v>42576</v>
          </cell>
          <cell r="B672">
            <v>15189</v>
          </cell>
          <cell r="C672">
            <v>468146.82</v>
          </cell>
        </row>
        <row r="673">
          <cell r="A673">
            <v>42577</v>
          </cell>
          <cell r="B673">
            <v>16921</v>
          </cell>
          <cell r="C673">
            <v>523016.48</v>
          </cell>
        </row>
        <row r="674">
          <cell r="A674">
            <v>42578</v>
          </cell>
          <cell r="B674">
            <v>15772</v>
          </cell>
          <cell r="C674">
            <v>487768.2</v>
          </cell>
        </row>
        <row r="675">
          <cell r="A675">
            <v>42579</v>
          </cell>
          <cell r="B675">
            <v>23148</v>
          </cell>
          <cell r="C675">
            <v>723738.54</v>
          </cell>
        </row>
        <row r="676">
          <cell r="A676">
            <v>42580</v>
          </cell>
          <cell r="B676">
            <v>32238</v>
          </cell>
          <cell r="C676">
            <v>1009976.03</v>
          </cell>
        </row>
        <row r="677">
          <cell r="A677">
            <v>42583</v>
          </cell>
          <cell r="B677">
            <v>11142</v>
          </cell>
          <cell r="C677">
            <v>351132.39</v>
          </cell>
        </row>
        <row r="678">
          <cell r="A678">
            <v>42584</v>
          </cell>
          <cell r="B678">
            <v>15532</v>
          </cell>
          <cell r="C678">
            <v>492514.77</v>
          </cell>
        </row>
        <row r="679">
          <cell r="A679">
            <v>42585</v>
          </cell>
          <cell r="B679">
            <v>15777</v>
          </cell>
          <cell r="C679">
            <v>501977.69</v>
          </cell>
        </row>
        <row r="680">
          <cell r="A680">
            <v>42586</v>
          </cell>
          <cell r="B680">
            <v>15650</v>
          </cell>
          <cell r="C680">
            <v>496471.67</v>
          </cell>
        </row>
        <row r="681">
          <cell r="A681">
            <v>42587</v>
          </cell>
          <cell r="B681">
            <v>19444</v>
          </cell>
          <cell r="C681">
            <v>612542.66</v>
          </cell>
        </row>
        <row r="682">
          <cell r="A682">
            <v>42590</v>
          </cell>
          <cell r="B682">
            <v>11360</v>
          </cell>
          <cell r="C682">
            <v>353676.62</v>
          </cell>
        </row>
        <row r="683">
          <cell r="A683">
            <v>42591</v>
          </cell>
          <cell r="B683">
            <v>15491</v>
          </cell>
          <cell r="C683">
            <v>482896.63</v>
          </cell>
        </row>
        <row r="684">
          <cell r="A684">
            <v>42592</v>
          </cell>
          <cell r="B684">
            <v>14723</v>
          </cell>
          <cell r="C684">
            <v>463197.91</v>
          </cell>
        </row>
        <row r="685">
          <cell r="A685">
            <v>42593</v>
          </cell>
          <cell r="B685">
            <v>14752</v>
          </cell>
          <cell r="C685">
            <v>462846.87</v>
          </cell>
        </row>
        <row r="686">
          <cell r="A686">
            <v>42594</v>
          </cell>
          <cell r="B686">
            <v>19818</v>
          </cell>
          <cell r="C686">
            <v>620953.84</v>
          </cell>
        </row>
        <row r="687">
          <cell r="A687">
            <v>42598</v>
          </cell>
          <cell r="B687">
            <v>17341</v>
          </cell>
          <cell r="C687">
            <v>544913.18000000005</v>
          </cell>
        </row>
        <row r="688">
          <cell r="A688">
            <v>42599</v>
          </cell>
          <cell r="B688">
            <v>10852</v>
          </cell>
          <cell r="C688">
            <v>340365.63</v>
          </cell>
        </row>
        <row r="689">
          <cell r="A689">
            <v>42600</v>
          </cell>
          <cell r="B689">
            <v>11777</v>
          </cell>
          <cell r="C689">
            <v>370496.77</v>
          </cell>
        </row>
        <row r="690">
          <cell r="A690">
            <v>42601</v>
          </cell>
          <cell r="B690">
            <v>16092</v>
          </cell>
          <cell r="C690">
            <v>505655.37</v>
          </cell>
        </row>
        <row r="691">
          <cell r="A691">
            <v>42604</v>
          </cell>
          <cell r="B691">
            <v>12937</v>
          </cell>
          <cell r="C691">
            <v>404940.91</v>
          </cell>
        </row>
        <row r="692">
          <cell r="A692">
            <v>42605</v>
          </cell>
          <cell r="B692">
            <v>13896</v>
          </cell>
          <cell r="C692">
            <v>435802.38</v>
          </cell>
        </row>
        <row r="693">
          <cell r="A693">
            <v>42606</v>
          </cell>
          <cell r="B693">
            <v>16562</v>
          </cell>
          <cell r="C693">
            <v>516834.95</v>
          </cell>
        </row>
        <row r="694">
          <cell r="A694">
            <v>42607</v>
          </cell>
          <cell r="B694">
            <v>12083</v>
          </cell>
          <cell r="C694">
            <v>374203.41</v>
          </cell>
        </row>
        <row r="695">
          <cell r="A695">
            <v>42608</v>
          </cell>
          <cell r="B695">
            <v>18791</v>
          </cell>
          <cell r="C695">
            <v>584035.13</v>
          </cell>
        </row>
        <row r="696">
          <cell r="A696">
            <v>42611</v>
          </cell>
          <cell r="B696">
            <v>10157</v>
          </cell>
          <cell r="C696">
            <v>314787.14</v>
          </cell>
        </row>
        <row r="697">
          <cell r="A697">
            <v>42612</v>
          </cell>
          <cell r="B697">
            <v>16129</v>
          </cell>
          <cell r="C697">
            <v>499096.09</v>
          </cell>
        </row>
        <row r="698">
          <cell r="A698">
            <v>42613</v>
          </cell>
          <cell r="B698">
            <v>13337</v>
          </cell>
          <cell r="C698">
            <v>410411.9</v>
          </cell>
        </row>
        <row r="699">
          <cell r="A699">
            <v>42614</v>
          </cell>
          <cell r="B699">
            <v>13792</v>
          </cell>
          <cell r="C699">
            <v>423930.37</v>
          </cell>
        </row>
        <row r="700">
          <cell r="A700">
            <v>42615</v>
          </cell>
          <cell r="B700">
            <v>19728</v>
          </cell>
          <cell r="C700">
            <v>609048.84</v>
          </cell>
        </row>
        <row r="701">
          <cell r="A701">
            <v>42618</v>
          </cell>
          <cell r="B701">
            <v>2066</v>
          </cell>
          <cell r="C701">
            <v>63982.58</v>
          </cell>
        </row>
        <row r="702">
          <cell r="A702">
            <v>42619</v>
          </cell>
          <cell r="B702">
            <v>14066</v>
          </cell>
          <cell r="C702">
            <v>437673.59</v>
          </cell>
        </row>
        <row r="703">
          <cell r="A703">
            <v>42620</v>
          </cell>
          <cell r="B703">
            <v>11654</v>
          </cell>
          <cell r="C703">
            <v>365419.94</v>
          </cell>
        </row>
        <row r="704">
          <cell r="A704">
            <v>42621</v>
          </cell>
          <cell r="B704">
            <v>11661</v>
          </cell>
          <cell r="C704">
            <v>365013.04</v>
          </cell>
        </row>
        <row r="705">
          <cell r="A705">
            <v>42622</v>
          </cell>
          <cell r="B705">
            <v>10324</v>
          </cell>
          <cell r="C705">
            <v>322300.40000000002</v>
          </cell>
        </row>
        <row r="706">
          <cell r="A706">
            <v>42625</v>
          </cell>
          <cell r="B706">
            <v>13527</v>
          </cell>
          <cell r="C706">
            <v>420766.58</v>
          </cell>
        </row>
        <row r="707">
          <cell r="A707">
            <v>42626</v>
          </cell>
          <cell r="B707">
            <v>8130</v>
          </cell>
          <cell r="C707">
            <v>252880.11</v>
          </cell>
        </row>
        <row r="708">
          <cell r="A708">
            <v>42627</v>
          </cell>
          <cell r="B708">
            <v>10588</v>
          </cell>
          <cell r="C708">
            <v>328790.8</v>
          </cell>
        </row>
        <row r="709">
          <cell r="A709">
            <v>42628</v>
          </cell>
          <cell r="B709">
            <v>14669</v>
          </cell>
          <cell r="C709">
            <v>454555.3</v>
          </cell>
        </row>
        <row r="710">
          <cell r="A710">
            <v>42629</v>
          </cell>
          <cell r="B710">
            <v>10549</v>
          </cell>
          <cell r="C710">
            <v>325630.69</v>
          </cell>
        </row>
        <row r="711">
          <cell r="A711">
            <v>42632</v>
          </cell>
          <cell r="B711">
            <v>10268</v>
          </cell>
          <cell r="C711">
            <v>317549.08</v>
          </cell>
        </row>
        <row r="712">
          <cell r="A712">
            <v>42633</v>
          </cell>
          <cell r="B712">
            <v>11038</v>
          </cell>
          <cell r="C712">
            <v>341651.74</v>
          </cell>
        </row>
        <row r="713">
          <cell r="A713">
            <v>42634</v>
          </cell>
          <cell r="B713">
            <v>14026</v>
          </cell>
          <cell r="C713">
            <v>436437.21</v>
          </cell>
        </row>
        <row r="714">
          <cell r="A714">
            <v>42635</v>
          </cell>
          <cell r="B714">
            <v>15723</v>
          </cell>
          <cell r="C714">
            <v>491783.97</v>
          </cell>
        </row>
        <row r="715">
          <cell r="A715">
            <v>42636</v>
          </cell>
          <cell r="B715">
            <v>10589</v>
          </cell>
          <cell r="C715">
            <v>331293.27</v>
          </cell>
        </row>
        <row r="716">
          <cell r="A716">
            <v>42639</v>
          </cell>
          <cell r="B716">
            <v>9546</v>
          </cell>
          <cell r="C716">
            <v>298811.56</v>
          </cell>
        </row>
        <row r="717">
          <cell r="A717">
            <v>42640</v>
          </cell>
          <cell r="B717">
            <v>16103</v>
          </cell>
          <cell r="C717">
            <v>501147.9</v>
          </cell>
        </row>
        <row r="718">
          <cell r="A718">
            <v>42641</v>
          </cell>
          <cell r="B718">
            <v>12507</v>
          </cell>
          <cell r="C718">
            <v>387372.53</v>
          </cell>
        </row>
        <row r="719">
          <cell r="A719">
            <v>42642</v>
          </cell>
          <cell r="B719">
            <v>17182</v>
          </cell>
          <cell r="C719">
            <v>534338.80000000005</v>
          </cell>
        </row>
        <row r="720">
          <cell r="A720">
            <v>42643</v>
          </cell>
          <cell r="B720">
            <v>20506</v>
          </cell>
          <cell r="C720">
            <v>638200.53</v>
          </cell>
        </row>
        <row r="721">
          <cell r="A721">
            <v>42646</v>
          </cell>
          <cell r="B721">
            <v>9742</v>
          </cell>
          <cell r="C721">
            <v>301102.02</v>
          </cell>
        </row>
        <row r="722">
          <cell r="A722">
            <v>42647</v>
          </cell>
          <cell r="B722">
            <v>19697</v>
          </cell>
          <cell r="C722">
            <v>600353.93999999994</v>
          </cell>
        </row>
        <row r="723">
          <cell r="A723">
            <v>42648</v>
          </cell>
          <cell r="B723">
            <v>14096</v>
          </cell>
          <cell r="C723">
            <v>422575.11</v>
          </cell>
        </row>
        <row r="724">
          <cell r="A724">
            <v>42649</v>
          </cell>
          <cell r="B724">
            <v>13593</v>
          </cell>
          <cell r="C724">
            <v>404609.45</v>
          </cell>
        </row>
        <row r="725">
          <cell r="A725">
            <v>42650</v>
          </cell>
          <cell r="B725">
            <v>20100</v>
          </cell>
          <cell r="C725">
            <v>595680.05000000005</v>
          </cell>
        </row>
        <row r="726">
          <cell r="A726">
            <v>42653</v>
          </cell>
          <cell r="B726">
            <v>9212</v>
          </cell>
          <cell r="C726">
            <v>273735.49</v>
          </cell>
        </row>
        <row r="727">
          <cell r="A727">
            <v>42654</v>
          </cell>
          <cell r="B727">
            <v>4322</v>
          </cell>
          <cell r="C727">
            <v>128393.72</v>
          </cell>
        </row>
        <row r="728">
          <cell r="A728">
            <v>42655</v>
          </cell>
          <cell r="B728">
            <v>5055</v>
          </cell>
          <cell r="C728">
            <v>149986.99</v>
          </cell>
        </row>
        <row r="729">
          <cell r="A729">
            <v>42656</v>
          </cell>
          <cell r="B729">
            <v>12938</v>
          </cell>
          <cell r="C729">
            <v>385487.9</v>
          </cell>
        </row>
        <row r="730">
          <cell r="A730">
            <v>42657</v>
          </cell>
          <cell r="B730">
            <v>14679</v>
          </cell>
          <cell r="C730">
            <v>434956.79</v>
          </cell>
        </row>
        <row r="731">
          <cell r="A731">
            <v>42660</v>
          </cell>
          <cell r="B731">
            <v>11284</v>
          </cell>
          <cell r="C731">
            <v>334827.59000000003</v>
          </cell>
        </row>
        <row r="732">
          <cell r="A732">
            <v>42661</v>
          </cell>
          <cell r="B732">
            <v>13552</v>
          </cell>
          <cell r="C732">
            <v>403451.81</v>
          </cell>
        </row>
        <row r="733">
          <cell r="A733">
            <v>42662</v>
          </cell>
          <cell r="B733">
            <v>11689</v>
          </cell>
          <cell r="C733">
            <v>349366.49</v>
          </cell>
        </row>
        <row r="734">
          <cell r="A734">
            <v>42663</v>
          </cell>
          <cell r="B734">
            <v>13032</v>
          </cell>
          <cell r="C734">
            <v>390451.93</v>
          </cell>
        </row>
        <row r="735">
          <cell r="A735">
            <v>42664</v>
          </cell>
          <cell r="B735">
            <v>12276</v>
          </cell>
          <cell r="C735">
            <v>367084.67</v>
          </cell>
        </row>
        <row r="736">
          <cell r="A736">
            <v>42667</v>
          </cell>
          <cell r="B736">
            <v>17502</v>
          </cell>
          <cell r="C736">
            <v>521767.95</v>
          </cell>
        </row>
        <row r="737">
          <cell r="A737">
            <v>42668</v>
          </cell>
          <cell r="B737">
            <v>12634</v>
          </cell>
          <cell r="C737">
            <v>377289.29</v>
          </cell>
        </row>
        <row r="738">
          <cell r="A738">
            <v>42669</v>
          </cell>
          <cell r="B738">
            <v>11067</v>
          </cell>
          <cell r="C738">
            <v>331044.3</v>
          </cell>
        </row>
        <row r="739">
          <cell r="A739">
            <v>42670</v>
          </cell>
          <cell r="B739">
            <v>8662</v>
          </cell>
          <cell r="C739">
            <v>259003.81</v>
          </cell>
        </row>
        <row r="740">
          <cell r="A740">
            <v>42671</v>
          </cell>
          <cell r="B740">
            <v>12113</v>
          </cell>
          <cell r="C740">
            <v>362453.92</v>
          </cell>
        </row>
        <row r="741">
          <cell r="A741">
            <v>42673</v>
          </cell>
          <cell r="B741">
            <v>1371</v>
          </cell>
          <cell r="C741">
            <v>41201.89</v>
          </cell>
        </row>
        <row r="742">
          <cell r="A742">
            <v>42674</v>
          </cell>
          <cell r="B742">
            <v>3356</v>
          </cell>
          <cell r="C742">
            <v>100562.54</v>
          </cell>
        </row>
        <row r="743">
          <cell r="A743">
            <v>42675</v>
          </cell>
          <cell r="B743">
            <v>9475</v>
          </cell>
          <cell r="C743">
            <v>285937.90000000002</v>
          </cell>
        </row>
        <row r="744">
          <cell r="A744">
            <v>42676</v>
          </cell>
          <cell r="B744">
            <v>13101</v>
          </cell>
          <cell r="C744">
            <v>399503.93</v>
          </cell>
        </row>
        <row r="745">
          <cell r="A745">
            <v>42677</v>
          </cell>
          <cell r="B745">
            <v>16769</v>
          </cell>
          <cell r="C745">
            <v>509883.27</v>
          </cell>
        </row>
        <row r="746">
          <cell r="A746">
            <v>42678</v>
          </cell>
          <cell r="B746">
            <v>12722</v>
          </cell>
          <cell r="C746">
            <v>388279.55</v>
          </cell>
        </row>
        <row r="747">
          <cell r="A747">
            <v>42681</v>
          </cell>
          <cell r="B747">
            <v>13386</v>
          </cell>
          <cell r="C747">
            <v>404097.91</v>
          </cell>
        </row>
        <row r="748">
          <cell r="A748">
            <v>42682</v>
          </cell>
          <cell r="B748">
            <v>20135</v>
          </cell>
          <cell r="C748">
            <v>604899.93999999994</v>
          </cell>
        </row>
        <row r="749">
          <cell r="A749">
            <v>42683</v>
          </cell>
          <cell r="B749">
            <v>31140</v>
          </cell>
          <cell r="C749">
            <v>952990</v>
          </cell>
        </row>
        <row r="750">
          <cell r="A750">
            <v>42684</v>
          </cell>
          <cell r="B750">
            <v>15837</v>
          </cell>
          <cell r="C750">
            <v>475080.73</v>
          </cell>
        </row>
        <row r="751">
          <cell r="A751">
            <v>42685</v>
          </cell>
          <cell r="B751">
            <v>18109</v>
          </cell>
          <cell r="C751">
            <v>537178.85</v>
          </cell>
        </row>
        <row r="752">
          <cell r="A752">
            <v>42688</v>
          </cell>
          <cell r="B752">
            <v>10400</v>
          </cell>
          <cell r="C752">
            <v>305655.56</v>
          </cell>
        </row>
        <row r="753">
          <cell r="A753">
            <v>42689</v>
          </cell>
          <cell r="B753">
            <v>11739</v>
          </cell>
          <cell r="C753">
            <v>344114.69</v>
          </cell>
        </row>
        <row r="754">
          <cell r="A754">
            <v>42690</v>
          </cell>
          <cell r="B754">
            <v>7819</v>
          </cell>
          <cell r="C754">
            <v>229673.99</v>
          </cell>
        </row>
        <row r="755">
          <cell r="A755">
            <v>42691</v>
          </cell>
          <cell r="B755">
            <v>8421</v>
          </cell>
          <cell r="C755">
            <v>246645.48</v>
          </cell>
        </row>
        <row r="756">
          <cell r="A756">
            <v>42692</v>
          </cell>
          <cell r="B756">
            <v>10458</v>
          </cell>
          <cell r="C756">
            <v>302333.3</v>
          </cell>
        </row>
        <row r="757">
          <cell r="A757">
            <v>42695</v>
          </cell>
          <cell r="B757">
            <v>6499</v>
          </cell>
          <cell r="C757">
            <v>188980.2</v>
          </cell>
        </row>
        <row r="758">
          <cell r="A758">
            <v>42696</v>
          </cell>
          <cell r="B758">
            <v>5894</v>
          </cell>
          <cell r="C758">
            <v>171883.24</v>
          </cell>
        </row>
        <row r="759">
          <cell r="A759">
            <v>42697</v>
          </cell>
          <cell r="B759">
            <v>11784</v>
          </cell>
          <cell r="C759">
            <v>341195.64</v>
          </cell>
        </row>
        <row r="760">
          <cell r="A760">
            <v>42698</v>
          </cell>
          <cell r="B760">
            <v>6783</v>
          </cell>
          <cell r="C760">
            <v>194722.16</v>
          </cell>
        </row>
        <row r="761">
          <cell r="A761">
            <v>42699</v>
          </cell>
          <cell r="B761">
            <v>11635</v>
          </cell>
          <cell r="C761">
            <v>332014.3</v>
          </cell>
        </row>
        <row r="762">
          <cell r="A762">
            <v>42702</v>
          </cell>
          <cell r="B762">
            <v>8280</v>
          </cell>
          <cell r="C762">
            <v>238043.74</v>
          </cell>
        </row>
        <row r="763">
          <cell r="A763">
            <v>42703</v>
          </cell>
          <cell r="B763">
            <v>9842</v>
          </cell>
          <cell r="C763">
            <v>281853.46999999997</v>
          </cell>
        </row>
        <row r="764">
          <cell r="A764">
            <v>42704</v>
          </cell>
          <cell r="B764">
            <v>13746</v>
          </cell>
          <cell r="C764">
            <v>391294.61</v>
          </cell>
        </row>
        <row r="765">
          <cell r="A765">
            <v>42705</v>
          </cell>
          <cell r="B765">
            <v>8188</v>
          </cell>
          <cell r="C765">
            <v>229755.61</v>
          </cell>
        </row>
        <row r="766">
          <cell r="A766">
            <v>42706</v>
          </cell>
          <cell r="B766">
            <v>7394</v>
          </cell>
          <cell r="C766">
            <v>207675.41</v>
          </cell>
        </row>
        <row r="767">
          <cell r="A767">
            <v>42709</v>
          </cell>
          <cell r="B767">
            <v>8734</v>
          </cell>
          <cell r="C767">
            <v>244269.23</v>
          </cell>
        </row>
        <row r="768">
          <cell r="A768">
            <v>42710</v>
          </cell>
          <cell r="B768">
            <v>5926</v>
          </cell>
          <cell r="C768">
            <v>165522.89000000001</v>
          </cell>
        </row>
        <row r="769">
          <cell r="A769">
            <v>42711</v>
          </cell>
          <cell r="B769">
            <v>6982</v>
          </cell>
          <cell r="C769">
            <v>194874.38</v>
          </cell>
        </row>
        <row r="770">
          <cell r="A770">
            <v>42712</v>
          </cell>
          <cell r="B770">
            <v>6085</v>
          </cell>
          <cell r="C770">
            <v>169359.84</v>
          </cell>
        </row>
        <row r="771">
          <cell r="A771">
            <v>42713</v>
          </cell>
          <cell r="B771">
            <v>7105</v>
          </cell>
          <cell r="C771">
            <v>196649.49</v>
          </cell>
        </row>
        <row r="772">
          <cell r="A772">
            <v>42716</v>
          </cell>
          <cell r="B772">
            <v>4682</v>
          </cell>
          <cell r="C772">
            <v>128963.13</v>
          </cell>
        </row>
        <row r="773">
          <cell r="A773">
            <v>42717</v>
          </cell>
          <cell r="B773">
            <v>5521</v>
          </cell>
          <cell r="C773">
            <v>152127.14000000001</v>
          </cell>
        </row>
        <row r="774">
          <cell r="A774">
            <v>42718</v>
          </cell>
          <cell r="B774">
            <v>5202</v>
          </cell>
          <cell r="C774">
            <v>143642.76</v>
          </cell>
        </row>
        <row r="775">
          <cell r="A775">
            <v>42719</v>
          </cell>
          <cell r="B775">
            <v>10965</v>
          </cell>
          <cell r="C775">
            <v>297097.84000000003</v>
          </cell>
        </row>
        <row r="776">
          <cell r="A776">
            <v>42720</v>
          </cell>
          <cell r="B776">
            <v>8719</v>
          </cell>
          <cell r="C776">
            <v>236422.07</v>
          </cell>
        </row>
        <row r="777">
          <cell r="A777">
            <v>42723</v>
          </cell>
          <cell r="B777">
            <v>4963</v>
          </cell>
          <cell r="C777">
            <v>135104.65</v>
          </cell>
        </row>
        <row r="778">
          <cell r="A778">
            <v>42724</v>
          </cell>
          <cell r="B778">
            <v>7429</v>
          </cell>
          <cell r="C778">
            <v>201331.34</v>
          </cell>
        </row>
        <row r="779">
          <cell r="A779">
            <v>42725</v>
          </cell>
          <cell r="B779">
            <v>7503</v>
          </cell>
          <cell r="C779">
            <v>203272.14</v>
          </cell>
        </row>
        <row r="780">
          <cell r="A780">
            <v>42726</v>
          </cell>
          <cell r="B780">
            <v>7136</v>
          </cell>
          <cell r="C780">
            <v>192371.14</v>
          </cell>
        </row>
        <row r="781">
          <cell r="A781">
            <v>42727</v>
          </cell>
          <cell r="B781">
            <v>4358</v>
          </cell>
          <cell r="C781">
            <v>117493.71</v>
          </cell>
        </row>
        <row r="782">
          <cell r="A782">
            <v>42730</v>
          </cell>
          <cell r="B782">
            <v>1742</v>
          </cell>
          <cell r="C782">
            <v>46981.58</v>
          </cell>
        </row>
        <row r="783">
          <cell r="A783">
            <v>42731</v>
          </cell>
          <cell r="B783">
            <v>7479</v>
          </cell>
          <cell r="C783">
            <v>203554.09</v>
          </cell>
        </row>
        <row r="784">
          <cell r="A784">
            <v>42732</v>
          </cell>
          <cell r="B784">
            <v>5247</v>
          </cell>
          <cell r="C784">
            <v>143122.75</v>
          </cell>
        </row>
        <row r="785">
          <cell r="A785">
            <v>42733</v>
          </cell>
          <cell r="B785">
            <v>7387</v>
          </cell>
          <cell r="C785">
            <v>202727.86</v>
          </cell>
        </row>
        <row r="786">
          <cell r="A786">
            <v>42734</v>
          </cell>
          <cell r="B786">
            <v>6489</v>
          </cell>
          <cell r="C786">
            <v>178719.72</v>
          </cell>
        </row>
        <row r="787">
          <cell r="A787">
            <v>42737</v>
          </cell>
          <cell r="B787">
            <v>2650</v>
          </cell>
          <cell r="C787">
            <v>72936.83</v>
          </cell>
        </row>
        <row r="788">
          <cell r="A788">
            <v>42738</v>
          </cell>
          <cell r="B788">
            <v>11173</v>
          </cell>
          <cell r="C788">
            <v>308467.46000000002</v>
          </cell>
        </row>
        <row r="789">
          <cell r="A789">
            <v>42739</v>
          </cell>
          <cell r="B789">
            <v>7475</v>
          </cell>
          <cell r="C789">
            <v>207227.11</v>
          </cell>
        </row>
        <row r="790">
          <cell r="A790">
            <v>42740</v>
          </cell>
          <cell r="B790">
            <v>9896</v>
          </cell>
          <cell r="C790">
            <v>275921.2</v>
          </cell>
        </row>
        <row r="791">
          <cell r="A791">
            <v>42741</v>
          </cell>
          <cell r="B791">
            <v>8594</v>
          </cell>
          <cell r="C791">
            <v>239651.7</v>
          </cell>
        </row>
        <row r="792">
          <cell r="A792">
            <v>42744</v>
          </cell>
          <cell r="B792">
            <v>6977</v>
          </cell>
          <cell r="C792">
            <v>194956.58</v>
          </cell>
        </row>
        <row r="793">
          <cell r="A793">
            <v>42745</v>
          </cell>
          <cell r="B793">
            <v>8681</v>
          </cell>
          <cell r="C793">
            <v>244082.44</v>
          </cell>
        </row>
        <row r="794">
          <cell r="A794">
            <v>42746</v>
          </cell>
          <cell r="B794">
            <v>10929</v>
          </cell>
          <cell r="C794">
            <v>308353</v>
          </cell>
        </row>
        <row r="795">
          <cell r="A795">
            <v>42747</v>
          </cell>
          <cell r="B795">
            <v>10254</v>
          </cell>
          <cell r="C795">
            <v>291484.38</v>
          </cell>
        </row>
        <row r="796">
          <cell r="A796">
            <v>42748</v>
          </cell>
          <cell r="B796">
            <v>8561</v>
          </cell>
          <cell r="C796">
            <v>242633.05</v>
          </cell>
        </row>
        <row r="797">
          <cell r="A797">
            <v>42751</v>
          </cell>
          <cell r="B797">
            <v>5734</v>
          </cell>
          <cell r="C797">
            <v>163644.01999999999</v>
          </cell>
        </row>
        <row r="798">
          <cell r="A798">
            <v>42752</v>
          </cell>
          <cell r="B798">
            <v>10196</v>
          </cell>
          <cell r="C798">
            <v>292629.90999999997</v>
          </cell>
        </row>
        <row r="799">
          <cell r="A799">
            <v>42753</v>
          </cell>
          <cell r="B799">
            <v>7496</v>
          </cell>
          <cell r="C799">
            <v>215531.89</v>
          </cell>
        </row>
        <row r="800">
          <cell r="A800">
            <v>42754</v>
          </cell>
          <cell r="B800">
            <v>9594</v>
          </cell>
          <cell r="C800">
            <v>274038.09999999998</v>
          </cell>
        </row>
        <row r="801">
          <cell r="A801">
            <v>42755</v>
          </cell>
          <cell r="B801">
            <v>8522</v>
          </cell>
          <cell r="C801">
            <v>243854.43</v>
          </cell>
        </row>
        <row r="802">
          <cell r="A802">
            <v>42758</v>
          </cell>
          <cell r="B802">
            <v>9842</v>
          </cell>
          <cell r="C802">
            <v>283338.46999999997</v>
          </cell>
        </row>
        <row r="803">
          <cell r="A803">
            <v>42759</v>
          </cell>
          <cell r="B803">
            <v>6919</v>
          </cell>
          <cell r="C803">
            <v>198887.12</v>
          </cell>
        </row>
        <row r="804">
          <cell r="A804">
            <v>42760</v>
          </cell>
          <cell r="B804">
            <v>10189</v>
          </cell>
          <cell r="C804">
            <v>290364.75</v>
          </cell>
        </row>
        <row r="805">
          <cell r="A805">
            <v>42762</v>
          </cell>
          <cell r="B805">
            <v>11118</v>
          </cell>
          <cell r="C805">
            <v>313486.15000000002</v>
          </cell>
        </row>
        <row r="806">
          <cell r="A806">
            <v>42765</v>
          </cell>
          <cell r="B806">
            <v>14494</v>
          </cell>
          <cell r="C806">
            <v>411762.92</v>
          </cell>
        </row>
        <row r="807">
          <cell r="A807">
            <v>42766</v>
          </cell>
          <cell r="B807">
            <v>17842</v>
          </cell>
          <cell r="C807">
            <v>512110.13</v>
          </cell>
        </row>
        <row r="808">
          <cell r="A808">
            <v>42767</v>
          </cell>
          <cell r="B808">
            <v>16674</v>
          </cell>
          <cell r="C808">
            <v>480284.4</v>
          </cell>
        </row>
        <row r="809">
          <cell r="A809">
            <v>42768</v>
          </cell>
          <cell r="B809">
            <v>11684</v>
          </cell>
          <cell r="C809">
            <v>338116.73</v>
          </cell>
        </row>
        <row r="810">
          <cell r="A810">
            <v>42769</v>
          </cell>
          <cell r="B810">
            <v>9205</v>
          </cell>
          <cell r="C810">
            <v>265541.12</v>
          </cell>
        </row>
        <row r="811">
          <cell r="A811">
            <v>42772</v>
          </cell>
          <cell r="B811">
            <v>10099</v>
          </cell>
          <cell r="C811">
            <v>293602.37</v>
          </cell>
        </row>
        <row r="812">
          <cell r="A812">
            <v>42773</v>
          </cell>
          <cell r="B812">
            <v>10388</v>
          </cell>
          <cell r="C812">
            <v>304147.38</v>
          </cell>
        </row>
        <row r="813">
          <cell r="A813">
            <v>42774</v>
          </cell>
          <cell r="B813">
            <v>9925</v>
          </cell>
          <cell r="C813">
            <v>291163.46999999997</v>
          </cell>
        </row>
        <row r="814">
          <cell r="A814">
            <v>42775</v>
          </cell>
          <cell r="B814">
            <v>13239</v>
          </cell>
          <cell r="C814">
            <v>387079.78</v>
          </cell>
        </row>
        <row r="815">
          <cell r="A815">
            <v>42776</v>
          </cell>
          <cell r="B815">
            <v>9665</v>
          </cell>
          <cell r="C815">
            <v>280619.61</v>
          </cell>
        </row>
        <row r="816">
          <cell r="A816">
            <v>42779</v>
          </cell>
          <cell r="B816">
            <v>7342</v>
          </cell>
          <cell r="C816">
            <v>213444.01</v>
          </cell>
        </row>
        <row r="817">
          <cell r="A817">
            <v>42780</v>
          </cell>
          <cell r="B817">
            <v>10615</v>
          </cell>
          <cell r="C817">
            <v>308633.09000000003</v>
          </cell>
        </row>
        <row r="818">
          <cell r="A818">
            <v>42781</v>
          </cell>
          <cell r="B818">
            <v>11200</v>
          </cell>
          <cell r="C818">
            <v>324996.45</v>
          </cell>
        </row>
        <row r="819">
          <cell r="A819">
            <v>42782</v>
          </cell>
          <cell r="B819">
            <v>11183</v>
          </cell>
          <cell r="C819">
            <v>327794.99</v>
          </cell>
        </row>
        <row r="820">
          <cell r="A820">
            <v>42783</v>
          </cell>
          <cell r="B820">
            <v>9306</v>
          </cell>
          <cell r="C820">
            <v>273410.56</v>
          </cell>
        </row>
        <row r="821">
          <cell r="A821">
            <v>42786</v>
          </cell>
          <cell r="B821">
            <v>6133</v>
          </cell>
          <cell r="C821">
            <v>179399.36</v>
          </cell>
        </row>
        <row r="822">
          <cell r="A822">
            <v>42787</v>
          </cell>
          <cell r="B822">
            <v>11714</v>
          </cell>
          <cell r="C822">
            <v>341944.63</v>
          </cell>
        </row>
        <row r="823">
          <cell r="A823">
            <v>42788</v>
          </cell>
          <cell r="B823">
            <v>9216</v>
          </cell>
          <cell r="C823">
            <v>269603.86</v>
          </cell>
        </row>
        <row r="824">
          <cell r="A824">
            <v>42789</v>
          </cell>
          <cell r="B824">
            <v>10572</v>
          </cell>
          <cell r="C824">
            <v>310313.56</v>
          </cell>
        </row>
        <row r="825">
          <cell r="A825">
            <v>42790</v>
          </cell>
          <cell r="B825">
            <v>5350</v>
          </cell>
          <cell r="C825">
            <v>158344.84</v>
          </cell>
        </row>
        <row r="826">
          <cell r="A826">
            <v>42793</v>
          </cell>
          <cell r="B826">
            <v>8352</v>
          </cell>
          <cell r="C826">
            <v>247558.31</v>
          </cell>
        </row>
        <row r="827">
          <cell r="A827">
            <v>42794</v>
          </cell>
          <cell r="B827">
            <v>9021</v>
          </cell>
          <cell r="C827">
            <v>266709.99</v>
          </cell>
        </row>
        <row r="828">
          <cell r="A828">
            <v>42795</v>
          </cell>
          <cell r="B828">
            <v>10181</v>
          </cell>
          <cell r="C828">
            <v>299096.67</v>
          </cell>
        </row>
        <row r="829">
          <cell r="A829">
            <v>42796</v>
          </cell>
          <cell r="B829">
            <v>10833</v>
          </cell>
          <cell r="C829">
            <v>317331.28999999998</v>
          </cell>
        </row>
        <row r="830">
          <cell r="A830">
            <v>42797</v>
          </cell>
          <cell r="B830">
            <v>10301</v>
          </cell>
          <cell r="C830">
            <v>299400.43</v>
          </cell>
        </row>
        <row r="831">
          <cell r="A831">
            <v>42800</v>
          </cell>
          <cell r="B831">
            <v>8811</v>
          </cell>
          <cell r="C831">
            <v>256121.87</v>
          </cell>
        </row>
        <row r="832">
          <cell r="A832">
            <v>42801</v>
          </cell>
          <cell r="B832">
            <v>9868</v>
          </cell>
          <cell r="C832">
            <v>284672</v>
          </cell>
        </row>
        <row r="833">
          <cell r="A833">
            <v>42802</v>
          </cell>
          <cell r="B833">
            <v>9631</v>
          </cell>
          <cell r="C833">
            <v>276153.53000000003</v>
          </cell>
        </row>
        <row r="834">
          <cell r="A834">
            <v>42803</v>
          </cell>
          <cell r="B834">
            <v>10529</v>
          </cell>
          <cell r="C834">
            <v>300088.01</v>
          </cell>
        </row>
        <row r="835">
          <cell r="A835">
            <v>42804</v>
          </cell>
          <cell r="B835">
            <v>9971</v>
          </cell>
          <cell r="C835">
            <v>282539.87</v>
          </cell>
        </row>
        <row r="836">
          <cell r="A836">
            <v>42807</v>
          </cell>
          <cell r="B836">
            <v>3246</v>
          </cell>
          <cell r="C836">
            <v>91746.58</v>
          </cell>
        </row>
        <row r="837">
          <cell r="A837">
            <v>42808</v>
          </cell>
          <cell r="B837">
            <v>8389</v>
          </cell>
          <cell r="C837">
            <v>236229.96</v>
          </cell>
        </row>
        <row r="838">
          <cell r="A838">
            <v>42809</v>
          </cell>
          <cell r="B838">
            <v>8843</v>
          </cell>
          <cell r="C838">
            <v>247367.99</v>
          </cell>
        </row>
        <row r="839">
          <cell r="A839">
            <v>42810</v>
          </cell>
          <cell r="B839">
            <v>11957</v>
          </cell>
          <cell r="C839">
            <v>340034.13</v>
          </cell>
        </row>
        <row r="840">
          <cell r="A840">
            <v>42811</v>
          </cell>
          <cell r="B840">
            <v>6680</v>
          </cell>
          <cell r="C840">
            <v>190325.47</v>
          </cell>
        </row>
        <row r="841">
          <cell r="A841">
            <v>42814</v>
          </cell>
          <cell r="B841">
            <v>7074</v>
          </cell>
          <cell r="C841">
            <v>201899.02</v>
          </cell>
        </row>
        <row r="842">
          <cell r="A842">
            <v>42815</v>
          </cell>
          <cell r="B842">
            <v>12576</v>
          </cell>
          <cell r="C842">
            <v>359440.51</v>
          </cell>
        </row>
        <row r="843">
          <cell r="A843">
            <v>42816</v>
          </cell>
          <cell r="B843">
            <v>10692</v>
          </cell>
          <cell r="C843">
            <v>308650.65999999997</v>
          </cell>
        </row>
        <row r="844">
          <cell r="A844">
            <v>42817</v>
          </cell>
          <cell r="B844">
            <v>10676</v>
          </cell>
          <cell r="C844">
            <v>308059.65999999997</v>
          </cell>
        </row>
        <row r="845">
          <cell r="A845">
            <v>42818</v>
          </cell>
          <cell r="B845">
            <v>7095</v>
          </cell>
          <cell r="C845">
            <v>204185.9</v>
          </cell>
        </row>
        <row r="846">
          <cell r="A846">
            <v>42821</v>
          </cell>
          <cell r="B846">
            <v>7163</v>
          </cell>
          <cell r="C846">
            <v>206871.41</v>
          </cell>
        </row>
        <row r="847">
          <cell r="A847">
            <v>42822</v>
          </cell>
          <cell r="B847">
            <v>8228</v>
          </cell>
          <cell r="C847">
            <v>237278.23</v>
          </cell>
        </row>
        <row r="848">
          <cell r="A848">
            <v>42823</v>
          </cell>
          <cell r="B848">
            <v>8632</v>
          </cell>
          <cell r="C848">
            <v>247709.84</v>
          </cell>
        </row>
        <row r="849">
          <cell r="A849">
            <v>42824</v>
          </cell>
          <cell r="B849">
            <v>9174</v>
          </cell>
          <cell r="C849">
            <v>263028.47999999998</v>
          </cell>
        </row>
        <row r="850">
          <cell r="A850">
            <v>42825</v>
          </cell>
          <cell r="B850">
            <v>10392</v>
          </cell>
          <cell r="C850">
            <v>297026.42</v>
          </cell>
        </row>
        <row r="851">
          <cell r="A851">
            <v>42828</v>
          </cell>
          <cell r="B851">
            <v>7642</v>
          </cell>
          <cell r="C851">
            <v>219922.37</v>
          </cell>
        </row>
        <row r="852">
          <cell r="A852">
            <v>42829</v>
          </cell>
          <cell r="B852">
            <v>5794</v>
          </cell>
          <cell r="C852">
            <v>168339.7</v>
          </cell>
        </row>
        <row r="853">
          <cell r="A853">
            <v>42830</v>
          </cell>
          <cell r="B853">
            <v>8188</v>
          </cell>
          <cell r="C853">
            <v>236409.22</v>
          </cell>
        </row>
        <row r="854">
          <cell r="A854">
            <v>42831</v>
          </cell>
          <cell r="B854">
            <v>8286</v>
          </cell>
          <cell r="C854">
            <v>238764.15</v>
          </cell>
        </row>
        <row r="855">
          <cell r="A855">
            <v>42832</v>
          </cell>
          <cell r="B855">
            <v>12355</v>
          </cell>
          <cell r="C855">
            <v>356553.81</v>
          </cell>
        </row>
        <row r="856">
          <cell r="A856">
            <v>42835</v>
          </cell>
          <cell r="B856">
            <v>8149</v>
          </cell>
          <cell r="C856">
            <v>233959.9</v>
          </cell>
        </row>
        <row r="857">
          <cell r="A857">
            <v>42836</v>
          </cell>
          <cell r="B857">
            <v>12468</v>
          </cell>
          <cell r="C857">
            <v>361253.75</v>
          </cell>
        </row>
        <row r="858">
          <cell r="A858">
            <v>42837</v>
          </cell>
          <cell r="B858">
            <v>9255</v>
          </cell>
          <cell r="C858">
            <v>270594.11</v>
          </cell>
        </row>
        <row r="859">
          <cell r="A859">
            <v>42838</v>
          </cell>
          <cell r="B859">
            <v>9400</v>
          </cell>
          <cell r="C859">
            <v>275920.34000000003</v>
          </cell>
        </row>
        <row r="860">
          <cell r="A860">
            <v>42842</v>
          </cell>
          <cell r="B860">
            <v>9221</v>
          </cell>
          <cell r="C860">
            <v>271376.40999999997</v>
          </cell>
        </row>
        <row r="861">
          <cell r="A861">
            <v>42843</v>
          </cell>
          <cell r="B861">
            <v>12131</v>
          </cell>
          <cell r="C861">
            <v>356372.05</v>
          </cell>
        </row>
        <row r="862">
          <cell r="A862">
            <v>42844</v>
          </cell>
          <cell r="B862">
            <v>9245</v>
          </cell>
          <cell r="C862">
            <v>271017.87</v>
          </cell>
        </row>
        <row r="863">
          <cell r="A863">
            <v>42845</v>
          </cell>
          <cell r="B863">
            <v>8681</v>
          </cell>
          <cell r="C863">
            <v>254007.32</v>
          </cell>
        </row>
        <row r="864">
          <cell r="A864">
            <v>42846</v>
          </cell>
          <cell r="B864">
            <v>8263</v>
          </cell>
          <cell r="C864">
            <v>242346.76</v>
          </cell>
        </row>
        <row r="865">
          <cell r="A865">
            <v>42849</v>
          </cell>
          <cell r="B865">
            <v>11188</v>
          </cell>
          <cell r="C865">
            <v>325304.03999999998</v>
          </cell>
        </row>
        <row r="866">
          <cell r="A866">
            <v>42850</v>
          </cell>
          <cell r="B866">
            <v>10541</v>
          </cell>
          <cell r="C866">
            <v>304777.90000000002</v>
          </cell>
        </row>
        <row r="867">
          <cell r="A867">
            <v>42851</v>
          </cell>
          <cell r="B867">
            <v>9341</v>
          </cell>
          <cell r="C867">
            <v>268340.53000000003</v>
          </cell>
        </row>
        <row r="868">
          <cell r="A868">
            <v>42852</v>
          </cell>
          <cell r="B868">
            <v>7846</v>
          </cell>
          <cell r="C868">
            <v>225751.1</v>
          </cell>
        </row>
        <row r="869">
          <cell r="A869">
            <v>42853</v>
          </cell>
          <cell r="B869">
            <v>6604</v>
          </cell>
          <cell r="C869">
            <v>190528.57</v>
          </cell>
        </row>
        <row r="870">
          <cell r="A870">
            <v>42856</v>
          </cell>
          <cell r="B870">
            <v>5497</v>
          </cell>
          <cell r="C870">
            <v>158084.79999999999</v>
          </cell>
        </row>
        <row r="871">
          <cell r="A871">
            <v>42857</v>
          </cell>
          <cell r="B871">
            <v>7412</v>
          </cell>
          <cell r="C871">
            <v>211989.57</v>
          </cell>
        </row>
        <row r="872">
          <cell r="A872">
            <v>42858</v>
          </cell>
          <cell r="B872">
            <v>8787</v>
          </cell>
          <cell r="C872">
            <v>250624.76</v>
          </cell>
        </row>
        <row r="873">
          <cell r="A873">
            <v>42859</v>
          </cell>
          <cell r="B873">
            <v>11337</v>
          </cell>
          <cell r="C873">
            <v>319239.03999999998</v>
          </cell>
        </row>
        <row r="874">
          <cell r="A874">
            <v>42860</v>
          </cell>
          <cell r="B874">
            <v>10098</v>
          </cell>
          <cell r="C874">
            <v>284391.83</v>
          </cell>
        </row>
        <row r="875">
          <cell r="A875">
            <v>42863</v>
          </cell>
          <cell r="B875">
            <v>7971</v>
          </cell>
          <cell r="C875">
            <v>224209.92000000001</v>
          </cell>
        </row>
        <row r="876">
          <cell r="A876">
            <v>42864</v>
          </cell>
          <cell r="B876">
            <v>11050</v>
          </cell>
          <cell r="C876">
            <v>310237.82</v>
          </cell>
        </row>
        <row r="877">
          <cell r="A877">
            <v>42865</v>
          </cell>
          <cell r="B877">
            <v>7570</v>
          </cell>
          <cell r="C877">
            <v>212479.14</v>
          </cell>
        </row>
        <row r="878">
          <cell r="A878">
            <v>42866</v>
          </cell>
          <cell r="B878">
            <v>9146</v>
          </cell>
          <cell r="C878">
            <v>256089.38</v>
          </cell>
        </row>
        <row r="879">
          <cell r="A879">
            <v>42867</v>
          </cell>
          <cell r="B879">
            <v>8068</v>
          </cell>
          <cell r="C879">
            <v>226304.23</v>
          </cell>
        </row>
        <row r="880">
          <cell r="A880">
            <v>42870</v>
          </cell>
          <cell r="B880">
            <v>10225</v>
          </cell>
          <cell r="C880">
            <v>287000.09999999998</v>
          </cell>
        </row>
        <row r="881">
          <cell r="A881">
            <v>42871</v>
          </cell>
          <cell r="B881">
            <v>8046</v>
          </cell>
          <cell r="C881">
            <v>226058.2</v>
          </cell>
        </row>
        <row r="882">
          <cell r="A882">
            <v>42872</v>
          </cell>
          <cell r="B882">
            <v>12922</v>
          </cell>
          <cell r="C882">
            <v>367143.52</v>
          </cell>
        </row>
        <row r="883">
          <cell r="A883">
            <v>42873</v>
          </cell>
          <cell r="B883">
            <v>18341</v>
          </cell>
          <cell r="C883">
            <v>528472.1</v>
          </cell>
        </row>
        <row r="884">
          <cell r="A884">
            <v>42874</v>
          </cell>
          <cell r="B884">
            <v>10076</v>
          </cell>
          <cell r="C884">
            <v>288775.07</v>
          </cell>
        </row>
        <row r="885">
          <cell r="A885">
            <v>42877</v>
          </cell>
          <cell r="B885">
            <v>8475</v>
          </cell>
          <cell r="C885">
            <v>243262.36</v>
          </cell>
        </row>
        <row r="886">
          <cell r="A886">
            <v>42878</v>
          </cell>
          <cell r="B886">
            <v>10835</v>
          </cell>
          <cell r="C886">
            <v>312804.44</v>
          </cell>
        </row>
        <row r="887">
          <cell r="A887">
            <v>42879</v>
          </cell>
          <cell r="B887">
            <v>8371</v>
          </cell>
          <cell r="C887">
            <v>240272.22</v>
          </cell>
        </row>
        <row r="888">
          <cell r="A888">
            <v>42880</v>
          </cell>
          <cell r="B888">
            <v>8345</v>
          </cell>
          <cell r="C888">
            <v>239591.9</v>
          </cell>
        </row>
        <row r="889">
          <cell r="A889">
            <v>42881</v>
          </cell>
          <cell r="B889">
            <v>9479</v>
          </cell>
          <cell r="C889">
            <v>273294.09000000003</v>
          </cell>
        </row>
        <row r="890">
          <cell r="A890">
            <v>42884</v>
          </cell>
          <cell r="B890">
            <v>5499</v>
          </cell>
          <cell r="C890">
            <v>158905.16</v>
          </cell>
        </row>
        <row r="891">
          <cell r="A891">
            <v>42885</v>
          </cell>
          <cell r="B891">
            <v>11347</v>
          </cell>
          <cell r="C891">
            <v>327747.08</v>
          </cell>
        </row>
        <row r="892">
          <cell r="A892">
            <v>42886</v>
          </cell>
          <cell r="B892">
            <v>10733</v>
          </cell>
          <cell r="C892">
            <v>309531.8</v>
          </cell>
        </row>
        <row r="893">
          <cell r="A893">
            <v>42887</v>
          </cell>
          <cell r="B893">
            <v>8268</v>
          </cell>
          <cell r="C893">
            <v>239099.58</v>
          </cell>
        </row>
        <row r="894">
          <cell r="A894">
            <v>42888</v>
          </cell>
          <cell r="B894">
            <v>8911</v>
          </cell>
          <cell r="C894">
            <v>258123.22</v>
          </cell>
        </row>
        <row r="895">
          <cell r="A895">
            <v>42891</v>
          </cell>
          <cell r="B895">
            <v>6988</v>
          </cell>
          <cell r="C895">
            <v>204261.19</v>
          </cell>
        </row>
        <row r="896">
          <cell r="A896">
            <v>42892</v>
          </cell>
          <cell r="B896">
            <v>10913</v>
          </cell>
          <cell r="C896">
            <v>321592.09000000003</v>
          </cell>
        </row>
        <row r="897">
          <cell r="A897">
            <v>42893</v>
          </cell>
          <cell r="B897">
            <v>9589</v>
          </cell>
          <cell r="C897">
            <v>282657.03000000003</v>
          </cell>
        </row>
        <row r="898">
          <cell r="A898">
            <v>42894</v>
          </cell>
          <cell r="B898">
            <v>11625</v>
          </cell>
          <cell r="C898">
            <v>339773.57</v>
          </cell>
        </row>
        <row r="899">
          <cell r="A899">
            <v>42895</v>
          </cell>
          <cell r="B899">
            <v>9287</v>
          </cell>
          <cell r="C899">
            <v>269421.76</v>
          </cell>
        </row>
        <row r="900">
          <cell r="A900">
            <v>42898</v>
          </cell>
          <cell r="B900">
            <v>9006</v>
          </cell>
          <cell r="C900">
            <v>261072.24</v>
          </cell>
        </row>
        <row r="901">
          <cell r="A901">
            <v>42899</v>
          </cell>
          <cell r="B901">
            <v>8466</v>
          </cell>
          <cell r="C901">
            <v>244672.63</v>
          </cell>
        </row>
        <row r="902">
          <cell r="A902">
            <v>42900</v>
          </cell>
          <cell r="B902">
            <v>9865</v>
          </cell>
          <cell r="C902">
            <v>285949.5</v>
          </cell>
        </row>
        <row r="903">
          <cell r="A903">
            <v>42901</v>
          </cell>
          <cell r="B903">
            <v>10613</v>
          </cell>
          <cell r="C903">
            <v>305576.45</v>
          </cell>
        </row>
        <row r="904">
          <cell r="A904">
            <v>42902</v>
          </cell>
          <cell r="B904">
            <v>6750</v>
          </cell>
          <cell r="C904">
            <v>193985.43</v>
          </cell>
        </row>
        <row r="905">
          <cell r="A905">
            <v>42905</v>
          </cell>
          <cell r="B905">
            <v>7760</v>
          </cell>
          <cell r="C905">
            <v>221891.73</v>
          </cell>
        </row>
        <row r="906">
          <cell r="A906">
            <v>42906</v>
          </cell>
          <cell r="B906">
            <v>8463</v>
          </cell>
          <cell r="C906">
            <v>241511.87</v>
          </cell>
        </row>
        <row r="907">
          <cell r="A907">
            <v>42907</v>
          </cell>
          <cell r="B907">
            <v>8533</v>
          </cell>
          <cell r="C907">
            <v>243769.74</v>
          </cell>
        </row>
        <row r="908">
          <cell r="A908">
            <v>42908</v>
          </cell>
          <cell r="B908">
            <v>7437</v>
          </cell>
          <cell r="C908">
            <v>213333.86</v>
          </cell>
        </row>
        <row r="909">
          <cell r="A909">
            <v>42909</v>
          </cell>
          <cell r="B909">
            <v>7271</v>
          </cell>
          <cell r="C909">
            <v>209006.64</v>
          </cell>
        </row>
        <row r="910">
          <cell r="A910">
            <v>42912</v>
          </cell>
          <cell r="B910">
            <v>5456</v>
          </cell>
          <cell r="C910">
            <v>155223.97</v>
          </cell>
        </row>
        <row r="911">
          <cell r="A911">
            <v>42913</v>
          </cell>
          <cell r="B911">
            <v>9795</v>
          </cell>
          <cell r="C911">
            <v>279880.64</v>
          </cell>
        </row>
        <row r="912">
          <cell r="A912">
            <v>42914</v>
          </cell>
          <cell r="B912">
            <v>10094</v>
          </cell>
          <cell r="C912">
            <v>289115.67</v>
          </cell>
        </row>
        <row r="913">
          <cell r="A913">
            <v>42915</v>
          </cell>
          <cell r="B913">
            <v>10873</v>
          </cell>
          <cell r="C913">
            <v>310307.61</v>
          </cell>
        </row>
        <row r="914">
          <cell r="A914">
            <v>42916</v>
          </cell>
          <cell r="B914">
            <v>9311</v>
          </cell>
          <cell r="C914">
            <v>265208.40999999997</v>
          </cell>
        </row>
        <row r="915">
          <cell r="A915">
            <v>42919</v>
          </cell>
          <cell r="B915">
            <v>13498</v>
          </cell>
          <cell r="C915">
            <v>381445.3</v>
          </cell>
        </row>
        <row r="916">
          <cell r="A916">
            <v>42920</v>
          </cell>
          <cell r="B916">
            <v>8083</v>
          </cell>
          <cell r="C916">
            <v>227448.65</v>
          </cell>
        </row>
        <row r="917">
          <cell r="A917">
            <v>42921</v>
          </cell>
          <cell r="B917">
            <v>12094</v>
          </cell>
          <cell r="C917">
            <v>339911.01</v>
          </cell>
        </row>
        <row r="918">
          <cell r="A918">
            <v>42922</v>
          </cell>
          <cell r="B918">
            <v>8688</v>
          </cell>
          <cell r="C918">
            <v>244433.01</v>
          </cell>
        </row>
        <row r="919">
          <cell r="A919">
            <v>42923</v>
          </cell>
          <cell r="B919">
            <v>14101</v>
          </cell>
          <cell r="C919">
            <v>393871.4</v>
          </cell>
        </row>
        <row r="920">
          <cell r="A920">
            <v>42926</v>
          </cell>
          <cell r="B920">
            <v>11316</v>
          </cell>
          <cell r="C920">
            <v>313521.39</v>
          </cell>
        </row>
        <row r="921">
          <cell r="A921">
            <v>42927</v>
          </cell>
          <cell r="B921">
            <v>9166</v>
          </cell>
          <cell r="C921">
            <v>254416.06</v>
          </cell>
        </row>
        <row r="922">
          <cell r="A922">
            <v>42928</v>
          </cell>
          <cell r="B922">
            <v>9534</v>
          </cell>
          <cell r="C922">
            <v>265977.78999999998</v>
          </cell>
        </row>
        <row r="923">
          <cell r="A923">
            <v>42929</v>
          </cell>
          <cell r="B923">
            <v>7770</v>
          </cell>
          <cell r="C923">
            <v>216649.07</v>
          </cell>
        </row>
        <row r="924">
          <cell r="A924">
            <v>42930</v>
          </cell>
          <cell r="B924">
            <v>10589</v>
          </cell>
          <cell r="C924">
            <v>295663.71000000002</v>
          </cell>
        </row>
        <row r="925">
          <cell r="A925">
            <v>42933</v>
          </cell>
          <cell r="B925">
            <v>9089</v>
          </cell>
          <cell r="C925">
            <v>255261.43</v>
          </cell>
        </row>
        <row r="926">
          <cell r="A926">
            <v>42934</v>
          </cell>
          <cell r="B926">
            <v>9521</v>
          </cell>
          <cell r="C926">
            <v>268629.78000000003</v>
          </cell>
        </row>
        <row r="927">
          <cell r="A927">
            <v>42935</v>
          </cell>
          <cell r="B927">
            <v>8608</v>
          </cell>
          <cell r="C927">
            <v>242943.33</v>
          </cell>
        </row>
        <row r="928">
          <cell r="A928">
            <v>42936</v>
          </cell>
          <cell r="B928">
            <v>11097</v>
          </cell>
          <cell r="C928">
            <v>313442.95</v>
          </cell>
        </row>
        <row r="929">
          <cell r="A929">
            <v>42937</v>
          </cell>
          <cell r="B929">
            <v>8295</v>
          </cell>
          <cell r="C929">
            <v>235782.01</v>
          </cell>
        </row>
        <row r="930">
          <cell r="A930">
            <v>42940</v>
          </cell>
          <cell r="B930">
            <v>7621</v>
          </cell>
          <cell r="C930">
            <v>217654.08</v>
          </cell>
        </row>
        <row r="931">
          <cell r="A931">
            <v>42941</v>
          </cell>
          <cell r="B931">
            <v>9860</v>
          </cell>
          <cell r="C931">
            <v>280971.09999999998</v>
          </cell>
        </row>
        <row r="932">
          <cell r="A932">
            <v>42942</v>
          </cell>
          <cell r="B932">
            <v>8620</v>
          </cell>
          <cell r="C932">
            <v>244524.41</v>
          </cell>
        </row>
        <row r="933">
          <cell r="A933">
            <v>42943</v>
          </cell>
          <cell r="B933">
            <v>11768</v>
          </cell>
          <cell r="C933">
            <v>335965.53</v>
          </cell>
        </row>
        <row r="934">
          <cell r="A934">
            <v>42944</v>
          </cell>
          <cell r="B934">
            <v>11988</v>
          </cell>
          <cell r="C934">
            <v>342862.25</v>
          </cell>
        </row>
        <row r="935">
          <cell r="A935">
            <v>42947</v>
          </cell>
          <cell r="B935">
            <v>15685</v>
          </cell>
          <cell r="C935">
            <v>449584.26</v>
          </cell>
        </row>
        <row r="936">
          <cell r="A936">
            <v>42948</v>
          </cell>
          <cell r="B936">
            <v>11609</v>
          </cell>
          <cell r="C936">
            <v>333293.31</v>
          </cell>
        </row>
        <row r="937">
          <cell r="A937">
            <v>42949</v>
          </cell>
          <cell r="B937">
            <v>11639</v>
          </cell>
          <cell r="C937">
            <v>332740.78000000003</v>
          </cell>
        </row>
        <row r="938">
          <cell r="A938">
            <v>42950</v>
          </cell>
          <cell r="B938">
            <v>8443</v>
          </cell>
          <cell r="C938">
            <v>240434.77</v>
          </cell>
        </row>
        <row r="939">
          <cell r="A939">
            <v>42951</v>
          </cell>
          <cell r="B939">
            <v>9943</v>
          </cell>
          <cell r="C939">
            <v>283324.13</v>
          </cell>
        </row>
        <row r="940">
          <cell r="A940">
            <v>42954</v>
          </cell>
          <cell r="B940">
            <v>5427</v>
          </cell>
          <cell r="C940">
            <v>154189.5</v>
          </cell>
        </row>
        <row r="941">
          <cell r="A941">
            <v>42955</v>
          </cell>
          <cell r="B941">
            <v>8723</v>
          </cell>
          <cell r="C941">
            <v>247994.9</v>
          </cell>
        </row>
        <row r="942">
          <cell r="A942">
            <v>42956</v>
          </cell>
          <cell r="B942">
            <v>10851</v>
          </cell>
          <cell r="C942">
            <v>311579.51</v>
          </cell>
        </row>
        <row r="943">
          <cell r="A943">
            <v>42957</v>
          </cell>
          <cell r="B943">
            <v>11656</v>
          </cell>
          <cell r="C943">
            <v>338768.63</v>
          </cell>
        </row>
        <row r="944">
          <cell r="A944">
            <v>42958</v>
          </cell>
          <cell r="B944">
            <v>11298</v>
          </cell>
          <cell r="C944">
            <v>329970.31</v>
          </cell>
        </row>
        <row r="945">
          <cell r="A945">
            <v>42961</v>
          </cell>
          <cell r="B945">
            <v>7869</v>
          </cell>
          <cell r="C945">
            <v>228889.39</v>
          </cell>
        </row>
        <row r="946">
          <cell r="A946">
            <v>42963</v>
          </cell>
          <cell r="B946">
            <v>9938</v>
          </cell>
          <cell r="C946">
            <v>287095.15000000002</v>
          </cell>
        </row>
        <row r="947">
          <cell r="A947">
            <v>42964</v>
          </cell>
          <cell r="B947">
            <v>9414</v>
          </cell>
          <cell r="C947">
            <v>274470.90999999997</v>
          </cell>
        </row>
        <row r="948">
          <cell r="A948">
            <v>42965</v>
          </cell>
          <cell r="B948">
            <v>13666</v>
          </cell>
          <cell r="C948">
            <v>400077.69</v>
          </cell>
        </row>
        <row r="949">
          <cell r="A949">
            <v>42968</v>
          </cell>
          <cell r="B949">
            <v>10029</v>
          </cell>
          <cell r="C949">
            <v>292694.43</v>
          </cell>
        </row>
        <row r="950">
          <cell r="A950">
            <v>42969</v>
          </cell>
          <cell r="B950">
            <v>10171</v>
          </cell>
          <cell r="C950">
            <v>296277.01</v>
          </cell>
        </row>
        <row r="951">
          <cell r="A951">
            <v>42970</v>
          </cell>
          <cell r="B951">
            <v>8411</v>
          </cell>
          <cell r="C951">
            <v>245137.23</v>
          </cell>
        </row>
        <row r="952">
          <cell r="A952">
            <v>42971</v>
          </cell>
          <cell r="B952">
            <v>7768</v>
          </cell>
          <cell r="C952">
            <v>226114.82</v>
          </cell>
        </row>
        <row r="953">
          <cell r="A953">
            <v>42972</v>
          </cell>
          <cell r="B953">
            <v>7932</v>
          </cell>
          <cell r="C953">
            <v>230801.28</v>
          </cell>
        </row>
        <row r="954">
          <cell r="A954">
            <v>42975</v>
          </cell>
          <cell r="B954">
            <v>11075</v>
          </cell>
          <cell r="C954">
            <v>324782.73</v>
          </cell>
        </row>
        <row r="955">
          <cell r="A955">
            <v>42976</v>
          </cell>
          <cell r="B955">
            <v>13460</v>
          </cell>
          <cell r="C955">
            <v>401013.47</v>
          </cell>
        </row>
        <row r="956">
          <cell r="A956">
            <v>42977</v>
          </cell>
          <cell r="B956">
            <v>10691</v>
          </cell>
          <cell r="C956">
            <v>315943.63</v>
          </cell>
        </row>
        <row r="957">
          <cell r="A957">
            <v>42978</v>
          </cell>
          <cell r="B957">
            <v>10687</v>
          </cell>
          <cell r="C957">
            <v>316062.03000000003</v>
          </cell>
        </row>
        <row r="958">
          <cell r="A958">
            <v>42979</v>
          </cell>
          <cell r="B958">
            <v>9936</v>
          </cell>
          <cell r="C958">
            <v>295891.89</v>
          </cell>
        </row>
        <row r="959">
          <cell r="A959">
            <v>42982</v>
          </cell>
          <cell r="B959">
            <v>9148</v>
          </cell>
          <cell r="C959">
            <v>275707.28000000003</v>
          </cell>
        </row>
        <row r="960">
          <cell r="A960">
            <v>42983</v>
          </cell>
          <cell r="B960">
            <v>12450</v>
          </cell>
          <cell r="C960">
            <v>375103.48</v>
          </cell>
        </row>
        <row r="961">
          <cell r="A961">
            <v>42984</v>
          </cell>
          <cell r="B961">
            <v>9282</v>
          </cell>
          <cell r="C961">
            <v>280299.44</v>
          </cell>
        </row>
        <row r="962">
          <cell r="A962">
            <v>42985</v>
          </cell>
          <cell r="B962">
            <v>11130</v>
          </cell>
          <cell r="C962">
            <v>336147.59</v>
          </cell>
        </row>
        <row r="963">
          <cell r="A963">
            <v>42986</v>
          </cell>
          <cell r="B963">
            <v>11029</v>
          </cell>
          <cell r="C963">
            <v>334824.15000000002</v>
          </cell>
        </row>
        <row r="964">
          <cell r="A964">
            <v>42989</v>
          </cell>
          <cell r="B964">
            <v>8027</v>
          </cell>
          <cell r="C964">
            <v>240962</v>
          </cell>
        </row>
        <row r="965">
          <cell r="A965">
            <v>42990</v>
          </cell>
          <cell r="B965">
            <v>8572</v>
          </cell>
          <cell r="C965">
            <v>256205.13</v>
          </cell>
        </row>
        <row r="966">
          <cell r="A966">
            <v>42991</v>
          </cell>
          <cell r="B966">
            <v>10011</v>
          </cell>
          <cell r="C966">
            <v>299826.53000000003</v>
          </cell>
        </row>
        <row r="967">
          <cell r="A967">
            <v>42992</v>
          </cell>
          <cell r="B967">
            <v>11461</v>
          </cell>
          <cell r="C967">
            <v>342541.99</v>
          </cell>
        </row>
        <row r="968">
          <cell r="A968">
            <v>42993</v>
          </cell>
          <cell r="B968">
            <v>9999</v>
          </cell>
          <cell r="C968">
            <v>299265.78999999998</v>
          </cell>
        </row>
        <row r="969">
          <cell r="A969">
            <v>42996</v>
          </cell>
          <cell r="B969">
            <v>9783</v>
          </cell>
          <cell r="C969">
            <v>290224.65000000002</v>
          </cell>
        </row>
        <row r="970">
          <cell r="A970">
            <v>42997</v>
          </cell>
          <cell r="B970">
            <v>9108</v>
          </cell>
          <cell r="C970">
            <v>269781.93</v>
          </cell>
        </row>
        <row r="971">
          <cell r="A971">
            <v>42998</v>
          </cell>
          <cell r="B971">
            <v>8487</v>
          </cell>
          <cell r="C971">
            <v>252520.9</v>
          </cell>
        </row>
        <row r="972">
          <cell r="A972">
            <v>42999</v>
          </cell>
          <cell r="B972">
            <v>12342</v>
          </cell>
          <cell r="C972">
            <v>364552.18</v>
          </cell>
        </row>
        <row r="973">
          <cell r="A973">
            <v>43000</v>
          </cell>
          <cell r="B973">
            <v>9149</v>
          </cell>
          <cell r="C973">
            <v>271232.40999999997</v>
          </cell>
        </row>
        <row r="974">
          <cell r="A974">
            <v>43003</v>
          </cell>
          <cell r="B974">
            <v>11159</v>
          </cell>
          <cell r="C974">
            <v>332354.40999999997</v>
          </cell>
        </row>
        <row r="975">
          <cell r="A975">
            <v>43004</v>
          </cell>
          <cell r="B975">
            <v>12410</v>
          </cell>
          <cell r="C975">
            <v>372488.38</v>
          </cell>
        </row>
        <row r="976">
          <cell r="A976">
            <v>43005</v>
          </cell>
          <cell r="B976">
            <v>10798</v>
          </cell>
          <cell r="C976">
            <v>321784.81</v>
          </cell>
        </row>
        <row r="977">
          <cell r="A977">
            <v>43006</v>
          </cell>
          <cell r="B977">
            <v>10665</v>
          </cell>
          <cell r="C977">
            <v>316112.74</v>
          </cell>
        </row>
        <row r="978">
          <cell r="A978">
            <v>43007</v>
          </cell>
          <cell r="B978">
            <v>13837</v>
          </cell>
          <cell r="C978">
            <v>410464.6</v>
          </cell>
        </row>
        <row r="979">
          <cell r="A979">
            <v>43011</v>
          </cell>
          <cell r="B979">
            <v>6017</v>
          </cell>
          <cell r="C979">
            <v>177479.13</v>
          </cell>
        </row>
        <row r="980">
          <cell r="A980">
            <v>43012</v>
          </cell>
          <cell r="B980">
            <v>7574</v>
          </cell>
          <cell r="C980">
            <v>223250.98</v>
          </cell>
        </row>
        <row r="981">
          <cell r="A981">
            <v>43013</v>
          </cell>
          <cell r="B981">
            <v>5962</v>
          </cell>
          <cell r="C981">
            <v>175480.93</v>
          </cell>
        </row>
        <row r="982">
          <cell r="A982">
            <v>43014</v>
          </cell>
          <cell r="B982">
            <v>10487</v>
          </cell>
          <cell r="C982">
            <v>308628.5</v>
          </cell>
        </row>
        <row r="983">
          <cell r="A983">
            <v>43017</v>
          </cell>
          <cell r="B983">
            <v>5965</v>
          </cell>
          <cell r="C983">
            <v>177242.79</v>
          </cell>
        </row>
        <row r="984">
          <cell r="A984">
            <v>43018</v>
          </cell>
          <cell r="B984">
            <v>7185</v>
          </cell>
          <cell r="C984">
            <v>214199.42</v>
          </cell>
        </row>
        <row r="985">
          <cell r="A985">
            <v>43019</v>
          </cell>
          <cell r="B985">
            <v>6223</v>
          </cell>
          <cell r="C985">
            <v>185284.22</v>
          </cell>
        </row>
        <row r="986">
          <cell r="A986">
            <v>43020</v>
          </cell>
          <cell r="B986">
            <v>7007</v>
          </cell>
          <cell r="C986">
            <v>209031.74</v>
          </cell>
        </row>
        <row r="987">
          <cell r="A987">
            <v>43021</v>
          </cell>
          <cell r="B987">
            <v>8319</v>
          </cell>
          <cell r="C987">
            <v>247993.03</v>
          </cell>
        </row>
        <row r="988">
          <cell r="A988">
            <v>43024</v>
          </cell>
          <cell r="B988">
            <v>6451</v>
          </cell>
          <cell r="C988">
            <v>192938.11</v>
          </cell>
        </row>
        <row r="989">
          <cell r="A989">
            <v>43025</v>
          </cell>
          <cell r="B989">
            <v>7966</v>
          </cell>
          <cell r="C989">
            <v>236457.12</v>
          </cell>
        </row>
        <row r="990">
          <cell r="A990">
            <v>43025</v>
          </cell>
          <cell r="B990">
            <v>5223</v>
          </cell>
          <cell r="C990">
            <v>156007.31</v>
          </cell>
        </row>
        <row r="991">
          <cell r="A991">
            <v>43026</v>
          </cell>
          <cell r="B991">
            <v>4961</v>
          </cell>
          <cell r="C991">
            <v>146801.41</v>
          </cell>
        </row>
        <row r="992">
          <cell r="A992">
            <v>43026</v>
          </cell>
          <cell r="B992">
            <v>1610</v>
          </cell>
          <cell r="C992">
            <v>48216.22</v>
          </cell>
        </row>
        <row r="993">
          <cell r="A993">
            <v>43027</v>
          </cell>
          <cell r="B993">
            <v>1682</v>
          </cell>
          <cell r="C993">
            <v>49894</v>
          </cell>
        </row>
        <row r="994">
          <cell r="A994">
            <v>43027</v>
          </cell>
          <cell r="B994">
            <v>188</v>
          </cell>
          <cell r="C994">
            <v>5628.9</v>
          </cell>
        </row>
        <row r="995">
          <cell r="A995">
            <v>43028</v>
          </cell>
          <cell r="B995">
            <v>2811</v>
          </cell>
          <cell r="C995">
            <v>83156.27</v>
          </cell>
        </row>
        <row r="996">
          <cell r="A996">
            <v>43028</v>
          </cell>
          <cell r="B996">
            <v>98</v>
          </cell>
          <cell r="C996">
            <v>2906.7</v>
          </cell>
        </row>
        <row r="997">
          <cell r="A997">
            <v>43031</v>
          </cell>
          <cell r="B997">
            <v>6913</v>
          </cell>
          <cell r="C997">
            <v>203720.75</v>
          </cell>
        </row>
        <row r="998">
          <cell r="A998">
            <v>43031</v>
          </cell>
          <cell r="B998">
            <v>659</v>
          </cell>
          <cell r="C998">
            <v>19618.45</v>
          </cell>
        </row>
        <row r="999">
          <cell r="A999">
            <v>43032</v>
          </cell>
          <cell r="B999">
            <v>6576</v>
          </cell>
          <cell r="C999">
            <v>194139.21</v>
          </cell>
        </row>
        <row r="1000">
          <cell r="A1000">
            <v>43032</v>
          </cell>
          <cell r="B1000">
            <v>418</v>
          </cell>
          <cell r="C1000">
            <v>12383.71</v>
          </cell>
        </row>
        <row r="1001">
          <cell r="A1001">
            <v>43033</v>
          </cell>
          <cell r="B1001">
            <v>561</v>
          </cell>
          <cell r="C1001">
            <v>16655.060000000001</v>
          </cell>
        </row>
        <row r="1002">
          <cell r="A1002">
            <v>43033</v>
          </cell>
          <cell r="B1002">
            <v>9113</v>
          </cell>
          <cell r="C1002">
            <v>267894.96999999997</v>
          </cell>
        </row>
        <row r="1003">
          <cell r="A1003">
            <v>43034</v>
          </cell>
          <cell r="B1003">
            <v>8496</v>
          </cell>
          <cell r="C1003">
            <v>249440.18</v>
          </cell>
        </row>
        <row r="1004">
          <cell r="A1004">
            <v>43034</v>
          </cell>
          <cell r="B1004">
            <v>573</v>
          </cell>
          <cell r="C1004">
            <v>17125.849999999999</v>
          </cell>
        </row>
        <row r="1005">
          <cell r="A1005">
            <v>43035</v>
          </cell>
          <cell r="B1005">
            <v>7547</v>
          </cell>
          <cell r="C1005">
            <v>220867.59</v>
          </cell>
        </row>
        <row r="1006">
          <cell r="A1006">
            <v>43035</v>
          </cell>
          <cell r="B1006">
            <v>512</v>
          </cell>
          <cell r="C1006">
            <v>15218.77</v>
          </cell>
        </row>
        <row r="1007">
          <cell r="A1007">
            <v>43038</v>
          </cell>
          <cell r="B1007">
            <v>6112</v>
          </cell>
          <cell r="C1007">
            <v>179086.07999999999</v>
          </cell>
        </row>
        <row r="1008">
          <cell r="A1008">
            <v>43038</v>
          </cell>
          <cell r="B1008">
            <v>618</v>
          </cell>
          <cell r="C1008">
            <v>18390.810000000001</v>
          </cell>
        </row>
        <row r="1009">
          <cell r="A1009">
            <v>43039</v>
          </cell>
          <cell r="B1009">
            <v>8430</v>
          </cell>
          <cell r="C1009">
            <v>246584.47</v>
          </cell>
        </row>
        <row r="1010">
          <cell r="A1010">
            <v>43039</v>
          </cell>
          <cell r="B1010">
            <v>592</v>
          </cell>
          <cell r="C1010">
            <v>17607.63</v>
          </cell>
        </row>
        <row r="1011">
          <cell r="A1011">
            <v>43040</v>
          </cell>
          <cell r="B1011">
            <v>952</v>
          </cell>
          <cell r="C1011">
            <v>28204.560000000001</v>
          </cell>
        </row>
        <row r="1012">
          <cell r="A1012">
            <v>43040</v>
          </cell>
          <cell r="B1012">
            <v>8925</v>
          </cell>
          <cell r="C1012">
            <v>260799.2</v>
          </cell>
        </row>
        <row r="1013">
          <cell r="A1013">
            <v>43041</v>
          </cell>
          <cell r="B1013">
            <v>351</v>
          </cell>
          <cell r="C1013">
            <v>10433.99</v>
          </cell>
        </row>
        <row r="1014">
          <cell r="A1014">
            <v>43041</v>
          </cell>
          <cell r="B1014">
            <v>7524</v>
          </cell>
          <cell r="C1014">
            <v>220213.63</v>
          </cell>
        </row>
        <row r="1015">
          <cell r="A1015">
            <v>43042</v>
          </cell>
          <cell r="B1015">
            <v>7416</v>
          </cell>
          <cell r="C1015">
            <v>216437.15</v>
          </cell>
        </row>
        <row r="1016">
          <cell r="A1016">
            <v>43042</v>
          </cell>
          <cell r="B1016">
            <v>432</v>
          </cell>
          <cell r="C1016">
            <v>12754.26</v>
          </cell>
        </row>
        <row r="1017">
          <cell r="A1017">
            <v>43045</v>
          </cell>
          <cell r="B1017">
            <v>464</v>
          </cell>
          <cell r="C1017">
            <v>13726.91</v>
          </cell>
        </row>
        <row r="1018">
          <cell r="A1018">
            <v>43045</v>
          </cell>
          <cell r="B1018">
            <v>6786</v>
          </cell>
          <cell r="C1018">
            <v>198352.7</v>
          </cell>
        </row>
        <row r="1019">
          <cell r="A1019">
            <v>43046</v>
          </cell>
          <cell r="B1019">
            <v>557</v>
          </cell>
          <cell r="C1019">
            <v>16503.990000000002</v>
          </cell>
        </row>
        <row r="1020">
          <cell r="A1020">
            <v>43046</v>
          </cell>
          <cell r="B1020">
            <v>7645</v>
          </cell>
          <cell r="C1020">
            <v>224824.32000000001</v>
          </cell>
        </row>
        <row r="1021">
          <cell r="A1021">
            <v>43047</v>
          </cell>
          <cell r="B1021">
            <v>611</v>
          </cell>
          <cell r="C1021">
            <v>18148.02</v>
          </cell>
        </row>
        <row r="1022">
          <cell r="A1022">
            <v>43047</v>
          </cell>
          <cell r="B1022">
            <v>7148</v>
          </cell>
          <cell r="C1022">
            <v>210885.54</v>
          </cell>
        </row>
        <row r="1023">
          <cell r="A1023">
            <v>43048</v>
          </cell>
          <cell r="B1023">
            <v>401</v>
          </cell>
          <cell r="C1023">
            <v>11927.56</v>
          </cell>
        </row>
        <row r="1024">
          <cell r="A1024">
            <v>43048</v>
          </cell>
          <cell r="B1024">
            <v>8702</v>
          </cell>
          <cell r="C1024">
            <v>257322.54</v>
          </cell>
        </row>
        <row r="1025">
          <cell r="A1025">
            <v>43049</v>
          </cell>
          <cell r="B1025">
            <v>7884</v>
          </cell>
          <cell r="C1025">
            <v>233316.67</v>
          </cell>
        </row>
        <row r="1026">
          <cell r="A1026">
            <v>43049</v>
          </cell>
          <cell r="B1026">
            <v>670</v>
          </cell>
          <cell r="C1026">
            <v>19944.3</v>
          </cell>
        </row>
        <row r="1027">
          <cell r="A1027">
            <v>43052</v>
          </cell>
          <cell r="B1027">
            <v>5840</v>
          </cell>
          <cell r="C1027">
            <v>172714.98</v>
          </cell>
        </row>
        <row r="1028">
          <cell r="A1028">
            <v>43052</v>
          </cell>
          <cell r="B1028">
            <v>175</v>
          </cell>
          <cell r="C1028">
            <v>5183.5200000000004</v>
          </cell>
        </row>
        <row r="1029">
          <cell r="A1029">
            <v>43053</v>
          </cell>
          <cell r="B1029">
            <v>394</v>
          </cell>
          <cell r="C1029">
            <v>11692.13</v>
          </cell>
        </row>
        <row r="1030">
          <cell r="A1030">
            <v>43053</v>
          </cell>
          <cell r="B1030">
            <v>9156</v>
          </cell>
          <cell r="C1030">
            <v>270499.64</v>
          </cell>
        </row>
        <row r="1031">
          <cell r="A1031">
            <v>43054</v>
          </cell>
          <cell r="B1031">
            <v>8345</v>
          </cell>
          <cell r="C1031">
            <v>247237.6</v>
          </cell>
        </row>
        <row r="1032">
          <cell r="A1032">
            <v>43054</v>
          </cell>
          <cell r="B1032">
            <v>367</v>
          </cell>
          <cell r="C1032">
            <v>10916.71</v>
          </cell>
        </row>
        <row r="1033">
          <cell r="A1033">
            <v>43055</v>
          </cell>
          <cell r="B1033">
            <v>156</v>
          </cell>
          <cell r="C1033">
            <v>4642.51</v>
          </cell>
        </row>
        <row r="1034">
          <cell r="A1034">
            <v>43055</v>
          </cell>
          <cell r="B1034">
            <v>5768</v>
          </cell>
          <cell r="C1034">
            <v>170150.55</v>
          </cell>
        </row>
        <row r="1035">
          <cell r="A1035">
            <v>43056</v>
          </cell>
          <cell r="B1035">
            <v>8362</v>
          </cell>
          <cell r="C1035">
            <v>246828.39</v>
          </cell>
        </row>
        <row r="1036">
          <cell r="A1036">
            <v>43056</v>
          </cell>
          <cell r="B1036">
            <v>442</v>
          </cell>
          <cell r="C1036">
            <v>13100.37</v>
          </cell>
        </row>
        <row r="1037">
          <cell r="A1037">
            <v>43059</v>
          </cell>
          <cell r="B1037">
            <v>8578</v>
          </cell>
          <cell r="C1037">
            <v>253806.62</v>
          </cell>
        </row>
        <row r="1038">
          <cell r="A1038">
            <v>43059</v>
          </cell>
          <cell r="B1038">
            <v>467</v>
          </cell>
          <cell r="C1038">
            <v>13872.97</v>
          </cell>
        </row>
        <row r="1039">
          <cell r="A1039">
            <v>43060</v>
          </cell>
          <cell r="B1039">
            <v>462</v>
          </cell>
          <cell r="C1039">
            <v>13658.7</v>
          </cell>
        </row>
        <row r="1040">
          <cell r="A1040">
            <v>43060</v>
          </cell>
          <cell r="B1040">
            <v>7573</v>
          </cell>
          <cell r="C1040">
            <v>222472.54</v>
          </cell>
        </row>
        <row r="1041">
          <cell r="A1041">
            <v>43061</v>
          </cell>
          <cell r="B1041">
            <v>7167</v>
          </cell>
          <cell r="C1041">
            <v>210951.12</v>
          </cell>
        </row>
        <row r="1042">
          <cell r="A1042">
            <v>43061</v>
          </cell>
          <cell r="B1042">
            <v>300</v>
          </cell>
          <cell r="C1042">
            <v>8913.6200000000008</v>
          </cell>
        </row>
        <row r="1043">
          <cell r="A1043">
            <v>43062</v>
          </cell>
          <cell r="B1043">
            <v>327</v>
          </cell>
          <cell r="C1043">
            <v>9729.02</v>
          </cell>
        </row>
        <row r="1044">
          <cell r="A1044">
            <v>43062</v>
          </cell>
          <cell r="B1044">
            <v>5124</v>
          </cell>
          <cell r="C1044">
            <v>151023.67000000001</v>
          </cell>
        </row>
        <row r="1045">
          <cell r="A1045">
            <v>43063</v>
          </cell>
          <cell r="B1045">
            <v>411</v>
          </cell>
          <cell r="C1045">
            <v>12228.54</v>
          </cell>
        </row>
        <row r="1046">
          <cell r="A1046">
            <v>43063</v>
          </cell>
          <cell r="B1046">
            <v>5472</v>
          </cell>
          <cell r="C1046">
            <v>161131.98000000001</v>
          </cell>
        </row>
        <row r="1047">
          <cell r="A1047">
            <v>43066</v>
          </cell>
          <cell r="B1047">
            <v>352</v>
          </cell>
          <cell r="C1047">
            <v>10462.24</v>
          </cell>
        </row>
        <row r="1048">
          <cell r="A1048">
            <v>43066</v>
          </cell>
          <cell r="B1048">
            <v>8303</v>
          </cell>
          <cell r="C1048">
            <v>244931.32</v>
          </cell>
        </row>
        <row r="1049">
          <cell r="A1049">
            <v>43067</v>
          </cell>
          <cell r="B1049">
            <v>943</v>
          </cell>
          <cell r="C1049">
            <v>27907.95</v>
          </cell>
        </row>
        <row r="1050">
          <cell r="A1050">
            <v>43067</v>
          </cell>
          <cell r="B1050">
            <v>7311</v>
          </cell>
          <cell r="C1050">
            <v>215250.64</v>
          </cell>
        </row>
        <row r="1051">
          <cell r="A1051">
            <v>43068</v>
          </cell>
          <cell r="B1051">
            <v>10202</v>
          </cell>
          <cell r="C1051">
            <v>299694.31</v>
          </cell>
        </row>
        <row r="1052">
          <cell r="A1052">
            <v>43068</v>
          </cell>
          <cell r="B1052">
            <v>224</v>
          </cell>
          <cell r="C1052">
            <v>6669.23</v>
          </cell>
        </row>
        <row r="1053">
          <cell r="A1053">
            <v>43069</v>
          </cell>
          <cell r="B1053">
            <v>200</v>
          </cell>
          <cell r="C1053">
            <v>5956.03</v>
          </cell>
        </row>
        <row r="1054">
          <cell r="A1054">
            <v>43069</v>
          </cell>
          <cell r="B1054">
            <v>12497</v>
          </cell>
          <cell r="C1054">
            <v>365387.66</v>
          </cell>
        </row>
        <row r="1055">
          <cell r="A1055">
            <v>43070</v>
          </cell>
          <cell r="B1055">
            <v>9455</v>
          </cell>
          <cell r="C1055">
            <v>276925.84999999998</v>
          </cell>
        </row>
        <row r="1056">
          <cell r="A1056">
            <v>43070</v>
          </cell>
          <cell r="B1056">
            <v>435</v>
          </cell>
          <cell r="C1056">
            <v>12970.08</v>
          </cell>
        </row>
        <row r="1057">
          <cell r="A1057">
            <v>43073</v>
          </cell>
          <cell r="B1057">
            <v>158</v>
          </cell>
          <cell r="C1057">
            <v>4718.3100000000004</v>
          </cell>
        </row>
        <row r="1058">
          <cell r="A1058">
            <v>43073</v>
          </cell>
          <cell r="B1058">
            <v>6629</v>
          </cell>
          <cell r="C1058">
            <v>193219.4</v>
          </cell>
        </row>
        <row r="1059">
          <cell r="A1059">
            <v>43074</v>
          </cell>
          <cell r="B1059">
            <v>223</v>
          </cell>
          <cell r="C1059">
            <v>6634.15</v>
          </cell>
        </row>
        <row r="1060">
          <cell r="A1060">
            <v>43074</v>
          </cell>
          <cell r="B1060">
            <v>8562</v>
          </cell>
          <cell r="C1060">
            <v>248726.22</v>
          </cell>
        </row>
        <row r="1061">
          <cell r="A1061">
            <v>43075</v>
          </cell>
          <cell r="B1061">
            <v>187</v>
          </cell>
          <cell r="C1061">
            <v>5578.97</v>
          </cell>
        </row>
        <row r="1062">
          <cell r="A1062">
            <v>43075</v>
          </cell>
          <cell r="B1062">
            <v>5900</v>
          </cell>
          <cell r="C1062">
            <v>171002.55</v>
          </cell>
        </row>
        <row r="1063">
          <cell r="A1063">
            <v>43076</v>
          </cell>
          <cell r="B1063">
            <v>7561</v>
          </cell>
          <cell r="C1063">
            <v>217587.89</v>
          </cell>
        </row>
        <row r="1064">
          <cell r="A1064">
            <v>43076</v>
          </cell>
          <cell r="B1064">
            <v>220</v>
          </cell>
          <cell r="C1064">
            <v>6526.49</v>
          </cell>
        </row>
        <row r="1065">
          <cell r="A1065">
            <v>43077</v>
          </cell>
          <cell r="B1065">
            <v>497</v>
          </cell>
          <cell r="C1065">
            <v>14725.61</v>
          </cell>
        </row>
        <row r="1066">
          <cell r="A1066">
            <v>43077</v>
          </cell>
          <cell r="B1066">
            <v>7860</v>
          </cell>
          <cell r="C1066">
            <v>224363.83</v>
          </cell>
        </row>
        <row r="1067">
          <cell r="A1067">
            <v>43080</v>
          </cell>
          <cell r="B1067">
            <v>6503</v>
          </cell>
          <cell r="C1067">
            <v>184967.69</v>
          </cell>
        </row>
        <row r="1068">
          <cell r="A1068">
            <v>43080</v>
          </cell>
          <cell r="B1068">
            <v>149</v>
          </cell>
          <cell r="C1068">
            <v>4421.3</v>
          </cell>
        </row>
        <row r="1069">
          <cell r="A1069">
            <v>43081</v>
          </cell>
          <cell r="B1069">
            <v>8057</v>
          </cell>
          <cell r="C1069">
            <v>227170.14</v>
          </cell>
        </row>
        <row r="1070">
          <cell r="A1070">
            <v>43081</v>
          </cell>
          <cell r="B1070">
            <v>456</v>
          </cell>
          <cell r="C1070">
            <v>13362.5</v>
          </cell>
        </row>
        <row r="1071">
          <cell r="A1071">
            <v>43082</v>
          </cell>
          <cell r="B1071">
            <v>5486</v>
          </cell>
          <cell r="C1071">
            <v>154514.85999999999</v>
          </cell>
        </row>
        <row r="1072">
          <cell r="A1072">
            <v>43082</v>
          </cell>
          <cell r="B1072">
            <v>222</v>
          </cell>
          <cell r="C1072">
            <v>6538.78</v>
          </cell>
        </row>
        <row r="1073">
          <cell r="A1073">
            <v>43083</v>
          </cell>
          <cell r="B1073">
            <v>6797</v>
          </cell>
          <cell r="C1073">
            <v>192624.22</v>
          </cell>
        </row>
        <row r="1074">
          <cell r="A1074">
            <v>43083</v>
          </cell>
          <cell r="B1074">
            <v>263</v>
          </cell>
          <cell r="C1074">
            <v>7672.47</v>
          </cell>
        </row>
        <row r="1075">
          <cell r="A1075">
            <v>43084</v>
          </cell>
          <cell r="B1075">
            <v>5484</v>
          </cell>
          <cell r="C1075">
            <v>155190.96</v>
          </cell>
        </row>
        <row r="1076">
          <cell r="A1076">
            <v>43084</v>
          </cell>
          <cell r="B1076">
            <v>140</v>
          </cell>
          <cell r="C1076">
            <v>4098.58</v>
          </cell>
        </row>
        <row r="1077">
          <cell r="A1077">
            <v>43087</v>
          </cell>
          <cell r="B1077">
            <v>104</v>
          </cell>
          <cell r="C1077">
            <v>3062.33</v>
          </cell>
        </row>
        <row r="1078">
          <cell r="A1078">
            <v>43087</v>
          </cell>
          <cell r="B1078">
            <v>5100</v>
          </cell>
          <cell r="C1078">
            <v>144797.54999999999</v>
          </cell>
        </row>
        <row r="1079">
          <cell r="A1079">
            <v>43088</v>
          </cell>
          <cell r="B1079">
            <v>4914</v>
          </cell>
          <cell r="C1079">
            <v>139771.09</v>
          </cell>
        </row>
        <row r="1080">
          <cell r="A1080">
            <v>43088</v>
          </cell>
          <cell r="B1080">
            <v>123</v>
          </cell>
          <cell r="C1080">
            <v>3589.13</v>
          </cell>
        </row>
        <row r="1081">
          <cell r="A1081">
            <v>43089</v>
          </cell>
          <cell r="B1081">
            <v>79</v>
          </cell>
          <cell r="C1081">
            <v>2296.6799999999998</v>
          </cell>
        </row>
        <row r="1082">
          <cell r="A1082">
            <v>43089</v>
          </cell>
          <cell r="B1082">
            <v>5167</v>
          </cell>
          <cell r="C1082">
            <v>147131.37</v>
          </cell>
        </row>
        <row r="1083">
          <cell r="A1083">
            <v>43090</v>
          </cell>
          <cell r="B1083">
            <v>5359</v>
          </cell>
          <cell r="C1083">
            <v>152693.07999999999</v>
          </cell>
        </row>
        <row r="1084">
          <cell r="A1084">
            <v>43090</v>
          </cell>
          <cell r="B1084">
            <v>70</v>
          </cell>
          <cell r="C1084">
            <v>2061.1799999999998</v>
          </cell>
        </row>
        <row r="1085">
          <cell r="A1085">
            <v>43091</v>
          </cell>
          <cell r="B1085">
            <v>113</v>
          </cell>
          <cell r="C1085">
            <v>3301.01</v>
          </cell>
        </row>
        <row r="1086">
          <cell r="A1086">
            <v>43091</v>
          </cell>
          <cell r="B1086">
            <v>5768</v>
          </cell>
          <cell r="C1086">
            <v>164802.42000000001</v>
          </cell>
        </row>
        <row r="1087">
          <cell r="A1087">
            <v>43095</v>
          </cell>
          <cell r="B1087">
            <v>3759</v>
          </cell>
          <cell r="C1087">
            <v>108127.18</v>
          </cell>
        </row>
        <row r="1088">
          <cell r="A1088">
            <v>43095</v>
          </cell>
          <cell r="B1088">
            <v>221</v>
          </cell>
          <cell r="C1088">
            <v>6453.32</v>
          </cell>
        </row>
        <row r="1089">
          <cell r="A1089">
            <v>43096</v>
          </cell>
          <cell r="B1089">
            <v>5990</v>
          </cell>
          <cell r="C1089">
            <v>173112.06</v>
          </cell>
        </row>
        <row r="1090">
          <cell r="A1090">
            <v>43096</v>
          </cell>
          <cell r="B1090">
            <v>172</v>
          </cell>
          <cell r="C1090">
            <v>5023.99</v>
          </cell>
        </row>
        <row r="1091">
          <cell r="A1091">
            <v>43097</v>
          </cell>
          <cell r="B1091">
            <v>6602</v>
          </cell>
          <cell r="C1091">
            <v>191616.59</v>
          </cell>
        </row>
        <row r="1092">
          <cell r="A1092">
            <v>43097</v>
          </cell>
          <cell r="B1092">
            <v>288</v>
          </cell>
          <cell r="C1092">
            <v>8482.1299999999992</v>
          </cell>
        </row>
        <row r="1093">
          <cell r="A1093">
            <v>43098</v>
          </cell>
          <cell r="B1093">
            <v>7542</v>
          </cell>
          <cell r="C1093">
            <v>219088.7</v>
          </cell>
        </row>
        <row r="1094">
          <cell r="A1094">
            <v>43098</v>
          </cell>
          <cell r="B1094">
            <v>206</v>
          </cell>
          <cell r="C1094">
            <v>6030.47</v>
          </cell>
        </row>
        <row r="1095">
          <cell r="A1095">
            <v>43101</v>
          </cell>
          <cell r="B1095">
            <v>1516</v>
          </cell>
          <cell r="C1095">
            <v>44173.94</v>
          </cell>
        </row>
        <row r="1096">
          <cell r="A1096">
            <v>43101</v>
          </cell>
          <cell r="B1096">
            <v>38</v>
          </cell>
          <cell r="C1096">
            <v>1124.94</v>
          </cell>
        </row>
        <row r="1097">
          <cell r="A1097">
            <v>43102</v>
          </cell>
          <cell r="B1097">
            <v>192</v>
          </cell>
          <cell r="C1097">
            <v>5671.73</v>
          </cell>
        </row>
        <row r="1098">
          <cell r="A1098">
            <v>43102</v>
          </cell>
          <cell r="B1098">
            <v>5366</v>
          </cell>
          <cell r="C1098">
            <v>156551.51999999999</v>
          </cell>
        </row>
        <row r="1099">
          <cell r="A1099">
            <v>43103</v>
          </cell>
          <cell r="B1099">
            <v>6486</v>
          </cell>
          <cell r="C1099">
            <v>189528.98</v>
          </cell>
        </row>
        <row r="1100">
          <cell r="A1100">
            <v>43103</v>
          </cell>
          <cell r="B1100">
            <v>206</v>
          </cell>
          <cell r="C1100">
            <v>6083.23</v>
          </cell>
        </row>
        <row r="1101">
          <cell r="A1101">
            <v>43104</v>
          </cell>
          <cell r="B1101">
            <v>7697</v>
          </cell>
          <cell r="C1101">
            <v>224360.11</v>
          </cell>
        </row>
        <row r="1102">
          <cell r="A1102">
            <v>43104</v>
          </cell>
          <cell r="B1102">
            <v>123</v>
          </cell>
          <cell r="C1102">
            <v>3606.88</v>
          </cell>
        </row>
        <row r="1103">
          <cell r="A1103">
            <v>43105</v>
          </cell>
          <cell r="B1103">
            <v>6128</v>
          </cell>
          <cell r="C1103">
            <v>179072.39</v>
          </cell>
        </row>
        <row r="1104">
          <cell r="A1104">
            <v>43105</v>
          </cell>
          <cell r="B1104">
            <v>170</v>
          </cell>
          <cell r="C1104">
            <v>4957.43</v>
          </cell>
        </row>
        <row r="1105">
          <cell r="A1105">
            <v>43108</v>
          </cell>
          <cell r="B1105">
            <v>5907</v>
          </cell>
          <cell r="C1105">
            <v>172665.91</v>
          </cell>
        </row>
        <row r="1106">
          <cell r="A1106">
            <v>43108</v>
          </cell>
          <cell r="B1106">
            <v>126</v>
          </cell>
          <cell r="C1106">
            <v>3725.11</v>
          </cell>
        </row>
        <row r="1107">
          <cell r="A1107">
            <v>43109</v>
          </cell>
          <cell r="B1107">
            <v>6425</v>
          </cell>
          <cell r="C1107">
            <v>187651.85</v>
          </cell>
        </row>
        <row r="1108">
          <cell r="A1108">
            <v>43109</v>
          </cell>
          <cell r="B1108">
            <v>182</v>
          </cell>
          <cell r="C1108">
            <v>5339.11</v>
          </cell>
        </row>
        <row r="1109">
          <cell r="A1109">
            <v>43110</v>
          </cell>
          <cell r="B1109">
            <v>10579</v>
          </cell>
          <cell r="C1109">
            <v>309893.39</v>
          </cell>
        </row>
        <row r="1110">
          <cell r="A1110">
            <v>43110</v>
          </cell>
          <cell r="B1110">
            <v>526</v>
          </cell>
          <cell r="C1110">
            <v>15465.15</v>
          </cell>
        </row>
        <row r="1111">
          <cell r="A1111">
            <v>43111</v>
          </cell>
          <cell r="B1111">
            <v>6835</v>
          </cell>
          <cell r="C1111">
            <v>200555.87</v>
          </cell>
        </row>
        <row r="1112">
          <cell r="A1112">
            <v>43111</v>
          </cell>
          <cell r="B1112">
            <v>163</v>
          </cell>
          <cell r="C1112">
            <v>4784.83</v>
          </cell>
        </row>
        <row r="1113">
          <cell r="A1113">
            <v>43112</v>
          </cell>
          <cell r="B1113">
            <v>716</v>
          </cell>
          <cell r="C1113">
            <v>21192.15</v>
          </cell>
        </row>
        <row r="1114">
          <cell r="A1114">
            <v>43112</v>
          </cell>
          <cell r="B1114">
            <v>9377</v>
          </cell>
          <cell r="C1114">
            <v>276589.25</v>
          </cell>
        </row>
        <row r="1115">
          <cell r="A1115">
            <v>43115</v>
          </cell>
          <cell r="B1115">
            <v>537</v>
          </cell>
          <cell r="C1115">
            <v>16043.84</v>
          </cell>
        </row>
        <row r="1116">
          <cell r="A1116">
            <v>43115</v>
          </cell>
          <cell r="B1116">
            <v>6406</v>
          </cell>
          <cell r="C1116">
            <v>190388.98</v>
          </cell>
        </row>
        <row r="1117">
          <cell r="A1117">
            <v>43116</v>
          </cell>
          <cell r="B1117">
            <v>400</v>
          </cell>
          <cell r="C1117">
            <v>11914.59</v>
          </cell>
        </row>
        <row r="1118">
          <cell r="A1118">
            <v>43116</v>
          </cell>
          <cell r="B1118">
            <v>8394</v>
          </cell>
          <cell r="C1118">
            <v>250140.21</v>
          </cell>
        </row>
        <row r="1119">
          <cell r="A1119">
            <v>43117</v>
          </cell>
          <cell r="B1119">
            <v>7157</v>
          </cell>
          <cell r="C1119">
            <v>213016.04</v>
          </cell>
        </row>
        <row r="1120">
          <cell r="A1120">
            <v>43117</v>
          </cell>
          <cell r="B1120">
            <v>205</v>
          </cell>
          <cell r="C1120">
            <v>6114.11</v>
          </cell>
        </row>
        <row r="1121">
          <cell r="A1121">
            <v>43118</v>
          </cell>
          <cell r="B1121">
            <v>7039</v>
          </cell>
          <cell r="C1121">
            <v>208472.61</v>
          </cell>
        </row>
        <row r="1122">
          <cell r="A1122">
            <v>43118</v>
          </cell>
          <cell r="B1122">
            <v>189</v>
          </cell>
          <cell r="C1122">
            <v>5621.8</v>
          </cell>
        </row>
        <row r="1123">
          <cell r="A1123">
            <v>43119</v>
          </cell>
          <cell r="B1123">
            <v>6236</v>
          </cell>
          <cell r="C1123">
            <v>185291.88</v>
          </cell>
        </row>
        <row r="1124">
          <cell r="A1124">
            <v>43119</v>
          </cell>
          <cell r="B1124">
            <v>141</v>
          </cell>
          <cell r="C1124">
            <v>4178.3900000000003</v>
          </cell>
        </row>
        <row r="1125">
          <cell r="A1125">
            <v>43122</v>
          </cell>
          <cell r="B1125">
            <v>192</v>
          </cell>
          <cell r="C1125">
            <v>5720.94</v>
          </cell>
        </row>
        <row r="1126">
          <cell r="A1126">
            <v>43122</v>
          </cell>
          <cell r="B1126">
            <v>8119</v>
          </cell>
          <cell r="C1126">
            <v>241953.75</v>
          </cell>
        </row>
        <row r="1127">
          <cell r="A1127">
            <v>43123</v>
          </cell>
          <cell r="B1127">
            <v>302</v>
          </cell>
          <cell r="C1127">
            <v>9015.9699999999993</v>
          </cell>
        </row>
        <row r="1128">
          <cell r="A1128">
            <v>43123</v>
          </cell>
          <cell r="B1128">
            <v>7703</v>
          </cell>
          <cell r="C1128">
            <v>230121.26</v>
          </cell>
        </row>
        <row r="1129">
          <cell r="A1129">
            <v>43124</v>
          </cell>
          <cell r="B1129">
            <v>273</v>
          </cell>
          <cell r="C1129">
            <v>8187.83</v>
          </cell>
        </row>
        <row r="1130">
          <cell r="A1130">
            <v>43124</v>
          </cell>
          <cell r="B1130">
            <v>10794</v>
          </cell>
          <cell r="C1130">
            <v>324899.90000000002</v>
          </cell>
        </row>
        <row r="1131">
          <cell r="A1131">
            <v>43125</v>
          </cell>
          <cell r="B1131">
            <v>8726</v>
          </cell>
          <cell r="C1131">
            <v>264689.09999999998</v>
          </cell>
        </row>
        <row r="1132">
          <cell r="A1132">
            <v>43125</v>
          </cell>
          <cell r="B1132">
            <v>232</v>
          </cell>
          <cell r="C1132">
            <v>6989.12</v>
          </cell>
        </row>
        <row r="1133">
          <cell r="A1133">
            <v>43129</v>
          </cell>
          <cell r="B1133">
            <v>8331</v>
          </cell>
          <cell r="C1133">
            <v>250499.08</v>
          </cell>
        </row>
        <row r="1134">
          <cell r="A1134">
            <v>43129</v>
          </cell>
          <cell r="B1134">
            <v>494</v>
          </cell>
          <cell r="C1134">
            <v>14717.13</v>
          </cell>
        </row>
        <row r="1135">
          <cell r="A1135">
            <v>43130</v>
          </cell>
          <cell r="B1135">
            <v>85</v>
          </cell>
          <cell r="C1135">
            <v>2562.66</v>
          </cell>
        </row>
        <row r="1136">
          <cell r="A1136">
            <v>43130</v>
          </cell>
          <cell r="B1136">
            <v>11714</v>
          </cell>
          <cell r="C1136">
            <v>352068.32</v>
          </cell>
        </row>
        <row r="1137">
          <cell r="A1137">
            <v>43131</v>
          </cell>
          <cell r="B1137">
            <v>11581</v>
          </cell>
          <cell r="C1137">
            <v>348255.81</v>
          </cell>
        </row>
        <row r="1138">
          <cell r="A1138">
            <v>43131</v>
          </cell>
          <cell r="B1138">
            <v>249</v>
          </cell>
          <cell r="C1138">
            <v>7441.57</v>
          </cell>
        </row>
        <row r="1139">
          <cell r="A1139">
            <v>43132</v>
          </cell>
          <cell r="B1139">
            <v>16108</v>
          </cell>
          <cell r="C1139">
            <v>487536.52</v>
          </cell>
        </row>
        <row r="1140">
          <cell r="A1140">
            <v>43132</v>
          </cell>
          <cell r="B1140">
            <v>177</v>
          </cell>
          <cell r="C1140">
            <v>5371.46</v>
          </cell>
        </row>
        <row r="1141">
          <cell r="A1141">
            <v>43133</v>
          </cell>
          <cell r="B1141">
            <v>11167</v>
          </cell>
          <cell r="C1141">
            <v>340011.43</v>
          </cell>
        </row>
        <row r="1142">
          <cell r="A1142">
            <v>43133</v>
          </cell>
          <cell r="B1142">
            <v>130</v>
          </cell>
          <cell r="C1142">
            <v>3899.18</v>
          </cell>
        </row>
        <row r="1143">
          <cell r="A1143">
            <v>43136</v>
          </cell>
          <cell r="B1143">
            <v>68</v>
          </cell>
          <cell r="C1143">
            <v>2045.88</v>
          </cell>
        </row>
        <row r="1144">
          <cell r="A1144">
            <v>43136</v>
          </cell>
          <cell r="B1144">
            <v>7161</v>
          </cell>
          <cell r="C1144">
            <v>216929.69</v>
          </cell>
        </row>
        <row r="1145">
          <cell r="A1145">
            <v>43137</v>
          </cell>
          <cell r="B1145">
            <v>110</v>
          </cell>
          <cell r="C1145">
            <v>3373.38</v>
          </cell>
        </row>
        <row r="1146">
          <cell r="A1146">
            <v>43137</v>
          </cell>
          <cell r="B1146">
            <v>11392</v>
          </cell>
          <cell r="C1146">
            <v>346690.62</v>
          </cell>
        </row>
        <row r="1147">
          <cell r="A1147">
            <v>43138</v>
          </cell>
          <cell r="B1147">
            <v>8452</v>
          </cell>
          <cell r="C1147">
            <v>254682.28</v>
          </cell>
        </row>
        <row r="1148">
          <cell r="A1148">
            <v>43138</v>
          </cell>
          <cell r="B1148">
            <v>85</v>
          </cell>
          <cell r="C1148">
            <v>2544.4</v>
          </cell>
        </row>
        <row r="1149">
          <cell r="A1149">
            <v>43139</v>
          </cell>
          <cell r="B1149">
            <v>123</v>
          </cell>
          <cell r="C1149">
            <v>3689.08</v>
          </cell>
        </row>
        <row r="1150">
          <cell r="A1150">
            <v>43139</v>
          </cell>
          <cell r="B1150">
            <v>10034</v>
          </cell>
          <cell r="C1150">
            <v>300327.52</v>
          </cell>
        </row>
        <row r="1151">
          <cell r="A1151">
            <v>43140</v>
          </cell>
          <cell r="B1151">
            <v>9287</v>
          </cell>
          <cell r="C1151">
            <v>278693.69</v>
          </cell>
        </row>
        <row r="1152">
          <cell r="A1152">
            <v>43140</v>
          </cell>
          <cell r="B1152">
            <v>60</v>
          </cell>
          <cell r="C1152">
            <v>1822.06</v>
          </cell>
        </row>
        <row r="1153">
          <cell r="A1153">
            <v>43143</v>
          </cell>
          <cell r="B1153">
            <v>106</v>
          </cell>
          <cell r="C1153">
            <v>3221.8</v>
          </cell>
        </row>
        <row r="1154">
          <cell r="A1154">
            <v>43143</v>
          </cell>
          <cell r="B1154">
            <v>5887</v>
          </cell>
          <cell r="C1154">
            <v>177285.5</v>
          </cell>
        </row>
        <row r="1155">
          <cell r="A1155">
            <v>43144</v>
          </cell>
          <cell r="B1155">
            <v>3340</v>
          </cell>
          <cell r="C1155">
            <v>100839.47</v>
          </cell>
        </row>
        <row r="1156">
          <cell r="A1156">
            <v>43144</v>
          </cell>
          <cell r="B1156">
            <v>6</v>
          </cell>
          <cell r="C1156">
            <v>175.68</v>
          </cell>
        </row>
        <row r="1157">
          <cell r="A1157">
            <v>43145</v>
          </cell>
          <cell r="B1157">
            <v>11774</v>
          </cell>
          <cell r="C1157">
            <v>357432.14</v>
          </cell>
        </row>
        <row r="1158">
          <cell r="A1158">
            <v>43145</v>
          </cell>
          <cell r="B1158">
            <v>128</v>
          </cell>
          <cell r="C1158">
            <v>3858.1</v>
          </cell>
        </row>
        <row r="1159">
          <cell r="A1159">
            <v>43146</v>
          </cell>
          <cell r="B1159">
            <v>131</v>
          </cell>
          <cell r="C1159">
            <v>3962.11</v>
          </cell>
        </row>
        <row r="1160">
          <cell r="A1160">
            <v>43146</v>
          </cell>
          <cell r="B1160">
            <v>8484</v>
          </cell>
          <cell r="C1160">
            <v>259626.12</v>
          </cell>
        </row>
        <row r="1161">
          <cell r="A1161">
            <v>43147</v>
          </cell>
          <cell r="B1161">
            <v>9688</v>
          </cell>
          <cell r="C1161">
            <v>298097.40000000002</v>
          </cell>
        </row>
        <row r="1162">
          <cell r="A1162">
            <v>43147</v>
          </cell>
          <cell r="B1162">
            <v>180</v>
          </cell>
          <cell r="C1162">
            <v>5457.15</v>
          </cell>
        </row>
        <row r="1163">
          <cell r="A1163">
            <v>43150</v>
          </cell>
          <cell r="B1163">
            <v>15</v>
          </cell>
          <cell r="C1163">
            <v>452.16</v>
          </cell>
        </row>
        <row r="1164">
          <cell r="A1164">
            <v>43150</v>
          </cell>
          <cell r="B1164">
            <v>4361</v>
          </cell>
          <cell r="C1164">
            <v>134124.99</v>
          </cell>
        </row>
        <row r="1165">
          <cell r="A1165">
            <v>43151</v>
          </cell>
          <cell r="B1165">
            <v>62</v>
          </cell>
          <cell r="C1165">
            <v>1884.38</v>
          </cell>
        </row>
        <row r="1166">
          <cell r="A1166">
            <v>43151</v>
          </cell>
          <cell r="B1166">
            <v>9787</v>
          </cell>
          <cell r="C1166">
            <v>299744.32</v>
          </cell>
        </row>
        <row r="1167">
          <cell r="A1167">
            <v>43152</v>
          </cell>
          <cell r="B1167">
            <v>8025</v>
          </cell>
          <cell r="C1167">
            <v>244493.93</v>
          </cell>
        </row>
        <row r="1168">
          <cell r="A1168">
            <v>43152</v>
          </cell>
          <cell r="B1168">
            <v>51</v>
          </cell>
          <cell r="C1168">
            <v>1558.08</v>
          </cell>
        </row>
        <row r="1169">
          <cell r="A1169">
            <v>43153</v>
          </cell>
          <cell r="B1169">
            <v>7470</v>
          </cell>
          <cell r="C1169">
            <v>227643.17</v>
          </cell>
        </row>
        <row r="1170">
          <cell r="A1170">
            <v>43153</v>
          </cell>
          <cell r="B1170">
            <v>72</v>
          </cell>
          <cell r="C1170">
            <v>2219.1</v>
          </cell>
        </row>
        <row r="1171">
          <cell r="A1171">
            <v>43154</v>
          </cell>
          <cell r="B1171">
            <v>20</v>
          </cell>
          <cell r="C1171">
            <v>617.34</v>
          </cell>
        </row>
        <row r="1172">
          <cell r="A1172">
            <v>43154</v>
          </cell>
          <cell r="B1172">
            <v>5905</v>
          </cell>
          <cell r="C1172">
            <v>179951.67</v>
          </cell>
        </row>
        <row r="1173">
          <cell r="A1173">
            <v>43157</v>
          </cell>
          <cell r="B1173">
            <v>18</v>
          </cell>
          <cell r="C1173">
            <v>547.08000000000004</v>
          </cell>
        </row>
        <row r="1174">
          <cell r="A1174">
            <v>43157</v>
          </cell>
          <cell r="B1174">
            <v>7743</v>
          </cell>
          <cell r="C1174">
            <v>236877.47</v>
          </cell>
        </row>
        <row r="1175">
          <cell r="A1175">
            <v>43158</v>
          </cell>
          <cell r="B1175">
            <v>48</v>
          </cell>
          <cell r="C1175">
            <v>1459.02</v>
          </cell>
        </row>
        <row r="1176">
          <cell r="A1176">
            <v>43158</v>
          </cell>
          <cell r="B1176">
            <v>10247</v>
          </cell>
          <cell r="C1176">
            <v>312277.24</v>
          </cell>
        </row>
        <row r="1177">
          <cell r="A1177">
            <v>43159</v>
          </cell>
          <cell r="B1177">
            <v>8077</v>
          </cell>
          <cell r="C1177">
            <v>245309.23</v>
          </cell>
        </row>
        <row r="1178">
          <cell r="A1178">
            <v>43159</v>
          </cell>
          <cell r="B1178">
            <v>83</v>
          </cell>
          <cell r="C1178">
            <v>2499.7199999999998</v>
          </cell>
        </row>
        <row r="1179">
          <cell r="A1179">
            <v>43160</v>
          </cell>
          <cell r="B1179">
            <v>8133</v>
          </cell>
          <cell r="C1179">
            <v>245696.79</v>
          </cell>
        </row>
        <row r="1180">
          <cell r="A1180">
            <v>43160</v>
          </cell>
          <cell r="B1180">
            <v>145</v>
          </cell>
          <cell r="C1180">
            <v>4434.57</v>
          </cell>
        </row>
        <row r="1181">
          <cell r="A1181">
            <v>43161</v>
          </cell>
          <cell r="B1181">
            <v>7</v>
          </cell>
          <cell r="C1181">
            <v>213.04</v>
          </cell>
        </row>
        <row r="1182">
          <cell r="A1182">
            <v>43161</v>
          </cell>
          <cell r="B1182">
            <v>5045</v>
          </cell>
          <cell r="C1182">
            <v>153692.87</v>
          </cell>
        </row>
        <row r="1183">
          <cell r="A1183">
            <v>43164</v>
          </cell>
          <cell r="B1183">
            <v>6294</v>
          </cell>
          <cell r="C1183">
            <v>191720.52</v>
          </cell>
        </row>
        <row r="1184">
          <cell r="A1184">
            <v>43164</v>
          </cell>
          <cell r="B1184">
            <v>43</v>
          </cell>
          <cell r="C1184">
            <v>1307.3800000000001</v>
          </cell>
        </row>
        <row r="1185">
          <cell r="A1185">
            <v>43165</v>
          </cell>
          <cell r="B1185">
            <v>10101</v>
          </cell>
          <cell r="C1185">
            <v>308289.75</v>
          </cell>
        </row>
        <row r="1186">
          <cell r="A1186">
            <v>43165</v>
          </cell>
          <cell r="B1186">
            <v>77</v>
          </cell>
          <cell r="C1186">
            <v>2331.3200000000002</v>
          </cell>
        </row>
        <row r="1187">
          <cell r="A1187">
            <v>43166</v>
          </cell>
          <cell r="B1187">
            <v>42</v>
          </cell>
          <cell r="C1187">
            <v>1276.8499999999999</v>
          </cell>
        </row>
        <row r="1188">
          <cell r="A1188">
            <v>43166</v>
          </cell>
          <cell r="B1188">
            <v>8432</v>
          </cell>
          <cell r="C1188">
            <v>257484.24</v>
          </cell>
        </row>
        <row r="1189">
          <cell r="A1189">
            <v>43167</v>
          </cell>
          <cell r="B1189">
            <v>7449</v>
          </cell>
          <cell r="C1189">
            <v>226948.19</v>
          </cell>
        </row>
        <row r="1190">
          <cell r="A1190">
            <v>43167</v>
          </cell>
          <cell r="B1190">
            <v>20</v>
          </cell>
          <cell r="C1190">
            <v>604.57000000000005</v>
          </cell>
        </row>
        <row r="1191">
          <cell r="A1191">
            <v>43168</v>
          </cell>
          <cell r="B1191">
            <v>74</v>
          </cell>
          <cell r="C1191">
            <v>2258.14</v>
          </cell>
        </row>
        <row r="1192">
          <cell r="A1192">
            <v>43168</v>
          </cell>
          <cell r="B1192">
            <v>10104</v>
          </cell>
          <cell r="C1192">
            <v>306865.58</v>
          </cell>
        </row>
        <row r="1193">
          <cell r="A1193">
            <v>43171</v>
          </cell>
          <cell r="B1193">
            <v>6679</v>
          </cell>
          <cell r="C1193">
            <v>202615.12</v>
          </cell>
        </row>
        <row r="1194">
          <cell r="A1194">
            <v>43171</v>
          </cell>
          <cell r="B1194">
            <v>67</v>
          </cell>
          <cell r="C1194">
            <v>2049.13</v>
          </cell>
        </row>
        <row r="1195">
          <cell r="A1195">
            <v>43172</v>
          </cell>
          <cell r="B1195">
            <v>10216</v>
          </cell>
          <cell r="C1195">
            <v>309859.21999999997</v>
          </cell>
        </row>
        <row r="1196">
          <cell r="A1196">
            <v>43172</v>
          </cell>
          <cell r="B1196">
            <v>22</v>
          </cell>
          <cell r="C1196">
            <v>661.22</v>
          </cell>
        </row>
        <row r="1197">
          <cell r="A1197">
            <v>43173</v>
          </cell>
          <cell r="B1197">
            <v>9200</v>
          </cell>
          <cell r="C1197">
            <v>280136.77</v>
          </cell>
        </row>
        <row r="1198">
          <cell r="A1198">
            <v>43173</v>
          </cell>
          <cell r="B1198">
            <v>43</v>
          </cell>
          <cell r="C1198">
            <v>1311.51</v>
          </cell>
        </row>
        <row r="1199">
          <cell r="A1199">
            <v>43174</v>
          </cell>
          <cell r="B1199">
            <v>36</v>
          </cell>
          <cell r="C1199">
            <v>1088.82</v>
          </cell>
        </row>
        <row r="1200">
          <cell r="A1200">
            <v>43174</v>
          </cell>
          <cell r="B1200">
            <v>8266</v>
          </cell>
          <cell r="C1200">
            <v>250940.77</v>
          </cell>
        </row>
        <row r="1201">
          <cell r="A1201">
            <v>43175</v>
          </cell>
          <cell r="B1201">
            <v>90</v>
          </cell>
          <cell r="C1201">
            <v>2737.77</v>
          </cell>
        </row>
        <row r="1202">
          <cell r="A1202">
            <v>43175</v>
          </cell>
          <cell r="B1202">
            <v>9519</v>
          </cell>
          <cell r="C1202">
            <v>287963.53999999998</v>
          </cell>
        </row>
        <row r="1203">
          <cell r="A1203">
            <v>43178</v>
          </cell>
          <cell r="B1203">
            <v>11084</v>
          </cell>
          <cell r="C1203">
            <v>335681.92</v>
          </cell>
        </row>
        <row r="1204">
          <cell r="A1204">
            <v>43178</v>
          </cell>
          <cell r="B1204">
            <v>142</v>
          </cell>
          <cell r="C1204">
            <v>4303.53</v>
          </cell>
        </row>
        <row r="1205">
          <cell r="A1205">
            <v>43179</v>
          </cell>
          <cell r="B1205">
            <v>9980</v>
          </cell>
          <cell r="C1205">
            <v>302217.51</v>
          </cell>
        </row>
        <row r="1206">
          <cell r="A1206">
            <v>43179</v>
          </cell>
          <cell r="B1206">
            <v>33</v>
          </cell>
          <cell r="C1206">
            <v>997.77</v>
          </cell>
        </row>
        <row r="1207">
          <cell r="A1207">
            <v>43180</v>
          </cell>
          <cell r="B1207">
            <v>10825</v>
          </cell>
          <cell r="C1207">
            <v>328986.48</v>
          </cell>
        </row>
        <row r="1208">
          <cell r="A1208">
            <v>43180</v>
          </cell>
          <cell r="B1208">
            <v>157</v>
          </cell>
          <cell r="C1208">
            <v>4757.1000000000004</v>
          </cell>
        </row>
        <row r="1209">
          <cell r="A1209">
            <v>43181</v>
          </cell>
          <cell r="B1209">
            <v>238</v>
          </cell>
          <cell r="C1209">
            <v>7218.52</v>
          </cell>
        </row>
        <row r="1210">
          <cell r="A1210">
            <v>43181</v>
          </cell>
          <cell r="B1210">
            <v>10645</v>
          </cell>
          <cell r="C1210">
            <v>325445.56</v>
          </cell>
        </row>
        <row r="1211">
          <cell r="A1211">
            <v>43182</v>
          </cell>
          <cell r="B1211">
            <v>470</v>
          </cell>
          <cell r="C1211">
            <v>14522.26</v>
          </cell>
        </row>
        <row r="1212">
          <cell r="A1212">
            <v>43182</v>
          </cell>
          <cell r="B1212">
            <v>12920</v>
          </cell>
          <cell r="C1212">
            <v>398334.26</v>
          </cell>
        </row>
        <row r="1213">
          <cell r="A1213">
            <v>43185</v>
          </cell>
          <cell r="B1213">
            <v>8939</v>
          </cell>
          <cell r="C1213">
            <v>276108.63</v>
          </cell>
        </row>
        <row r="1214">
          <cell r="A1214">
            <v>43185</v>
          </cell>
          <cell r="B1214">
            <v>218</v>
          </cell>
          <cell r="C1214">
            <v>6682.74</v>
          </cell>
        </row>
        <row r="1215">
          <cell r="A1215">
            <v>43186</v>
          </cell>
          <cell r="B1215">
            <v>13191</v>
          </cell>
          <cell r="C1215">
            <v>406517.1</v>
          </cell>
        </row>
        <row r="1216">
          <cell r="A1216">
            <v>43186</v>
          </cell>
          <cell r="B1216">
            <v>340</v>
          </cell>
          <cell r="C1216">
            <v>10464.15</v>
          </cell>
        </row>
        <row r="1217">
          <cell r="A1217">
            <v>43187</v>
          </cell>
          <cell r="B1217">
            <v>28</v>
          </cell>
          <cell r="C1217">
            <v>864.08</v>
          </cell>
        </row>
        <row r="1218">
          <cell r="A1218">
            <v>43187</v>
          </cell>
          <cell r="B1218">
            <v>12903</v>
          </cell>
          <cell r="C1218">
            <v>396336.98</v>
          </cell>
        </row>
        <row r="1219">
          <cell r="A1219">
            <v>43188</v>
          </cell>
          <cell r="B1219">
            <v>5278</v>
          </cell>
          <cell r="C1219">
            <v>161078.94</v>
          </cell>
        </row>
        <row r="1220">
          <cell r="A1220">
            <v>43188</v>
          </cell>
          <cell r="B1220">
            <v>10</v>
          </cell>
          <cell r="C1220">
            <v>308.35000000000002</v>
          </cell>
        </row>
        <row r="1221">
          <cell r="A1221">
            <v>43192</v>
          </cell>
          <cell r="B1221">
            <v>163</v>
          </cell>
          <cell r="C1221">
            <v>5028.1000000000004</v>
          </cell>
        </row>
        <row r="1222">
          <cell r="A1222">
            <v>43192</v>
          </cell>
          <cell r="B1222">
            <v>10179</v>
          </cell>
          <cell r="C1222">
            <v>313243.8</v>
          </cell>
        </row>
        <row r="1223">
          <cell r="A1223">
            <v>43193</v>
          </cell>
          <cell r="B1223">
            <v>151</v>
          </cell>
          <cell r="C1223">
            <v>4696.7</v>
          </cell>
        </row>
        <row r="1224">
          <cell r="A1224">
            <v>43193</v>
          </cell>
          <cell r="B1224">
            <v>7890</v>
          </cell>
          <cell r="C1224">
            <v>243035.63</v>
          </cell>
        </row>
        <row r="1225">
          <cell r="A1225">
            <v>43194</v>
          </cell>
          <cell r="B1225">
            <v>12988</v>
          </cell>
          <cell r="C1225">
            <v>401834.71</v>
          </cell>
        </row>
        <row r="1226">
          <cell r="A1226">
            <v>43194</v>
          </cell>
          <cell r="B1226">
            <v>122</v>
          </cell>
          <cell r="C1226">
            <v>3786.08</v>
          </cell>
        </row>
        <row r="1227">
          <cell r="A1227">
            <v>43195</v>
          </cell>
          <cell r="B1227">
            <v>75</v>
          </cell>
          <cell r="C1227">
            <v>2305.7800000000002</v>
          </cell>
        </row>
        <row r="1228">
          <cell r="A1228">
            <v>43195</v>
          </cell>
          <cell r="B1228">
            <v>10948</v>
          </cell>
          <cell r="C1228">
            <v>335163.89</v>
          </cell>
        </row>
        <row r="1229">
          <cell r="A1229">
            <v>43196</v>
          </cell>
          <cell r="B1229">
            <v>12041</v>
          </cell>
          <cell r="C1229">
            <v>368911.78</v>
          </cell>
        </row>
        <row r="1230">
          <cell r="A1230">
            <v>43196</v>
          </cell>
          <cell r="B1230">
            <v>54</v>
          </cell>
          <cell r="C1230">
            <v>1670.52</v>
          </cell>
        </row>
        <row r="1231">
          <cell r="A1231">
            <v>43199</v>
          </cell>
          <cell r="B1231">
            <v>6826</v>
          </cell>
          <cell r="C1231">
            <v>209588.36</v>
          </cell>
        </row>
        <row r="1232">
          <cell r="A1232">
            <v>43199</v>
          </cell>
          <cell r="B1232">
            <v>76</v>
          </cell>
          <cell r="C1232">
            <v>2349.4299999999998</v>
          </cell>
        </row>
        <row r="1233">
          <cell r="A1233">
            <v>43200</v>
          </cell>
          <cell r="B1233">
            <v>35</v>
          </cell>
          <cell r="C1233">
            <v>1079.94</v>
          </cell>
        </row>
        <row r="1234">
          <cell r="A1234">
            <v>43200</v>
          </cell>
          <cell r="B1234">
            <v>7768</v>
          </cell>
          <cell r="C1234">
            <v>239413.14</v>
          </cell>
        </row>
        <row r="1235">
          <cell r="A1235">
            <v>43201</v>
          </cell>
          <cell r="B1235">
            <v>14002</v>
          </cell>
          <cell r="C1235">
            <v>437331.37</v>
          </cell>
        </row>
        <row r="1236">
          <cell r="A1236">
            <v>43201</v>
          </cell>
          <cell r="B1236">
            <v>287</v>
          </cell>
          <cell r="C1236">
            <v>8955.23</v>
          </cell>
        </row>
        <row r="1237">
          <cell r="A1237">
            <v>43202</v>
          </cell>
          <cell r="B1237">
            <v>11046</v>
          </cell>
          <cell r="C1237">
            <v>344110.71</v>
          </cell>
        </row>
        <row r="1238">
          <cell r="A1238">
            <v>43202</v>
          </cell>
          <cell r="B1238">
            <v>265</v>
          </cell>
          <cell r="C1238">
            <v>8289.31</v>
          </cell>
        </row>
        <row r="1239">
          <cell r="A1239">
            <v>43203</v>
          </cell>
          <cell r="B1239">
            <v>8578</v>
          </cell>
          <cell r="C1239">
            <v>266353.03000000003</v>
          </cell>
        </row>
        <row r="1240">
          <cell r="A1240">
            <v>43203</v>
          </cell>
          <cell r="B1240">
            <v>39</v>
          </cell>
          <cell r="C1240">
            <v>1209.3</v>
          </cell>
        </row>
        <row r="1241">
          <cell r="A1241">
            <v>43206</v>
          </cell>
          <cell r="B1241">
            <v>42</v>
          </cell>
          <cell r="C1241">
            <v>1307.6300000000001</v>
          </cell>
        </row>
        <row r="1242">
          <cell r="A1242">
            <v>43206</v>
          </cell>
          <cell r="B1242">
            <v>8317</v>
          </cell>
          <cell r="C1242">
            <v>259962.5</v>
          </cell>
        </row>
        <row r="1243">
          <cell r="A1243">
            <v>43207</v>
          </cell>
          <cell r="B1243">
            <v>9340</v>
          </cell>
          <cell r="C1243">
            <v>292400.92</v>
          </cell>
        </row>
        <row r="1244">
          <cell r="A1244">
            <v>43207</v>
          </cell>
          <cell r="B1244">
            <v>67</v>
          </cell>
          <cell r="C1244">
            <v>2092.16</v>
          </cell>
        </row>
        <row r="1245">
          <cell r="A1245">
            <v>43208</v>
          </cell>
          <cell r="B1245">
            <v>8762</v>
          </cell>
          <cell r="C1245">
            <v>275516.43</v>
          </cell>
        </row>
        <row r="1246">
          <cell r="A1246">
            <v>43208</v>
          </cell>
          <cell r="B1246">
            <v>108</v>
          </cell>
          <cell r="C1246">
            <v>3383.98</v>
          </cell>
        </row>
        <row r="1247">
          <cell r="A1247">
            <v>43209</v>
          </cell>
          <cell r="B1247">
            <v>105</v>
          </cell>
          <cell r="C1247">
            <v>3311.07</v>
          </cell>
        </row>
        <row r="1248">
          <cell r="A1248">
            <v>43209</v>
          </cell>
          <cell r="B1248">
            <v>7829</v>
          </cell>
          <cell r="C1248">
            <v>246925.29</v>
          </cell>
        </row>
        <row r="1249">
          <cell r="A1249">
            <v>43210</v>
          </cell>
          <cell r="B1249">
            <v>63</v>
          </cell>
          <cell r="C1249">
            <v>1986.98</v>
          </cell>
        </row>
        <row r="1250">
          <cell r="A1250">
            <v>43210</v>
          </cell>
          <cell r="B1250">
            <v>6481</v>
          </cell>
          <cell r="C1250">
            <v>203848.58</v>
          </cell>
        </row>
        <row r="1251">
          <cell r="A1251">
            <v>43213</v>
          </cell>
          <cell r="B1251">
            <v>159</v>
          </cell>
          <cell r="C1251">
            <v>5003.9399999999996</v>
          </cell>
        </row>
        <row r="1252">
          <cell r="A1252">
            <v>43213</v>
          </cell>
          <cell r="B1252">
            <v>7727</v>
          </cell>
          <cell r="C1252">
            <v>241879.92</v>
          </cell>
        </row>
        <row r="1253">
          <cell r="A1253">
            <v>43214</v>
          </cell>
          <cell r="B1253">
            <v>7192</v>
          </cell>
          <cell r="C1253">
            <v>224995.28</v>
          </cell>
        </row>
        <row r="1254">
          <cell r="A1254">
            <v>43214</v>
          </cell>
          <cell r="B1254">
            <v>1171</v>
          </cell>
          <cell r="C1254">
            <v>36966.31</v>
          </cell>
        </row>
        <row r="1255">
          <cell r="A1255">
            <v>43215</v>
          </cell>
          <cell r="B1255">
            <v>1240</v>
          </cell>
          <cell r="C1255">
            <v>39252.730000000003</v>
          </cell>
        </row>
        <row r="1256">
          <cell r="A1256">
            <v>43215</v>
          </cell>
          <cell r="B1256">
            <v>6679</v>
          </cell>
          <cell r="C1256">
            <v>209588.98</v>
          </cell>
        </row>
        <row r="1257">
          <cell r="A1257">
            <v>43216</v>
          </cell>
          <cell r="B1257">
            <v>7442</v>
          </cell>
          <cell r="C1257">
            <v>232879.16</v>
          </cell>
        </row>
        <row r="1258">
          <cell r="A1258">
            <v>43216</v>
          </cell>
          <cell r="B1258">
            <v>1483</v>
          </cell>
          <cell r="C1258">
            <v>46925.34</v>
          </cell>
        </row>
        <row r="1259">
          <cell r="A1259">
            <v>43217</v>
          </cell>
          <cell r="B1259">
            <v>5487</v>
          </cell>
          <cell r="C1259">
            <v>171189.98</v>
          </cell>
        </row>
        <row r="1260">
          <cell r="A1260">
            <v>43217</v>
          </cell>
          <cell r="B1260">
            <v>1389</v>
          </cell>
          <cell r="C1260">
            <v>43786.35</v>
          </cell>
        </row>
        <row r="1261">
          <cell r="A1261">
            <v>43220</v>
          </cell>
          <cell r="B1261">
            <v>9503</v>
          </cell>
          <cell r="C1261">
            <v>294877.90000000002</v>
          </cell>
        </row>
        <row r="1262">
          <cell r="A1262">
            <v>43220</v>
          </cell>
          <cell r="B1262">
            <v>1294</v>
          </cell>
          <cell r="C1262">
            <v>40655.519999999997</v>
          </cell>
        </row>
        <row r="1263">
          <cell r="A1263">
            <v>43221</v>
          </cell>
          <cell r="B1263">
            <v>5225</v>
          </cell>
          <cell r="C1263">
            <v>161556.31</v>
          </cell>
        </row>
        <row r="1264">
          <cell r="A1264">
            <v>43221</v>
          </cell>
          <cell r="B1264">
            <v>505</v>
          </cell>
          <cell r="C1264">
            <v>15798.2</v>
          </cell>
        </row>
        <row r="1265">
          <cell r="A1265">
            <v>43222</v>
          </cell>
          <cell r="B1265">
            <v>1135</v>
          </cell>
          <cell r="C1265">
            <v>35432.32</v>
          </cell>
        </row>
        <row r="1266">
          <cell r="A1266">
            <v>43222</v>
          </cell>
          <cell r="B1266">
            <v>7133</v>
          </cell>
          <cell r="C1266">
            <v>220830.78</v>
          </cell>
        </row>
        <row r="1267">
          <cell r="A1267">
            <v>43223</v>
          </cell>
          <cell r="B1267">
            <v>1342</v>
          </cell>
          <cell r="C1267">
            <v>41885.279999999999</v>
          </cell>
        </row>
        <row r="1268">
          <cell r="A1268">
            <v>43223</v>
          </cell>
          <cell r="B1268">
            <v>9015</v>
          </cell>
          <cell r="C1268">
            <v>279548.32</v>
          </cell>
        </row>
        <row r="1269">
          <cell r="A1269">
            <v>43224</v>
          </cell>
          <cell r="B1269">
            <v>6962</v>
          </cell>
          <cell r="C1269">
            <v>216208.56</v>
          </cell>
        </row>
        <row r="1270">
          <cell r="A1270">
            <v>43224</v>
          </cell>
          <cell r="B1270">
            <v>1285</v>
          </cell>
          <cell r="C1270">
            <v>40138.01</v>
          </cell>
        </row>
        <row r="1271">
          <cell r="A1271">
            <v>43227</v>
          </cell>
          <cell r="B1271">
            <v>7022</v>
          </cell>
          <cell r="C1271">
            <v>219495</v>
          </cell>
        </row>
        <row r="1272">
          <cell r="A1272">
            <v>43227</v>
          </cell>
          <cell r="B1272">
            <v>2650</v>
          </cell>
          <cell r="C1272">
            <v>82972.03</v>
          </cell>
        </row>
        <row r="1273">
          <cell r="A1273">
            <v>43228</v>
          </cell>
          <cell r="B1273">
            <v>8381</v>
          </cell>
          <cell r="C1273">
            <v>261258.15</v>
          </cell>
        </row>
        <row r="1274">
          <cell r="A1274">
            <v>43228</v>
          </cell>
          <cell r="B1274">
            <v>2772</v>
          </cell>
          <cell r="C1274">
            <v>87128.58</v>
          </cell>
        </row>
        <row r="1275">
          <cell r="A1275">
            <v>43229</v>
          </cell>
          <cell r="B1275">
            <v>9638</v>
          </cell>
          <cell r="C1275">
            <v>301395.64</v>
          </cell>
        </row>
        <row r="1276">
          <cell r="A1276">
            <v>43229</v>
          </cell>
          <cell r="B1276">
            <v>2146</v>
          </cell>
          <cell r="C1276">
            <v>67357.19</v>
          </cell>
        </row>
        <row r="1277">
          <cell r="A1277">
            <v>43230</v>
          </cell>
          <cell r="B1277">
            <v>1820</v>
          </cell>
          <cell r="C1277">
            <v>57176.33</v>
          </cell>
        </row>
        <row r="1278">
          <cell r="A1278">
            <v>43230</v>
          </cell>
          <cell r="B1278">
            <v>10507</v>
          </cell>
          <cell r="C1278">
            <v>329664.34000000003</v>
          </cell>
        </row>
        <row r="1279">
          <cell r="A1279">
            <v>43231</v>
          </cell>
          <cell r="B1279">
            <v>7688</v>
          </cell>
          <cell r="C1279">
            <v>242254.72</v>
          </cell>
        </row>
        <row r="1280">
          <cell r="A1280">
            <v>43231</v>
          </cell>
          <cell r="B1280">
            <v>1092</v>
          </cell>
          <cell r="C1280">
            <v>34374.03</v>
          </cell>
        </row>
        <row r="1281">
          <cell r="A1281">
            <v>43234</v>
          </cell>
          <cell r="B1281">
            <v>1173</v>
          </cell>
          <cell r="C1281">
            <v>36967.120000000003</v>
          </cell>
        </row>
        <row r="1282">
          <cell r="A1282">
            <v>43234</v>
          </cell>
          <cell r="B1282">
            <v>6637</v>
          </cell>
          <cell r="C1282">
            <v>209107.58</v>
          </cell>
        </row>
        <row r="1283">
          <cell r="A1283">
            <v>43235</v>
          </cell>
          <cell r="B1283">
            <v>2286</v>
          </cell>
          <cell r="C1283">
            <v>72024.06</v>
          </cell>
        </row>
        <row r="1284">
          <cell r="A1284">
            <v>43235</v>
          </cell>
          <cell r="B1284">
            <v>12601</v>
          </cell>
          <cell r="C1284">
            <v>395097.84</v>
          </cell>
        </row>
        <row r="1285">
          <cell r="A1285">
            <v>43236</v>
          </cell>
          <cell r="B1285">
            <v>2157</v>
          </cell>
          <cell r="C1285">
            <v>67516.820000000007</v>
          </cell>
        </row>
        <row r="1286">
          <cell r="A1286">
            <v>43236</v>
          </cell>
          <cell r="B1286">
            <v>9359</v>
          </cell>
          <cell r="C1286">
            <v>290563.28999999998</v>
          </cell>
        </row>
        <row r="1287">
          <cell r="A1287">
            <v>43237</v>
          </cell>
          <cell r="B1287">
            <v>8529</v>
          </cell>
          <cell r="C1287">
            <v>263962.27</v>
          </cell>
        </row>
        <row r="1288">
          <cell r="A1288">
            <v>43237</v>
          </cell>
          <cell r="B1288">
            <v>1285</v>
          </cell>
          <cell r="C1288">
            <v>40094.870000000003</v>
          </cell>
        </row>
        <row r="1289">
          <cell r="A1289">
            <v>43238</v>
          </cell>
          <cell r="B1289">
            <v>1664</v>
          </cell>
          <cell r="C1289">
            <v>51970.15</v>
          </cell>
        </row>
        <row r="1290">
          <cell r="A1290">
            <v>43238</v>
          </cell>
          <cell r="B1290">
            <v>6677</v>
          </cell>
          <cell r="C1290">
            <v>207325.2</v>
          </cell>
        </row>
        <row r="1291">
          <cell r="A1291">
            <v>43241</v>
          </cell>
          <cell r="B1291">
            <v>7267</v>
          </cell>
          <cell r="C1291">
            <v>225432.24</v>
          </cell>
        </row>
        <row r="1292">
          <cell r="A1292">
            <v>43241</v>
          </cell>
          <cell r="B1292">
            <v>1387</v>
          </cell>
          <cell r="C1292">
            <v>43265.34</v>
          </cell>
        </row>
        <row r="1293">
          <cell r="A1293">
            <v>43242</v>
          </cell>
          <cell r="B1293">
            <v>7484</v>
          </cell>
          <cell r="C1293">
            <v>232906.56</v>
          </cell>
        </row>
        <row r="1294">
          <cell r="A1294">
            <v>43242</v>
          </cell>
          <cell r="B1294">
            <v>1228</v>
          </cell>
          <cell r="C1294">
            <v>38293.94</v>
          </cell>
        </row>
        <row r="1295">
          <cell r="A1295">
            <v>43243</v>
          </cell>
          <cell r="B1295">
            <v>11947</v>
          </cell>
          <cell r="C1295">
            <v>373511.95</v>
          </cell>
        </row>
        <row r="1296">
          <cell r="A1296">
            <v>43243</v>
          </cell>
          <cell r="B1296">
            <v>2981</v>
          </cell>
          <cell r="C1296">
            <v>93206.67</v>
          </cell>
        </row>
        <row r="1297">
          <cell r="A1297">
            <v>43244</v>
          </cell>
          <cell r="B1297">
            <v>3315</v>
          </cell>
          <cell r="C1297">
            <v>103852.53</v>
          </cell>
        </row>
        <row r="1298">
          <cell r="A1298">
            <v>43244</v>
          </cell>
          <cell r="B1298">
            <v>10214</v>
          </cell>
          <cell r="C1298">
            <v>320860.2</v>
          </cell>
        </row>
        <row r="1299">
          <cell r="A1299">
            <v>43245</v>
          </cell>
          <cell r="B1299">
            <v>9908</v>
          </cell>
          <cell r="C1299">
            <v>310365.98</v>
          </cell>
        </row>
        <row r="1300">
          <cell r="A1300">
            <v>43245</v>
          </cell>
          <cell r="B1300">
            <v>2158</v>
          </cell>
          <cell r="C1300">
            <v>67805.929999999993</v>
          </cell>
        </row>
        <row r="1301">
          <cell r="A1301">
            <v>43248</v>
          </cell>
          <cell r="B1301">
            <v>4376</v>
          </cell>
          <cell r="C1301">
            <v>138203.48000000001</v>
          </cell>
        </row>
        <row r="1302">
          <cell r="A1302">
            <v>43248</v>
          </cell>
          <cell r="B1302">
            <v>9033</v>
          </cell>
          <cell r="C1302">
            <v>280000.81</v>
          </cell>
        </row>
        <row r="1303">
          <cell r="A1303">
            <v>43249</v>
          </cell>
          <cell r="B1303">
            <v>6443</v>
          </cell>
          <cell r="C1303">
            <v>202099.32</v>
          </cell>
        </row>
        <row r="1304">
          <cell r="A1304">
            <v>43249</v>
          </cell>
          <cell r="B1304">
            <v>15089</v>
          </cell>
          <cell r="C1304">
            <v>471242.43</v>
          </cell>
        </row>
        <row r="1305">
          <cell r="A1305">
            <v>43250</v>
          </cell>
          <cell r="B1305">
            <v>1171</v>
          </cell>
          <cell r="C1305">
            <v>37081.89</v>
          </cell>
        </row>
        <row r="1306">
          <cell r="A1306">
            <v>43250</v>
          </cell>
          <cell r="B1306">
            <v>12690</v>
          </cell>
          <cell r="C1306">
            <v>394499.21</v>
          </cell>
        </row>
        <row r="1307">
          <cell r="A1307">
            <v>43251</v>
          </cell>
          <cell r="B1307">
            <v>991</v>
          </cell>
          <cell r="C1307">
            <v>31276.42</v>
          </cell>
        </row>
        <row r="1308">
          <cell r="A1308">
            <v>43251</v>
          </cell>
          <cell r="B1308">
            <v>13107</v>
          </cell>
          <cell r="C1308">
            <v>408292.35</v>
          </cell>
        </row>
        <row r="1309">
          <cell r="A1309">
            <v>43252</v>
          </cell>
          <cell r="B1309">
            <v>11238</v>
          </cell>
          <cell r="C1309">
            <v>348162.5</v>
          </cell>
        </row>
        <row r="1310">
          <cell r="A1310">
            <v>43252</v>
          </cell>
          <cell r="B1310">
            <v>1363</v>
          </cell>
          <cell r="C1310">
            <v>42923.62</v>
          </cell>
        </row>
        <row r="1311">
          <cell r="A1311">
            <v>43255</v>
          </cell>
          <cell r="B1311">
            <v>6175</v>
          </cell>
          <cell r="C1311">
            <v>190965.32</v>
          </cell>
        </row>
        <row r="1312">
          <cell r="A1312">
            <v>43255</v>
          </cell>
          <cell r="B1312">
            <v>959</v>
          </cell>
          <cell r="C1312">
            <v>30021.86</v>
          </cell>
        </row>
        <row r="1313">
          <cell r="A1313">
            <v>43256</v>
          </cell>
          <cell r="B1313">
            <v>573</v>
          </cell>
          <cell r="C1313">
            <v>17933.96</v>
          </cell>
        </row>
        <row r="1314">
          <cell r="A1314">
            <v>43256</v>
          </cell>
          <cell r="B1314">
            <v>6673</v>
          </cell>
          <cell r="C1314">
            <v>206534.46</v>
          </cell>
        </row>
        <row r="1315">
          <cell r="A1315">
            <v>43257</v>
          </cell>
          <cell r="B1315">
            <v>6373</v>
          </cell>
          <cell r="C1315">
            <v>197216.8</v>
          </cell>
        </row>
        <row r="1316">
          <cell r="A1316">
            <v>43257</v>
          </cell>
          <cell r="B1316">
            <v>938</v>
          </cell>
          <cell r="C1316">
            <v>29410.51</v>
          </cell>
        </row>
        <row r="1317">
          <cell r="A1317">
            <v>43258</v>
          </cell>
          <cell r="B1317">
            <v>8579</v>
          </cell>
          <cell r="C1317">
            <v>266645.57</v>
          </cell>
        </row>
        <row r="1318">
          <cell r="A1318">
            <v>43258</v>
          </cell>
          <cell r="B1318">
            <v>1572</v>
          </cell>
          <cell r="C1318">
            <v>49209.37</v>
          </cell>
        </row>
        <row r="1319">
          <cell r="A1319">
            <v>43259</v>
          </cell>
          <cell r="B1319">
            <v>2469</v>
          </cell>
          <cell r="C1319">
            <v>77596.429999999993</v>
          </cell>
        </row>
        <row r="1320">
          <cell r="A1320">
            <v>43259</v>
          </cell>
          <cell r="B1320">
            <v>6968</v>
          </cell>
          <cell r="C1320">
            <v>217610.38</v>
          </cell>
        </row>
        <row r="1321">
          <cell r="A1321">
            <v>43262</v>
          </cell>
          <cell r="B1321">
            <v>2087</v>
          </cell>
          <cell r="C1321">
            <v>65679.289999999994</v>
          </cell>
        </row>
        <row r="1322">
          <cell r="A1322">
            <v>43262</v>
          </cell>
          <cell r="B1322">
            <v>6271</v>
          </cell>
          <cell r="C1322">
            <v>195441.32</v>
          </cell>
        </row>
        <row r="1323">
          <cell r="A1323">
            <v>43263</v>
          </cell>
          <cell r="B1323">
            <v>2188</v>
          </cell>
          <cell r="C1323">
            <v>68992.62</v>
          </cell>
        </row>
        <row r="1324">
          <cell r="A1324">
            <v>43263</v>
          </cell>
          <cell r="B1324">
            <v>6377</v>
          </cell>
          <cell r="C1324">
            <v>198637.91</v>
          </cell>
        </row>
        <row r="1325">
          <cell r="A1325">
            <v>43264</v>
          </cell>
          <cell r="B1325">
            <v>1088</v>
          </cell>
          <cell r="C1325">
            <v>34312.65</v>
          </cell>
        </row>
        <row r="1326">
          <cell r="A1326">
            <v>43264</v>
          </cell>
          <cell r="B1326">
            <v>4028</v>
          </cell>
          <cell r="C1326">
            <v>125480.24</v>
          </cell>
        </row>
        <row r="1327">
          <cell r="A1327">
            <v>43265</v>
          </cell>
          <cell r="B1327">
            <v>8944</v>
          </cell>
          <cell r="C1327">
            <v>280366.34000000003</v>
          </cell>
        </row>
        <row r="1328">
          <cell r="A1328">
            <v>43265</v>
          </cell>
          <cell r="B1328">
            <v>2372</v>
          </cell>
          <cell r="C1328">
            <v>74620.66</v>
          </cell>
        </row>
        <row r="1329">
          <cell r="A1329">
            <v>43266</v>
          </cell>
          <cell r="B1329">
            <v>3514</v>
          </cell>
          <cell r="C1329">
            <v>111136.9</v>
          </cell>
        </row>
        <row r="1330">
          <cell r="A1330">
            <v>43266</v>
          </cell>
          <cell r="B1330">
            <v>12352</v>
          </cell>
          <cell r="C1330">
            <v>385576.83</v>
          </cell>
        </row>
        <row r="1331">
          <cell r="A1331">
            <v>43269</v>
          </cell>
          <cell r="B1331">
            <v>1467</v>
          </cell>
          <cell r="C1331">
            <v>45878.96</v>
          </cell>
        </row>
        <row r="1332">
          <cell r="A1332">
            <v>43269</v>
          </cell>
          <cell r="B1332">
            <v>6141</v>
          </cell>
          <cell r="C1332">
            <v>190234.48</v>
          </cell>
        </row>
        <row r="1333">
          <cell r="A1333">
            <v>43270</v>
          </cell>
          <cell r="B1333">
            <v>8864</v>
          </cell>
          <cell r="C1333">
            <v>274725.98</v>
          </cell>
        </row>
        <row r="1334">
          <cell r="A1334">
            <v>43270</v>
          </cell>
          <cell r="B1334">
            <v>2235</v>
          </cell>
          <cell r="C1334">
            <v>69911.48</v>
          </cell>
        </row>
        <row r="1335">
          <cell r="A1335">
            <v>43271</v>
          </cell>
          <cell r="B1335">
            <v>1280</v>
          </cell>
          <cell r="C1335">
            <v>40011.300000000003</v>
          </cell>
        </row>
        <row r="1336">
          <cell r="A1336">
            <v>43271</v>
          </cell>
          <cell r="B1336">
            <v>5773</v>
          </cell>
          <cell r="C1336">
            <v>178035.7</v>
          </cell>
        </row>
        <row r="1337">
          <cell r="A1337">
            <v>43272</v>
          </cell>
          <cell r="B1337">
            <v>8259</v>
          </cell>
          <cell r="C1337">
            <v>252870.69</v>
          </cell>
        </row>
        <row r="1338">
          <cell r="A1338">
            <v>43272</v>
          </cell>
          <cell r="B1338">
            <v>2171</v>
          </cell>
          <cell r="C1338">
            <v>67592.67</v>
          </cell>
        </row>
        <row r="1339">
          <cell r="A1339">
            <v>43273</v>
          </cell>
          <cell r="B1339">
            <v>5853</v>
          </cell>
          <cell r="C1339">
            <v>179170.13</v>
          </cell>
        </row>
        <row r="1340">
          <cell r="A1340">
            <v>43273</v>
          </cell>
          <cell r="B1340">
            <v>1019</v>
          </cell>
          <cell r="C1340">
            <v>31516.46</v>
          </cell>
        </row>
        <row r="1341">
          <cell r="A1341">
            <v>43276</v>
          </cell>
          <cell r="B1341">
            <v>5063</v>
          </cell>
          <cell r="C1341">
            <v>155329.75</v>
          </cell>
        </row>
        <row r="1342">
          <cell r="A1342">
            <v>43276</v>
          </cell>
          <cell r="B1342">
            <v>1083</v>
          </cell>
          <cell r="C1342">
            <v>33628.519999999997</v>
          </cell>
        </row>
        <row r="1343">
          <cell r="A1343">
            <v>43277</v>
          </cell>
          <cell r="B1343">
            <v>2138</v>
          </cell>
          <cell r="C1343">
            <v>66213.820000000007</v>
          </cell>
        </row>
        <row r="1344">
          <cell r="A1344">
            <v>43277</v>
          </cell>
          <cell r="B1344">
            <v>7738</v>
          </cell>
          <cell r="C1344">
            <v>236465.56</v>
          </cell>
        </row>
        <row r="1345">
          <cell r="A1345">
            <v>43278</v>
          </cell>
          <cell r="B1345">
            <v>1589</v>
          </cell>
          <cell r="C1345">
            <v>49382.29</v>
          </cell>
        </row>
        <row r="1346">
          <cell r="A1346">
            <v>43278</v>
          </cell>
          <cell r="B1346">
            <v>8007</v>
          </cell>
          <cell r="C1346">
            <v>245330.52</v>
          </cell>
        </row>
        <row r="1347">
          <cell r="A1347">
            <v>43279</v>
          </cell>
          <cell r="B1347">
            <v>6906</v>
          </cell>
          <cell r="C1347">
            <v>211414.44</v>
          </cell>
        </row>
        <row r="1348">
          <cell r="A1348">
            <v>43279</v>
          </cell>
          <cell r="B1348">
            <v>1411</v>
          </cell>
          <cell r="C1348">
            <v>43698.28</v>
          </cell>
        </row>
        <row r="1349">
          <cell r="A1349">
            <v>43280</v>
          </cell>
          <cell r="B1349">
            <v>7793</v>
          </cell>
          <cell r="C1349">
            <v>237164.45</v>
          </cell>
        </row>
        <row r="1350">
          <cell r="A1350">
            <v>43280</v>
          </cell>
          <cell r="B1350">
            <v>1362</v>
          </cell>
          <cell r="C1350">
            <v>42090.53</v>
          </cell>
        </row>
        <row r="1351">
          <cell r="A1351">
            <v>43283</v>
          </cell>
          <cell r="B1351">
            <v>7334</v>
          </cell>
          <cell r="C1351">
            <v>223058.31</v>
          </cell>
        </row>
        <row r="1352">
          <cell r="A1352">
            <v>43283</v>
          </cell>
          <cell r="B1352">
            <v>1333</v>
          </cell>
          <cell r="C1352">
            <v>41001.08</v>
          </cell>
        </row>
        <row r="1353">
          <cell r="A1353">
            <v>43284</v>
          </cell>
          <cell r="B1353">
            <v>9128</v>
          </cell>
          <cell r="C1353">
            <v>277542.89</v>
          </cell>
        </row>
        <row r="1354">
          <cell r="A1354">
            <v>43284</v>
          </cell>
          <cell r="B1354">
            <v>1915</v>
          </cell>
          <cell r="C1354">
            <v>58912.92</v>
          </cell>
        </row>
        <row r="1355">
          <cell r="A1355">
            <v>43285</v>
          </cell>
          <cell r="B1355">
            <v>5052</v>
          </cell>
          <cell r="C1355">
            <v>154580.82999999999</v>
          </cell>
        </row>
        <row r="1356">
          <cell r="A1356">
            <v>43285</v>
          </cell>
          <cell r="B1356">
            <v>1079</v>
          </cell>
          <cell r="C1356">
            <v>33214.81</v>
          </cell>
        </row>
        <row r="1357">
          <cell r="A1357">
            <v>43286</v>
          </cell>
          <cell r="B1357">
            <v>6223</v>
          </cell>
          <cell r="C1357">
            <v>190579.32</v>
          </cell>
        </row>
        <row r="1358">
          <cell r="A1358">
            <v>43286</v>
          </cell>
          <cell r="B1358">
            <v>1442</v>
          </cell>
          <cell r="C1358">
            <v>44382.12</v>
          </cell>
        </row>
        <row r="1359">
          <cell r="A1359">
            <v>43287</v>
          </cell>
          <cell r="B1359">
            <v>4831</v>
          </cell>
          <cell r="C1359">
            <v>147929.54999999999</v>
          </cell>
        </row>
        <row r="1360">
          <cell r="A1360">
            <v>43287</v>
          </cell>
          <cell r="B1360">
            <v>947</v>
          </cell>
          <cell r="C1360">
            <v>29358.38</v>
          </cell>
        </row>
        <row r="1361">
          <cell r="A1361">
            <v>43290</v>
          </cell>
          <cell r="B1361">
            <v>7002</v>
          </cell>
          <cell r="C1361">
            <v>214893.87</v>
          </cell>
        </row>
        <row r="1362">
          <cell r="A1362">
            <v>43290</v>
          </cell>
          <cell r="B1362">
            <v>1736</v>
          </cell>
          <cell r="C1362">
            <v>53594.99</v>
          </cell>
        </row>
        <row r="1363">
          <cell r="A1363">
            <v>43291</v>
          </cell>
          <cell r="B1363">
            <v>1050</v>
          </cell>
          <cell r="C1363">
            <v>32320.52</v>
          </cell>
        </row>
        <row r="1364">
          <cell r="A1364">
            <v>43291</v>
          </cell>
          <cell r="B1364">
            <v>7946</v>
          </cell>
          <cell r="C1364">
            <v>242802.8</v>
          </cell>
        </row>
        <row r="1365">
          <cell r="A1365">
            <v>43292</v>
          </cell>
          <cell r="B1365">
            <v>5617</v>
          </cell>
          <cell r="C1365">
            <v>170871.97</v>
          </cell>
        </row>
        <row r="1366">
          <cell r="A1366">
            <v>43292</v>
          </cell>
          <cell r="B1366">
            <v>894</v>
          </cell>
          <cell r="C1366">
            <v>27459.55</v>
          </cell>
        </row>
        <row r="1367">
          <cell r="A1367">
            <v>43293</v>
          </cell>
          <cell r="B1367">
            <v>1281</v>
          </cell>
          <cell r="C1367">
            <v>39184.879999999997</v>
          </cell>
        </row>
        <row r="1368">
          <cell r="A1368">
            <v>43293</v>
          </cell>
          <cell r="B1368">
            <v>6937</v>
          </cell>
          <cell r="C1368">
            <v>209658.14</v>
          </cell>
        </row>
        <row r="1369">
          <cell r="A1369">
            <v>43294</v>
          </cell>
          <cell r="B1369">
            <v>1232</v>
          </cell>
          <cell r="C1369">
            <v>37459.620000000003</v>
          </cell>
        </row>
        <row r="1370">
          <cell r="A1370">
            <v>43294</v>
          </cell>
          <cell r="B1370">
            <v>6819</v>
          </cell>
          <cell r="C1370">
            <v>205445.61</v>
          </cell>
        </row>
        <row r="1371">
          <cell r="A1371">
            <v>43297</v>
          </cell>
          <cell r="B1371">
            <v>793</v>
          </cell>
          <cell r="C1371">
            <v>24114.13</v>
          </cell>
        </row>
        <row r="1372">
          <cell r="A1372">
            <v>43297</v>
          </cell>
          <cell r="B1372">
            <v>5040</v>
          </cell>
          <cell r="C1372">
            <v>152094.35</v>
          </cell>
        </row>
        <row r="1373">
          <cell r="A1373">
            <v>43298</v>
          </cell>
          <cell r="B1373">
            <v>9302</v>
          </cell>
          <cell r="C1373">
            <v>278524.83</v>
          </cell>
        </row>
        <row r="1374">
          <cell r="A1374">
            <v>43298</v>
          </cell>
          <cell r="B1374">
            <v>2261</v>
          </cell>
          <cell r="C1374">
            <v>68607.490000000005</v>
          </cell>
        </row>
        <row r="1375">
          <cell r="A1375">
            <v>43299</v>
          </cell>
          <cell r="B1375">
            <v>7550</v>
          </cell>
          <cell r="C1375">
            <v>224398.4</v>
          </cell>
        </row>
        <row r="1376">
          <cell r="A1376">
            <v>43299</v>
          </cell>
          <cell r="B1376">
            <v>1814</v>
          </cell>
          <cell r="C1376">
            <v>54362.01</v>
          </cell>
        </row>
        <row r="1377">
          <cell r="A1377">
            <v>43300</v>
          </cell>
          <cell r="B1377">
            <v>8259</v>
          </cell>
          <cell r="C1377">
            <v>246053.73</v>
          </cell>
        </row>
        <row r="1378">
          <cell r="A1378">
            <v>43300</v>
          </cell>
          <cell r="B1378">
            <v>2139</v>
          </cell>
          <cell r="C1378">
            <v>64270.23</v>
          </cell>
        </row>
        <row r="1379">
          <cell r="A1379">
            <v>43301</v>
          </cell>
          <cell r="B1379">
            <v>6000</v>
          </cell>
          <cell r="C1379">
            <v>179121.61</v>
          </cell>
        </row>
        <row r="1380">
          <cell r="A1380">
            <v>43301</v>
          </cell>
          <cell r="B1380">
            <v>975</v>
          </cell>
          <cell r="C1380">
            <v>29490.03</v>
          </cell>
        </row>
        <row r="1381">
          <cell r="A1381">
            <v>43304</v>
          </cell>
          <cell r="B1381">
            <v>4266</v>
          </cell>
          <cell r="C1381">
            <v>129100.36</v>
          </cell>
        </row>
        <row r="1382">
          <cell r="A1382">
            <v>43304</v>
          </cell>
          <cell r="B1382">
            <v>7111</v>
          </cell>
          <cell r="C1382">
            <v>212712.69</v>
          </cell>
        </row>
        <row r="1383">
          <cell r="A1383">
            <v>43305</v>
          </cell>
          <cell r="B1383">
            <v>9641</v>
          </cell>
          <cell r="C1383">
            <v>293063.87</v>
          </cell>
        </row>
        <row r="1384">
          <cell r="A1384">
            <v>43305</v>
          </cell>
          <cell r="B1384">
            <v>8067</v>
          </cell>
          <cell r="C1384">
            <v>241058.07</v>
          </cell>
        </row>
        <row r="1385">
          <cell r="A1385">
            <v>43306</v>
          </cell>
          <cell r="B1385">
            <v>6140</v>
          </cell>
          <cell r="C1385">
            <v>185907.94</v>
          </cell>
        </row>
        <row r="1386">
          <cell r="A1386">
            <v>43306</v>
          </cell>
          <cell r="B1386">
            <v>8829</v>
          </cell>
          <cell r="C1386">
            <v>264248.95</v>
          </cell>
        </row>
        <row r="1387">
          <cell r="A1387">
            <v>43307</v>
          </cell>
          <cell r="B1387">
            <v>6050</v>
          </cell>
          <cell r="C1387">
            <v>181471.65</v>
          </cell>
        </row>
        <row r="1388">
          <cell r="A1388">
            <v>43307</v>
          </cell>
          <cell r="B1388">
            <v>7728</v>
          </cell>
          <cell r="C1388">
            <v>230941.77</v>
          </cell>
        </row>
        <row r="1389">
          <cell r="A1389">
            <v>43308</v>
          </cell>
          <cell r="B1389">
            <v>10165</v>
          </cell>
          <cell r="C1389">
            <v>302698.34999999998</v>
          </cell>
        </row>
        <row r="1390">
          <cell r="A1390">
            <v>43308</v>
          </cell>
          <cell r="B1390">
            <v>3233</v>
          </cell>
          <cell r="C1390">
            <v>96851.64</v>
          </cell>
        </row>
        <row r="1391">
          <cell r="A1391">
            <v>43311</v>
          </cell>
          <cell r="B1391">
            <v>7036</v>
          </cell>
          <cell r="C1391">
            <v>209656.15</v>
          </cell>
        </row>
        <row r="1392">
          <cell r="A1392">
            <v>43311</v>
          </cell>
          <cell r="B1392">
            <v>165</v>
          </cell>
          <cell r="C1392">
            <v>5001.95</v>
          </cell>
        </row>
        <row r="1393">
          <cell r="A1393">
            <v>43312</v>
          </cell>
          <cell r="B1393">
            <v>13618</v>
          </cell>
          <cell r="C1393">
            <v>405576.98</v>
          </cell>
        </row>
        <row r="1394">
          <cell r="A1394">
            <v>43312</v>
          </cell>
          <cell r="B1394">
            <v>377</v>
          </cell>
          <cell r="C1394">
            <v>11383.19</v>
          </cell>
        </row>
        <row r="1395">
          <cell r="A1395">
            <v>43313</v>
          </cell>
          <cell r="B1395">
            <v>6825</v>
          </cell>
          <cell r="C1395">
            <v>203071.16</v>
          </cell>
        </row>
        <row r="1396">
          <cell r="A1396">
            <v>43313</v>
          </cell>
          <cell r="B1396">
            <v>544</v>
          </cell>
          <cell r="C1396">
            <v>16445.72</v>
          </cell>
        </row>
        <row r="1397">
          <cell r="A1397">
            <v>43314</v>
          </cell>
          <cell r="B1397">
            <v>864</v>
          </cell>
          <cell r="C1397">
            <v>26037.33</v>
          </cell>
        </row>
        <row r="1398">
          <cell r="A1398">
            <v>43314</v>
          </cell>
          <cell r="B1398">
            <v>5621</v>
          </cell>
          <cell r="C1398">
            <v>166950.91</v>
          </cell>
        </row>
        <row r="1399">
          <cell r="A1399">
            <v>43315</v>
          </cell>
          <cell r="B1399">
            <v>1102</v>
          </cell>
          <cell r="C1399">
            <v>33022.81</v>
          </cell>
        </row>
        <row r="1400">
          <cell r="A1400">
            <v>43315</v>
          </cell>
          <cell r="B1400">
            <v>6530</v>
          </cell>
          <cell r="C1400">
            <v>193470.62</v>
          </cell>
        </row>
        <row r="1401">
          <cell r="A1401">
            <v>43318</v>
          </cell>
          <cell r="B1401">
            <v>400</v>
          </cell>
          <cell r="C1401">
            <v>12007.02</v>
          </cell>
        </row>
        <row r="1402">
          <cell r="A1402">
            <v>43318</v>
          </cell>
          <cell r="B1402">
            <v>4319</v>
          </cell>
          <cell r="C1402">
            <v>128081.59</v>
          </cell>
        </row>
        <row r="1403">
          <cell r="A1403">
            <v>43319</v>
          </cell>
          <cell r="B1403">
            <v>5956</v>
          </cell>
          <cell r="C1403">
            <v>176695.52</v>
          </cell>
        </row>
        <row r="1404">
          <cell r="A1404">
            <v>43319</v>
          </cell>
          <cell r="B1404">
            <v>463</v>
          </cell>
          <cell r="C1404">
            <v>13871.75</v>
          </cell>
        </row>
        <row r="1405">
          <cell r="A1405">
            <v>43320</v>
          </cell>
          <cell r="B1405">
            <v>7001</v>
          </cell>
          <cell r="C1405">
            <v>207423.91</v>
          </cell>
        </row>
        <row r="1406">
          <cell r="A1406">
            <v>43320</v>
          </cell>
          <cell r="B1406">
            <v>895</v>
          </cell>
          <cell r="C1406">
            <v>26806.95</v>
          </cell>
        </row>
        <row r="1407">
          <cell r="A1407">
            <v>43321</v>
          </cell>
          <cell r="B1407">
            <v>5831</v>
          </cell>
          <cell r="C1407">
            <v>172997.48</v>
          </cell>
        </row>
        <row r="1408">
          <cell r="A1408">
            <v>43321</v>
          </cell>
          <cell r="B1408">
            <v>737</v>
          </cell>
          <cell r="C1408">
            <v>22108.44</v>
          </cell>
        </row>
        <row r="1409">
          <cell r="A1409">
            <v>43322</v>
          </cell>
          <cell r="B1409">
            <v>7597</v>
          </cell>
          <cell r="C1409">
            <v>225736.31</v>
          </cell>
        </row>
        <row r="1410">
          <cell r="A1410">
            <v>43322</v>
          </cell>
          <cell r="B1410">
            <v>843</v>
          </cell>
          <cell r="C1410">
            <v>25306.23</v>
          </cell>
        </row>
        <row r="1411">
          <cell r="A1411">
            <v>43325</v>
          </cell>
          <cell r="B1411">
            <v>9233</v>
          </cell>
          <cell r="C1411">
            <v>275348.27</v>
          </cell>
        </row>
        <row r="1412">
          <cell r="A1412">
            <v>43325</v>
          </cell>
          <cell r="B1412">
            <v>916</v>
          </cell>
          <cell r="C1412">
            <v>27549.33</v>
          </cell>
        </row>
        <row r="1413">
          <cell r="A1413">
            <v>43326</v>
          </cell>
          <cell r="B1413">
            <v>583</v>
          </cell>
          <cell r="C1413">
            <v>17495.09</v>
          </cell>
        </row>
        <row r="1414">
          <cell r="A1414">
            <v>43326</v>
          </cell>
          <cell r="B1414">
            <v>6298</v>
          </cell>
          <cell r="C1414">
            <v>187220.94</v>
          </cell>
        </row>
        <row r="1415">
          <cell r="A1415">
            <v>43328</v>
          </cell>
          <cell r="B1415">
            <v>11463</v>
          </cell>
          <cell r="C1415">
            <v>337185.32</v>
          </cell>
        </row>
        <row r="1416">
          <cell r="A1416">
            <v>43328</v>
          </cell>
          <cell r="B1416">
            <v>2514</v>
          </cell>
          <cell r="C1416">
            <v>75609.240000000005</v>
          </cell>
        </row>
        <row r="1417">
          <cell r="A1417">
            <v>43329</v>
          </cell>
          <cell r="B1417">
            <v>6667</v>
          </cell>
          <cell r="C1417">
            <v>195802.51</v>
          </cell>
        </row>
        <row r="1418">
          <cell r="A1418">
            <v>43329</v>
          </cell>
          <cell r="B1418">
            <v>1022</v>
          </cell>
          <cell r="C1418">
            <v>30316.25</v>
          </cell>
        </row>
        <row r="1419">
          <cell r="A1419">
            <v>43332</v>
          </cell>
          <cell r="B1419">
            <v>590</v>
          </cell>
          <cell r="C1419">
            <v>17562.72</v>
          </cell>
        </row>
        <row r="1420">
          <cell r="A1420">
            <v>43332</v>
          </cell>
          <cell r="B1420">
            <v>5948</v>
          </cell>
          <cell r="C1420">
            <v>175249.7</v>
          </cell>
        </row>
        <row r="1421">
          <cell r="A1421">
            <v>43333</v>
          </cell>
          <cell r="B1421">
            <v>7003</v>
          </cell>
          <cell r="C1421">
            <v>207120.13</v>
          </cell>
        </row>
        <row r="1422">
          <cell r="A1422">
            <v>43333</v>
          </cell>
          <cell r="B1422">
            <v>881</v>
          </cell>
          <cell r="C1422">
            <v>26232.39</v>
          </cell>
        </row>
        <row r="1423">
          <cell r="A1423">
            <v>43334</v>
          </cell>
          <cell r="B1423">
            <v>4790</v>
          </cell>
          <cell r="C1423">
            <v>142369.37</v>
          </cell>
        </row>
        <row r="1424">
          <cell r="A1424">
            <v>43334</v>
          </cell>
          <cell r="B1424">
            <v>811</v>
          </cell>
          <cell r="C1424">
            <v>24235.45</v>
          </cell>
        </row>
        <row r="1425">
          <cell r="A1425">
            <v>43335</v>
          </cell>
          <cell r="B1425">
            <v>637</v>
          </cell>
          <cell r="C1425">
            <v>19071.14</v>
          </cell>
        </row>
        <row r="1426">
          <cell r="A1426">
            <v>43335</v>
          </cell>
          <cell r="B1426">
            <v>7637</v>
          </cell>
          <cell r="C1426">
            <v>226223.43</v>
          </cell>
        </row>
        <row r="1427">
          <cell r="A1427">
            <v>43336</v>
          </cell>
          <cell r="B1427">
            <v>10157</v>
          </cell>
          <cell r="C1427">
            <v>302127.65000000002</v>
          </cell>
        </row>
        <row r="1428">
          <cell r="A1428">
            <v>43336</v>
          </cell>
          <cell r="B1428">
            <v>1461</v>
          </cell>
          <cell r="C1428">
            <v>43713.58</v>
          </cell>
        </row>
        <row r="1429">
          <cell r="A1429">
            <v>43339</v>
          </cell>
          <cell r="B1429">
            <v>6931</v>
          </cell>
          <cell r="C1429">
            <v>207847.03</v>
          </cell>
        </row>
        <row r="1430">
          <cell r="A1430">
            <v>43339</v>
          </cell>
          <cell r="B1430">
            <v>2003</v>
          </cell>
          <cell r="C1430">
            <v>60255.54</v>
          </cell>
        </row>
        <row r="1431">
          <cell r="A1431">
            <v>43340</v>
          </cell>
          <cell r="B1431">
            <v>551</v>
          </cell>
          <cell r="C1431">
            <v>16678.79</v>
          </cell>
        </row>
        <row r="1432">
          <cell r="A1432">
            <v>43340</v>
          </cell>
          <cell r="B1432">
            <v>9366</v>
          </cell>
          <cell r="C1432">
            <v>282147.88</v>
          </cell>
        </row>
        <row r="1433">
          <cell r="A1433">
            <v>43341</v>
          </cell>
          <cell r="B1433">
            <v>8632</v>
          </cell>
          <cell r="C1433">
            <v>260127.57</v>
          </cell>
        </row>
        <row r="1434">
          <cell r="A1434">
            <v>43341</v>
          </cell>
          <cell r="B1434">
            <v>1149</v>
          </cell>
          <cell r="C1434">
            <v>34715.339999999997</v>
          </cell>
        </row>
        <row r="1435">
          <cell r="A1435">
            <v>43342</v>
          </cell>
          <cell r="B1435">
            <v>9820</v>
          </cell>
          <cell r="C1435">
            <v>296635.53999999998</v>
          </cell>
        </row>
        <row r="1436">
          <cell r="A1436">
            <v>43342</v>
          </cell>
          <cell r="B1436">
            <v>1686</v>
          </cell>
          <cell r="C1436">
            <v>51156</v>
          </cell>
        </row>
        <row r="1437">
          <cell r="A1437">
            <v>43343</v>
          </cell>
          <cell r="B1437">
            <v>1714</v>
          </cell>
          <cell r="C1437">
            <v>52115.8</v>
          </cell>
        </row>
        <row r="1438">
          <cell r="A1438">
            <v>43343</v>
          </cell>
          <cell r="B1438">
            <v>10703</v>
          </cell>
          <cell r="C1438">
            <v>323744.73</v>
          </cell>
        </row>
        <row r="1439">
          <cell r="A1439">
            <v>43346</v>
          </cell>
          <cell r="B1439">
            <v>7063</v>
          </cell>
          <cell r="C1439">
            <v>213377.23</v>
          </cell>
        </row>
        <row r="1440">
          <cell r="A1440">
            <v>43346</v>
          </cell>
          <cell r="B1440">
            <v>1523</v>
          </cell>
          <cell r="C1440">
            <v>46219.85</v>
          </cell>
        </row>
        <row r="1441">
          <cell r="A1441">
            <v>43347</v>
          </cell>
          <cell r="B1441">
            <v>10025</v>
          </cell>
          <cell r="C1441">
            <v>302985.55</v>
          </cell>
        </row>
        <row r="1442">
          <cell r="A1442">
            <v>43347</v>
          </cell>
          <cell r="B1442">
            <v>1335</v>
          </cell>
          <cell r="C1442">
            <v>40671.550000000003</v>
          </cell>
        </row>
        <row r="1443">
          <cell r="A1443">
            <v>43348</v>
          </cell>
          <cell r="B1443">
            <v>1436</v>
          </cell>
          <cell r="C1443">
            <v>43643.06</v>
          </cell>
        </row>
        <row r="1444">
          <cell r="A1444">
            <v>43348</v>
          </cell>
          <cell r="B1444">
            <v>9398</v>
          </cell>
          <cell r="C1444">
            <v>285285.81</v>
          </cell>
        </row>
        <row r="1445">
          <cell r="A1445">
            <v>43349</v>
          </cell>
          <cell r="B1445">
            <v>13508</v>
          </cell>
          <cell r="C1445">
            <v>413038.27</v>
          </cell>
        </row>
        <row r="1446">
          <cell r="A1446">
            <v>43349</v>
          </cell>
          <cell r="B1446">
            <v>5177</v>
          </cell>
          <cell r="C1446">
            <v>158209.39000000001</v>
          </cell>
        </row>
        <row r="1447">
          <cell r="A1447">
            <v>43350</v>
          </cell>
          <cell r="B1447">
            <v>9446</v>
          </cell>
          <cell r="C1447">
            <v>287934.65000000002</v>
          </cell>
        </row>
        <row r="1448">
          <cell r="A1448">
            <v>43350</v>
          </cell>
          <cell r="B1448">
            <v>2088</v>
          </cell>
          <cell r="C1448">
            <v>63929.46</v>
          </cell>
        </row>
        <row r="1449">
          <cell r="A1449">
            <v>43353</v>
          </cell>
          <cell r="B1449">
            <v>9265</v>
          </cell>
          <cell r="C1449">
            <v>283863.48</v>
          </cell>
        </row>
        <row r="1450">
          <cell r="A1450">
            <v>43353</v>
          </cell>
          <cell r="B1450">
            <v>1933</v>
          </cell>
          <cell r="C1450">
            <v>59173.7</v>
          </cell>
        </row>
        <row r="1451">
          <cell r="A1451">
            <v>43354</v>
          </cell>
          <cell r="B1451">
            <v>10580</v>
          </cell>
          <cell r="C1451">
            <v>324355.17</v>
          </cell>
        </row>
        <row r="1452">
          <cell r="A1452">
            <v>43354</v>
          </cell>
          <cell r="B1452">
            <v>2750</v>
          </cell>
          <cell r="C1452">
            <v>84551.87</v>
          </cell>
        </row>
        <row r="1453">
          <cell r="A1453">
            <v>43355</v>
          </cell>
          <cell r="B1453">
            <v>5229</v>
          </cell>
          <cell r="C1453">
            <v>161160.84</v>
          </cell>
        </row>
        <row r="1454">
          <cell r="A1454">
            <v>43355</v>
          </cell>
          <cell r="B1454">
            <v>14556</v>
          </cell>
          <cell r="C1454">
            <v>445236.46</v>
          </cell>
        </row>
        <row r="1455">
          <cell r="A1455">
            <v>43356</v>
          </cell>
          <cell r="B1455">
            <v>5643</v>
          </cell>
          <cell r="C1455">
            <v>172473.93</v>
          </cell>
        </row>
        <row r="1456">
          <cell r="A1456">
            <v>43356</v>
          </cell>
          <cell r="B1456">
            <v>4343</v>
          </cell>
          <cell r="C1456">
            <v>133936.4</v>
          </cell>
        </row>
        <row r="1457">
          <cell r="A1457">
            <v>43357</v>
          </cell>
          <cell r="B1457">
            <v>11866</v>
          </cell>
          <cell r="C1457">
            <v>362243.01</v>
          </cell>
        </row>
        <row r="1458">
          <cell r="A1458">
            <v>43357</v>
          </cell>
          <cell r="B1458">
            <v>4344</v>
          </cell>
          <cell r="C1458">
            <v>133133.31</v>
          </cell>
        </row>
        <row r="1459">
          <cell r="A1459">
            <v>43360</v>
          </cell>
          <cell r="B1459">
            <v>13169</v>
          </cell>
          <cell r="C1459">
            <v>404503.86</v>
          </cell>
        </row>
        <row r="1460">
          <cell r="A1460">
            <v>43360</v>
          </cell>
          <cell r="B1460">
            <v>9919</v>
          </cell>
          <cell r="C1460">
            <v>304588.26</v>
          </cell>
        </row>
        <row r="1461">
          <cell r="A1461">
            <v>43361</v>
          </cell>
          <cell r="B1461">
            <v>7510</v>
          </cell>
          <cell r="C1461">
            <v>232037.61</v>
          </cell>
        </row>
        <row r="1462">
          <cell r="A1462">
            <v>43361</v>
          </cell>
          <cell r="B1462">
            <v>10534</v>
          </cell>
          <cell r="C1462">
            <v>324483.92</v>
          </cell>
        </row>
        <row r="1463">
          <cell r="A1463">
            <v>43362</v>
          </cell>
          <cell r="B1463">
            <v>5960</v>
          </cell>
          <cell r="C1463">
            <v>184209.46</v>
          </cell>
        </row>
        <row r="1464">
          <cell r="A1464">
            <v>43362</v>
          </cell>
          <cell r="B1464">
            <v>12648</v>
          </cell>
          <cell r="C1464">
            <v>389563.18</v>
          </cell>
        </row>
        <row r="1465">
          <cell r="A1465">
            <v>43363</v>
          </cell>
          <cell r="B1465">
            <v>4704</v>
          </cell>
          <cell r="C1465">
            <v>145363.07999999999</v>
          </cell>
        </row>
        <row r="1466">
          <cell r="A1466">
            <v>43363</v>
          </cell>
          <cell r="B1466">
            <v>4453</v>
          </cell>
          <cell r="C1466">
            <v>136460.53</v>
          </cell>
        </row>
        <row r="1467">
          <cell r="A1467">
            <v>43364</v>
          </cell>
          <cell r="B1467">
            <v>16439</v>
          </cell>
          <cell r="C1467">
            <v>507706.96</v>
          </cell>
        </row>
        <row r="1468">
          <cell r="A1468">
            <v>43364</v>
          </cell>
          <cell r="B1468">
            <v>16817</v>
          </cell>
          <cell r="C1468">
            <v>516698.13</v>
          </cell>
        </row>
        <row r="1469">
          <cell r="A1469">
            <v>43367</v>
          </cell>
          <cell r="B1469">
            <v>24150</v>
          </cell>
          <cell r="C1469">
            <v>745808.35</v>
          </cell>
        </row>
        <row r="1470">
          <cell r="A1470">
            <v>43367</v>
          </cell>
          <cell r="B1470">
            <v>11754</v>
          </cell>
          <cell r="C1470">
            <v>362249.12</v>
          </cell>
        </row>
        <row r="1471">
          <cell r="A1471">
            <v>43368</v>
          </cell>
          <cell r="B1471">
            <v>21602</v>
          </cell>
          <cell r="C1471">
            <v>667704.25</v>
          </cell>
        </row>
        <row r="1472">
          <cell r="A1472">
            <v>43368</v>
          </cell>
          <cell r="B1472">
            <v>11319</v>
          </cell>
          <cell r="C1472">
            <v>349311.16</v>
          </cell>
        </row>
        <row r="1473">
          <cell r="A1473">
            <v>43369</v>
          </cell>
          <cell r="B1473">
            <v>14096</v>
          </cell>
          <cell r="C1473">
            <v>433391.2</v>
          </cell>
        </row>
        <row r="1474">
          <cell r="A1474">
            <v>43369</v>
          </cell>
          <cell r="B1474">
            <v>12871</v>
          </cell>
          <cell r="C1474">
            <v>395888.08</v>
          </cell>
        </row>
        <row r="1475">
          <cell r="A1475">
            <v>43370</v>
          </cell>
          <cell r="B1475">
            <v>14578</v>
          </cell>
          <cell r="C1475">
            <v>445473.88</v>
          </cell>
        </row>
        <row r="1476">
          <cell r="A1476">
            <v>43370</v>
          </cell>
          <cell r="B1476">
            <v>2059</v>
          </cell>
          <cell r="C1476">
            <v>64282.559999999998</v>
          </cell>
        </row>
        <row r="1477">
          <cell r="A1477">
            <v>43371</v>
          </cell>
          <cell r="B1477">
            <v>1625</v>
          </cell>
          <cell r="C1477">
            <v>50301.21</v>
          </cell>
        </row>
        <row r="1478">
          <cell r="A1478">
            <v>43371</v>
          </cell>
          <cell r="B1478">
            <v>16062</v>
          </cell>
          <cell r="C1478">
            <v>489652.35</v>
          </cell>
        </row>
        <row r="1479">
          <cell r="A1479">
            <v>43374</v>
          </cell>
          <cell r="B1479">
            <v>1903</v>
          </cell>
          <cell r="C1479">
            <v>59253.93</v>
          </cell>
        </row>
        <row r="1480">
          <cell r="A1480">
            <v>43374</v>
          </cell>
          <cell r="B1480">
            <v>8794</v>
          </cell>
          <cell r="C1480">
            <v>270782.93</v>
          </cell>
        </row>
        <row r="1481">
          <cell r="A1481">
            <v>43376</v>
          </cell>
          <cell r="B1481">
            <v>10014</v>
          </cell>
          <cell r="C1481">
            <v>313622.21000000002</v>
          </cell>
        </row>
        <row r="1482">
          <cell r="A1482">
            <v>43376</v>
          </cell>
          <cell r="B1482">
            <v>2479</v>
          </cell>
          <cell r="C1482">
            <v>77791.78</v>
          </cell>
        </row>
        <row r="1483">
          <cell r="A1483">
            <v>43377</v>
          </cell>
          <cell r="B1483">
            <v>3098</v>
          </cell>
          <cell r="C1483">
            <v>98290.32</v>
          </cell>
        </row>
        <row r="1484">
          <cell r="A1484">
            <v>43377</v>
          </cell>
          <cell r="B1484">
            <v>7004</v>
          </cell>
          <cell r="C1484">
            <v>219982.24</v>
          </cell>
        </row>
        <row r="1485">
          <cell r="A1485">
            <v>43378</v>
          </cell>
          <cell r="B1485">
            <v>10418</v>
          </cell>
          <cell r="C1485">
            <v>328343.61</v>
          </cell>
        </row>
        <row r="1486">
          <cell r="A1486">
            <v>43378</v>
          </cell>
          <cell r="B1486">
            <v>3686</v>
          </cell>
          <cell r="C1486">
            <v>116965.91</v>
          </cell>
        </row>
        <row r="1487">
          <cell r="A1487">
            <v>43381</v>
          </cell>
          <cell r="B1487">
            <v>3482</v>
          </cell>
          <cell r="C1487">
            <v>110977.21</v>
          </cell>
        </row>
        <row r="1488">
          <cell r="A1488">
            <v>43381</v>
          </cell>
          <cell r="B1488">
            <v>9693</v>
          </cell>
          <cell r="C1488">
            <v>303779.01</v>
          </cell>
        </row>
        <row r="1489">
          <cell r="A1489">
            <v>43382</v>
          </cell>
          <cell r="B1489">
            <v>7230</v>
          </cell>
          <cell r="C1489">
            <v>226481.26</v>
          </cell>
        </row>
        <row r="1490">
          <cell r="A1490">
            <v>43382</v>
          </cell>
          <cell r="B1490">
            <v>1883</v>
          </cell>
          <cell r="C1490">
            <v>59551.96</v>
          </cell>
        </row>
        <row r="1491">
          <cell r="A1491">
            <v>43383</v>
          </cell>
          <cell r="B1491">
            <v>1386</v>
          </cell>
          <cell r="C1491">
            <v>43825.64</v>
          </cell>
        </row>
        <row r="1492">
          <cell r="A1492">
            <v>43383</v>
          </cell>
          <cell r="B1492">
            <v>6406</v>
          </cell>
          <cell r="C1492">
            <v>200762</v>
          </cell>
        </row>
        <row r="1493">
          <cell r="A1493">
            <v>43384</v>
          </cell>
          <cell r="B1493">
            <v>5086</v>
          </cell>
          <cell r="C1493">
            <v>161962.91</v>
          </cell>
        </row>
        <row r="1494">
          <cell r="A1494">
            <v>43384</v>
          </cell>
          <cell r="B1494">
            <v>15326</v>
          </cell>
          <cell r="C1494">
            <v>486027.82</v>
          </cell>
        </row>
        <row r="1495">
          <cell r="A1495">
            <v>43385</v>
          </cell>
          <cell r="B1495">
            <v>1146</v>
          </cell>
          <cell r="C1495">
            <v>36889.01</v>
          </cell>
        </row>
        <row r="1496">
          <cell r="A1496">
            <v>43385</v>
          </cell>
          <cell r="B1496">
            <v>8563</v>
          </cell>
          <cell r="C1496">
            <v>272626</v>
          </cell>
        </row>
        <row r="1497">
          <cell r="A1497">
            <v>43388</v>
          </cell>
          <cell r="B1497">
            <v>1667</v>
          </cell>
          <cell r="C1497">
            <v>53555.82</v>
          </cell>
        </row>
        <row r="1498">
          <cell r="A1498">
            <v>43388</v>
          </cell>
          <cell r="B1498">
            <v>13273</v>
          </cell>
          <cell r="C1498">
            <v>426672.2</v>
          </cell>
        </row>
        <row r="1499">
          <cell r="A1499">
            <v>43389</v>
          </cell>
          <cell r="B1499">
            <v>10245</v>
          </cell>
          <cell r="C1499">
            <v>328155.68</v>
          </cell>
        </row>
        <row r="1500">
          <cell r="A1500">
            <v>43389</v>
          </cell>
          <cell r="B1500">
            <v>879</v>
          </cell>
          <cell r="C1500">
            <v>28420.05</v>
          </cell>
        </row>
        <row r="1501">
          <cell r="A1501">
            <v>43390</v>
          </cell>
          <cell r="B1501">
            <v>745</v>
          </cell>
          <cell r="C1501">
            <v>23995.1</v>
          </cell>
        </row>
        <row r="1502">
          <cell r="A1502">
            <v>43390</v>
          </cell>
          <cell r="B1502">
            <v>8461</v>
          </cell>
          <cell r="C1502">
            <v>270037.34000000003</v>
          </cell>
        </row>
        <row r="1503">
          <cell r="A1503">
            <v>43391</v>
          </cell>
          <cell r="B1503">
            <v>4971</v>
          </cell>
          <cell r="C1503">
            <v>159024.26999999999</v>
          </cell>
        </row>
        <row r="1504">
          <cell r="A1504">
            <v>43391</v>
          </cell>
          <cell r="B1504">
            <v>238</v>
          </cell>
          <cell r="C1504">
            <v>7646.25</v>
          </cell>
        </row>
        <row r="1505">
          <cell r="A1505">
            <v>43392</v>
          </cell>
          <cell r="B1505">
            <v>7069</v>
          </cell>
          <cell r="C1505">
            <v>225751.51</v>
          </cell>
        </row>
        <row r="1506">
          <cell r="A1506">
            <v>43392</v>
          </cell>
          <cell r="B1506">
            <v>427</v>
          </cell>
          <cell r="C1506">
            <v>13779.63</v>
          </cell>
        </row>
        <row r="1507">
          <cell r="A1507">
            <v>43395</v>
          </cell>
          <cell r="B1507">
            <v>369</v>
          </cell>
          <cell r="C1507">
            <v>11869.72</v>
          </cell>
        </row>
        <row r="1508">
          <cell r="A1508">
            <v>43395</v>
          </cell>
          <cell r="B1508">
            <v>6636</v>
          </cell>
          <cell r="C1508">
            <v>211433.94</v>
          </cell>
        </row>
        <row r="1509">
          <cell r="A1509">
            <v>43396</v>
          </cell>
          <cell r="B1509">
            <v>1459</v>
          </cell>
          <cell r="C1509">
            <v>46972.959999999999</v>
          </cell>
        </row>
        <row r="1510">
          <cell r="A1510">
            <v>43396</v>
          </cell>
          <cell r="B1510">
            <v>13678</v>
          </cell>
          <cell r="C1510">
            <v>439604.68</v>
          </cell>
        </row>
        <row r="1511">
          <cell r="A1511">
            <v>43397</v>
          </cell>
          <cell r="B1511">
            <v>10960</v>
          </cell>
          <cell r="C1511">
            <v>349794.09</v>
          </cell>
        </row>
        <row r="1512">
          <cell r="A1512">
            <v>43397</v>
          </cell>
          <cell r="B1512">
            <v>433</v>
          </cell>
          <cell r="C1512">
            <v>13942.17</v>
          </cell>
        </row>
        <row r="1513">
          <cell r="A1513">
            <v>43398</v>
          </cell>
          <cell r="B1513">
            <v>11901</v>
          </cell>
          <cell r="C1513">
            <v>380462.3</v>
          </cell>
        </row>
        <row r="1514">
          <cell r="A1514">
            <v>43398</v>
          </cell>
          <cell r="B1514">
            <v>726</v>
          </cell>
          <cell r="C1514">
            <v>23413.11</v>
          </cell>
        </row>
        <row r="1515">
          <cell r="A1515">
            <v>43399</v>
          </cell>
          <cell r="B1515">
            <v>16626</v>
          </cell>
          <cell r="C1515">
            <v>532921.80000000005</v>
          </cell>
        </row>
        <row r="1516">
          <cell r="A1516">
            <v>43399</v>
          </cell>
          <cell r="B1516">
            <v>637</v>
          </cell>
          <cell r="C1516">
            <v>20530.71</v>
          </cell>
        </row>
        <row r="1517">
          <cell r="A1517">
            <v>43402</v>
          </cell>
          <cell r="B1517">
            <v>7654</v>
          </cell>
          <cell r="C1517">
            <v>244414.32</v>
          </cell>
        </row>
        <row r="1518">
          <cell r="A1518">
            <v>43402</v>
          </cell>
          <cell r="B1518">
            <v>345</v>
          </cell>
          <cell r="C1518">
            <v>11112.96</v>
          </cell>
        </row>
        <row r="1519">
          <cell r="A1519">
            <v>43403</v>
          </cell>
          <cell r="B1519">
            <v>8990</v>
          </cell>
          <cell r="C1519">
            <v>286323.17</v>
          </cell>
        </row>
        <row r="1520">
          <cell r="A1520">
            <v>43403</v>
          </cell>
          <cell r="B1520">
            <v>596</v>
          </cell>
          <cell r="C1520">
            <v>19210.66</v>
          </cell>
        </row>
        <row r="1521">
          <cell r="A1521">
            <v>43404</v>
          </cell>
          <cell r="B1521">
            <v>486</v>
          </cell>
          <cell r="C1521">
            <v>15601.37</v>
          </cell>
        </row>
        <row r="1522">
          <cell r="A1522">
            <v>43404</v>
          </cell>
          <cell r="B1522">
            <v>10075</v>
          </cell>
          <cell r="C1522">
            <v>320437.12</v>
          </cell>
        </row>
        <row r="1523">
          <cell r="A1523">
            <v>43405</v>
          </cell>
          <cell r="B1523">
            <v>417</v>
          </cell>
          <cell r="C1523">
            <v>13409.21</v>
          </cell>
        </row>
        <row r="1524">
          <cell r="A1524">
            <v>43405</v>
          </cell>
          <cell r="B1524">
            <v>10173</v>
          </cell>
          <cell r="C1524">
            <v>323974.32</v>
          </cell>
        </row>
        <row r="1525">
          <cell r="A1525">
            <v>43406</v>
          </cell>
          <cell r="B1525">
            <v>13238</v>
          </cell>
          <cell r="C1525">
            <v>419742.34</v>
          </cell>
        </row>
        <row r="1526">
          <cell r="A1526">
            <v>43406</v>
          </cell>
          <cell r="B1526">
            <v>680</v>
          </cell>
          <cell r="C1526">
            <v>21757.25</v>
          </cell>
        </row>
        <row r="1527">
          <cell r="A1527">
            <v>43409</v>
          </cell>
          <cell r="B1527">
            <v>380</v>
          </cell>
          <cell r="C1527">
            <v>12150.89</v>
          </cell>
        </row>
        <row r="1528">
          <cell r="A1528">
            <v>43409</v>
          </cell>
          <cell r="B1528">
            <v>7644</v>
          </cell>
          <cell r="C1528">
            <v>242911.29</v>
          </cell>
        </row>
        <row r="1529">
          <cell r="A1529">
            <v>43410</v>
          </cell>
          <cell r="B1529">
            <v>423</v>
          </cell>
          <cell r="C1529">
            <v>13535.02</v>
          </cell>
        </row>
        <row r="1530">
          <cell r="A1530">
            <v>43410</v>
          </cell>
          <cell r="B1530">
            <v>8205</v>
          </cell>
          <cell r="C1530">
            <v>260664.98</v>
          </cell>
        </row>
        <row r="1531">
          <cell r="A1531">
            <v>43411</v>
          </cell>
          <cell r="B1531">
            <v>123</v>
          </cell>
          <cell r="C1531">
            <v>3936.4</v>
          </cell>
        </row>
        <row r="1532">
          <cell r="A1532">
            <v>43411</v>
          </cell>
          <cell r="B1532">
            <v>1880</v>
          </cell>
          <cell r="C1532">
            <v>59434.02</v>
          </cell>
        </row>
        <row r="1533">
          <cell r="A1533">
            <v>43412</v>
          </cell>
          <cell r="B1533">
            <v>372</v>
          </cell>
          <cell r="C1533">
            <v>11823.59</v>
          </cell>
        </row>
        <row r="1534">
          <cell r="A1534">
            <v>43412</v>
          </cell>
          <cell r="B1534">
            <v>5686</v>
          </cell>
          <cell r="C1534">
            <v>178324.07</v>
          </cell>
        </row>
        <row r="1535">
          <cell r="A1535">
            <v>43413</v>
          </cell>
          <cell r="B1535">
            <v>8540</v>
          </cell>
          <cell r="C1535">
            <v>266196.21999999997</v>
          </cell>
        </row>
        <row r="1536">
          <cell r="A1536">
            <v>43413</v>
          </cell>
          <cell r="B1536">
            <v>1216</v>
          </cell>
          <cell r="C1536">
            <v>38444.660000000003</v>
          </cell>
        </row>
        <row r="1537">
          <cell r="A1537">
            <v>43416</v>
          </cell>
          <cell r="B1537">
            <v>392</v>
          </cell>
          <cell r="C1537">
            <v>12340.73</v>
          </cell>
        </row>
        <row r="1538">
          <cell r="A1538">
            <v>43416</v>
          </cell>
          <cell r="B1538">
            <v>7116</v>
          </cell>
          <cell r="C1538">
            <v>221386.3</v>
          </cell>
        </row>
        <row r="1539">
          <cell r="A1539">
            <v>43417</v>
          </cell>
          <cell r="B1539">
            <v>7684</v>
          </cell>
          <cell r="C1539">
            <v>237013.03</v>
          </cell>
        </row>
        <row r="1540">
          <cell r="A1540">
            <v>43417</v>
          </cell>
          <cell r="B1540">
            <v>530</v>
          </cell>
          <cell r="C1540">
            <v>16530.02</v>
          </cell>
        </row>
        <row r="1541">
          <cell r="A1541">
            <v>43418</v>
          </cell>
          <cell r="B1541">
            <v>711</v>
          </cell>
          <cell r="C1541">
            <v>22177.85</v>
          </cell>
        </row>
        <row r="1542">
          <cell r="A1542">
            <v>43418</v>
          </cell>
          <cell r="B1542">
            <v>8445</v>
          </cell>
          <cell r="C1542">
            <v>259156.48000000001</v>
          </cell>
        </row>
        <row r="1543">
          <cell r="A1543">
            <v>43419</v>
          </cell>
          <cell r="B1543">
            <v>513</v>
          </cell>
          <cell r="C1543">
            <v>15975.6</v>
          </cell>
        </row>
        <row r="1544">
          <cell r="A1544">
            <v>43419</v>
          </cell>
          <cell r="B1544">
            <v>7673</v>
          </cell>
          <cell r="C1544">
            <v>236758.74</v>
          </cell>
        </row>
        <row r="1545">
          <cell r="A1545">
            <v>43420</v>
          </cell>
          <cell r="B1545">
            <v>9522</v>
          </cell>
          <cell r="C1545">
            <v>295074.05</v>
          </cell>
        </row>
        <row r="1546">
          <cell r="A1546">
            <v>43420</v>
          </cell>
          <cell r="B1546">
            <v>726</v>
          </cell>
          <cell r="C1546">
            <v>22607.13</v>
          </cell>
        </row>
        <row r="1547">
          <cell r="A1547">
            <v>43423</v>
          </cell>
          <cell r="B1547">
            <v>645</v>
          </cell>
          <cell r="C1547">
            <v>20133.09</v>
          </cell>
        </row>
        <row r="1548">
          <cell r="A1548">
            <v>43423</v>
          </cell>
          <cell r="B1548">
            <v>8873</v>
          </cell>
          <cell r="C1548">
            <v>274251.03000000003</v>
          </cell>
        </row>
        <row r="1549">
          <cell r="A1549">
            <v>43424</v>
          </cell>
          <cell r="B1549">
            <v>634</v>
          </cell>
          <cell r="C1549">
            <v>19752.59</v>
          </cell>
        </row>
        <row r="1550">
          <cell r="A1550">
            <v>43424</v>
          </cell>
          <cell r="B1550">
            <v>7557</v>
          </cell>
          <cell r="C1550">
            <v>233422.95</v>
          </cell>
        </row>
        <row r="1551">
          <cell r="A1551">
            <v>43425</v>
          </cell>
          <cell r="B1551">
            <v>538</v>
          </cell>
          <cell r="C1551">
            <v>16717.87</v>
          </cell>
        </row>
        <row r="1552">
          <cell r="A1552">
            <v>43425</v>
          </cell>
          <cell r="B1552">
            <v>7522</v>
          </cell>
          <cell r="C1552">
            <v>231792.48</v>
          </cell>
        </row>
        <row r="1553">
          <cell r="A1553">
            <v>43426</v>
          </cell>
          <cell r="B1553">
            <v>8227</v>
          </cell>
          <cell r="C1553">
            <v>253097.58</v>
          </cell>
        </row>
        <row r="1554">
          <cell r="A1554">
            <v>43426</v>
          </cell>
          <cell r="B1554">
            <v>369</v>
          </cell>
          <cell r="C1554">
            <v>11455.37</v>
          </cell>
        </row>
        <row r="1555">
          <cell r="A1555">
            <v>43427</v>
          </cell>
          <cell r="B1555">
            <v>417</v>
          </cell>
          <cell r="C1555">
            <v>12850.6</v>
          </cell>
        </row>
        <row r="1556">
          <cell r="A1556">
            <v>43427</v>
          </cell>
          <cell r="B1556">
            <v>3952</v>
          </cell>
          <cell r="C1556">
            <v>120616.41</v>
          </cell>
        </row>
        <row r="1557">
          <cell r="A1557">
            <v>43430</v>
          </cell>
          <cell r="B1557">
            <v>996</v>
          </cell>
          <cell r="C1557">
            <v>30925.37</v>
          </cell>
        </row>
        <row r="1558">
          <cell r="A1558">
            <v>43430</v>
          </cell>
          <cell r="B1558">
            <v>9128</v>
          </cell>
          <cell r="C1558">
            <v>279463.89</v>
          </cell>
        </row>
        <row r="1559">
          <cell r="A1559">
            <v>43431</v>
          </cell>
          <cell r="B1559">
            <v>816</v>
          </cell>
          <cell r="C1559">
            <v>25228.47</v>
          </cell>
        </row>
        <row r="1560">
          <cell r="A1560">
            <v>43431</v>
          </cell>
          <cell r="B1560">
            <v>9885</v>
          </cell>
          <cell r="C1560">
            <v>302073.2</v>
          </cell>
        </row>
        <row r="1561">
          <cell r="A1561">
            <v>43432</v>
          </cell>
          <cell r="B1561">
            <v>11331</v>
          </cell>
          <cell r="C1561">
            <v>344279.71</v>
          </cell>
        </row>
        <row r="1562">
          <cell r="A1562">
            <v>43432</v>
          </cell>
          <cell r="B1562">
            <v>1339</v>
          </cell>
          <cell r="C1562">
            <v>41492.519999999997</v>
          </cell>
        </row>
        <row r="1563">
          <cell r="A1563">
            <v>43433</v>
          </cell>
          <cell r="B1563">
            <v>11646</v>
          </cell>
          <cell r="C1563">
            <v>353321.52</v>
          </cell>
        </row>
        <row r="1564">
          <cell r="A1564">
            <v>43433</v>
          </cell>
          <cell r="B1564">
            <v>270</v>
          </cell>
          <cell r="C1564">
            <v>8317.5400000000009</v>
          </cell>
        </row>
        <row r="1565">
          <cell r="A1565">
            <v>43434</v>
          </cell>
          <cell r="B1565">
            <v>18023</v>
          </cell>
          <cell r="C1565">
            <v>545201.79</v>
          </cell>
        </row>
        <row r="1566">
          <cell r="A1566">
            <v>43434</v>
          </cell>
          <cell r="B1566">
            <v>807</v>
          </cell>
          <cell r="C1566">
            <v>24866.75</v>
          </cell>
        </row>
        <row r="1567">
          <cell r="A1567">
            <v>43437</v>
          </cell>
          <cell r="B1567">
            <v>9206</v>
          </cell>
          <cell r="C1567">
            <v>282819.21000000002</v>
          </cell>
        </row>
        <row r="1568">
          <cell r="A1568">
            <v>43437</v>
          </cell>
          <cell r="B1568">
            <v>834</v>
          </cell>
          <cell r="C1568">
            <v>25639.48</v>
          </cell>
        </row>
        <row r="1569">
          <cell r="A1569">
            <v>43438</v>
          </cell>
          <cell r="B1569">
            <v>9524</v>
          </cell>
          <cell r="C1569">
            <v>295449.18</v>
          </cell>
        </row>
        <row r="1570">
          <cell r="A1570">
            <v>43438</v>
          </cell>
          <cell r="B1570">
            <v>725</v>
          </cell>
          <cell r="C1570">
            <v>22457.46</v>
          </cell>
        </row>
        <row r="1571">
          <cell r="A1571">
            <v>43439</v>
          </cell>
          <cell r="B1571">
            <v>7431</v>
          </cell>
          <cell r="C1571">
            <v>230201.62</v>
          </cell>
        </row>
        <row r="1572">
          <cell r="A1572">
            <v>43439</v>
          </cell>
          <cell r="B1572">
            <v>396</v>
          </cell>
          <cell r="C1572">
            <v>12320.72</v>
          </cell>
        </row>
        <row r="1573">
          <cell r="A1573">
            <v>43440</v>
          </cell>
          <cell r="B1573">
            <v>922</v>
          </cell>
          <cell r="C1573">
            <v>28832.23</v>
          </cell>
        </row>
        <row r="1574">
          <cell r="A1574">
            <v>43440</v>
          </cell>
          <cell r="B1574">
            <v>10728</v>
          </cell>
          <cell r="C1574">
            <v>334674.87</v>
          </cell>
        </row>
        <row r="1575">
          <cell r="A1575">
            <v>43441</v>
          </cell>
          <cell r="B1575">
            <v>13493</v>
          </cell>
          <cell r="C1575">
            <v>422633.8</v>
          </cell>
        </row>
        <row r="1576">
          <cell r="A1576">
            <v>43441</v>
          </cell>
          <cell r="B1576">
            <v>802</v>
          </cell>
          <cell r="C1576">
            <v>25188.080000000002</v>
          </cell>
        </row>
        <row r="1577">
          <cell r="A1577">
            <v>43444</v>
          </cell>
          <cell r="B1577">
            <v>1273</v>
          </cell>
          <cell r="C1577">
            <v>40281.97</v>
          </cell>
        </row>
        <row r="1578">
          <cell r="A1578">
            <v>43444</v>
          </cell>
          <cell r="B1578">
            <v>12758</v>
          </cell>
          <cell r="C1578">
            <v>406388.09</v>
          </cell>
        </row>
        <row r="1579">
          <cell r="A1579">
            <v>43445</v>
          </cell>
          <cell r="B1579">
            <v>721</v>
          </cell>
          <cell r="C1579">
            <v>23055.45</v>
          </cell>
        </row>
        <row r="1580">
          <cell r="A1580">
            <v>43445</v>
          </cell>
          <cell r="B1580">
            <v>10014</v>
          </cell>
          <cell r="C1580">
            <v>319289.27</v>
          </cell>
        </row>
        <row r="1581">
          <cell r="A1581">
            <v>43446</v>
          </cell>
          <cell r="B1581">
            <v>241</v>
          </cell>
          <cell r="C1581">
            <v>7660.24</v>
          </cell>
        </row>
        <row r="1582">
          <cell r="A1582">
            <v>43446</v>
          </cell>
          <cell r="B1582">
            <v>8260</v>
          </cell>
          <cell r="C1582">
            <v>262528.55</v>
          </cell>
        </row>
        <row r="1583">
          <cell r="A1583">
            <v>43447</v>
          </cell>
          <cell r="B1583">
            <v>1056</v>
          </cell>
          <cell r="C1583">
            <v>33712.839999999997</v>
          </cell>
        </row>
        <row r="1584">
          <cell r="A1584">
            <v>43447</v>
          </cell>
          <cell r="B1584">
            <v>8285</v>
          </cell>
          <cell r="C1584">
            <v>261787.84</v>
          </cell>
        </row>
        <row r="1585">
          <cell r="A1585">
            <v>43448</v>
          </cell>
          <cell r="B1585">
            <v>319</v>
          </cell>
          <cell r="C1585">
            <v>10186.01</v>
          </cell>
        </row>
        <row r="1586">
          <cell r="A1586">
            <v>43448</v>
          </cell>
          <cell r="B1586">
            <v>7996</v>
          </cell>
          <cell r="C1586">
            <v>252380.96</v>
          </cell>
        </row>
      </sheetData>
      <sheetData sheetId="10"/>
      <sheetData sheetId="11">
        <row r="1">
          <cell r="A1" t="str">
            <v>Date</v>
          </cell>
          <cell r="B1" t="str">
            <v>Traded Lot</v>
          </cell>
          <cell r="C1" t="str">
            <v>Traded Value</v>
          </cell>
        </row>
        <row r="2">
          <cell r="A2">
            <v>41640</v>
          </cell>
          <cell r="B2">
            <v>8579</v>
          </cell>
          <cell r="C2">
            <v>52739.47</v>
          </cell>
        </row>
        <row r="3">
          <cell r="A3">
            <v>41641</v>
          </cell>
          <cell r="B3">
            <v>74376</v>
          </cell>
          <cell r="C3">
            <v>453561.62</v>
          </cell>
        </row>
        <row r="4">
          <cell r="A4">
            <v>41642</v>
          </cell>
          <cell r="B4">
            <v>71279</v>
          </cell>
          <cell r="C4">
            <v>423946.79</v>
          </cell>
        </row>
        <row r="5">
          <cell r="A5">
            <v>41643</v>
          </cell>
          <cell r="B5">
            <v>0</v>
          </cell>
          <cell r="C5">
            <v>0</v>
          </cell>
        </row>
        <row r="6">
          <cell r="A6">
            <v>41645</v>
          </cell>
          <cell r="B6">
            <v>59549</v>
          </cell>
          <cell r="C6">
            <v>350436.65</v>
          </cell>
        </row>
        <row r="7">
          <cell r="A7">
            <v>41646</v>
          </cell>
          <cell r="B7">
            <v>56262</v>
          </cell>
          <cell r="C7">
            <v>329849.12</v>
          </cell>
        </row>
        <row r="8">
          <cell r="A8">
            <v>41647</v>
          </cell>
          <cell r="B8">
            <v>64510</v>
          </cell>
          <cell r="C8">
            <v>375966.84</v>
          </cell>
        </row>
        <row r="9">
          <cell r="A9">
            <v>41648</v>
          </cell>
          <cell r="B9">
            <v>59080</v>
          </cell>
          <cell r="C9">
            <v>339846.43</v>
          </cell>
        </row>
        <row r="10">
          <cell r="A10">
            <v>41649</v>
          </cell>
          <cell r="B10">
            <v>81795</v>
          </cell>
          <cell r="C10">
            <v>468216.29</v>
          </cell>
        </row>
        <row r="11">
          <cell r="A11">
            <v>41650</v>
          </cell>
          <cell r="B11">
            <v>0</v>
          </cell>
          <cell r="C11">
            <v>0</v>
          </cell>
        </row>
        <row r="12">
          <cell r="A12">
            <v>41652</v>
          </cell>
          <cell r="B12">
            <v>63068</v>
          </cell>
          <cell r="C12">
            <v>357613.25</v>
          </cell>
        </row>
        <row r="13">
          <cell r="A13">
            <v>41653</v>
          </cell>
          <cell r="B13">
            <v>44064</v>
          </cell>
          <cell r="C13">
            <v>250690.46</v>
          </cell>
        </row>
        <row r="14">
          <cell r="A14">
            <v>41654</v>
          </cell>
          <cell r="B14">
            <v>74959</v>
          </cell>
          <cell r="C14">
            <v>431435.42</v>
          </cell>
        </row>
        <row r="15">
          <cell r="A15">
            <v>41655</v>
          </cell>
          <cell r="B15">
            <v>64528</v>
          </cell>
          <cell r="C15">
            <v>374129.25</v>
          </cell>
        </row>
        <row r="16">
          <cell r="A16">
            <v>41656</v>
          </cell>
          <cell r="B16">
            <v>70698</v>
          </cell>
          <cell r="C16">
            <v>411026.02</v>
          </cell>
        </row>
        <row r="17">
          <cell r="A17">
            <v>41657</v>
          </cell>
          <cell r="B17">
            <v>0</v>
          </cell>
          <cell r="C17">
            <v>0</v>
          </cell>
        </row>
        <row r="18">
          <cell r="A18">
            <v>41659</v>
          </cell>
          <cell r="B18">
            <v>31225</v>
          </cell>
          <cell r="C18">
            <v>181709.29</v>
          </cell>
        </row>
        <row r="19">
          <cell r="A19">
            <v>41660</v>
          </cell>
          <cell r="B19">
            <v>70677</v>
          </cell>
          <cell r="C19">
            <v>416687.61</v>
          </cell>
        </row>
        <row r="20">
          <cell r="A20">
            <v>41661</v>
          </cell>
          <cell r="B20">
            <v>64244</v>
          </cell>
          <cell r="C20">
            <v>383434.11</v>
          </cell>
        </row>
        <row r="21">
          <cell r="A21">
            <v>41662</v>
          </cell>
          <cell r="B21">
            <v>74934</v>
          </cell>
          <cell r="C21">
            <v>453094.55</v>
          </cell>
        </row>
        <row r="22">
          <cell r="A22">
            <v>41663</v>
          </cell>
          <cell r="B22">
            <v>85031</v>
          </cell>
          <cell r="C22">
            <v>518583.32</v>
          </cell>
        </row>
        <row r="23">
          <cell r="A23">
            <v>41664</v>
          </cell>
          <cell r="B23">
            <v>0</v>
          </cell>
          <cell r="C23">
            <v>0</v>
          </cell>
        </row>
        <row r="24">
          <cell r="A24">
            <v>41666</v>
          </cell>
          <cell r="B24">
            <v>72435</v>
          </cell>
          <cell r="C24">
            <v>443553.31</v>
          </cell>
        </row>
        <row r="25">
          <cell r="A25">
            <v>41667</v>
          </cell>
          <cell r="B25">
            <v>67311</v>
          </cell>
          <cell r="C25">
            <v>409924.87</v>
          </cell>
        </row>
        <row r="26">
          <cell r="A26">
            <v>41668</v>
          </cell>
          <cell r="B26">
            <v>75447</v>
          </cell>
          <cell r="C26">
            <v>460466.21</v>
          </cell>
        </row>
        <row r="27">
          <cell r="A27">
            <v>41669</v>
          </cell>
          <cell r="B27">
            <v>62519</v>
          </cell>
          <cell r="C27">
            <v>385518.44</v>
          </cell>
        </row>
        <row r="28">
          <cell r="A28">
            <v>41670</v>
          </cell>
          <cell r="B28">
            <v>68028</v>
          </cell>
          <cell r="C28">
            <v>418492.56</v>
          </cell>
        </row>
        <row r="29">
          <cell r="A29">
            <v>41671</v>
          </cell>
          <cell r="B29">
            <v>0</v>
          </cell>
          <cell r="C29">
            <v>0</v>
          </cell>
        </row>
        <row r="30">
          <cell r="A30">
            <v>41673</v>
          </cell>
          <cell r="B30">
            <v>76259</v>
          </cell>
          <cell r="C30">
            <v>465678.22</v>
          </cell>
        </row>
        <row r="31">
          <cell r="A31">
            <v>41674</v>
          </cell>
          <cell r="B31">
            <v>51789</v>
          </cell>
          <cell r="C31">
            <v>314714.95</v>
          </cell>
        </row>
        <row r="32">
          <cell r="A32">
            <v>41675</v>
          </cell>
          <cell r="B32">
            <v>68288</v>
          </cell>
          <cell r="C32">
            <v>417555.14</v>
          </cell>
        </row>
        <row r="33">
          <cell r="A33">
            <v>41676</v>
          </cell>
          <cell r="B33">
            <v>65440</v>
          </cell>
          <cell r="C33">
            <v>401017.89</v>
          </cell>
        </row>
        <row r="34">
          <cell r="A34">
            <v>41677</v>
          </cell>
          <cell r="B34">
            <v>62706</v>
          </cell>
          <cell r="C34">
            <v>382751.45</v>
          </cell>
        </row>
        <row r="35">
          <cell r="A35">
            <v>41678</v>
          </cell>
          <cell r="B35">
            <v>0</v>
          </cell>
          <cell r="C35">
            <v>0</v>
          </cell>
        </row>
        <row r="36">
          <cell r="A36">
            <v>41680</v>
          </cell>
          <cell r="B36">
            <v>67502</v>
          </cell>
          <cell r="C36">
            <v>420392.54</v>
          </cell>
        </row>
        <row r="37">
          <cell r="A37">
            <v>41681</v>
          </cell>
          <cell r="B37">
            <v>57010</v>
          </cell>
          <cell r="C37">
            <v>355487.69</v>
          </cell>
        </row>
        <row r="38">
          <cell r="A38">
            <v>41682</v>
          </cell>
          <cell r="B38">
            <v>65246</v>
          </cell>
          <cell r="C38">
            <v>407519.91</v>
          </cell>
        </row>
        <row r="39">
          <cell r="A39">
            <v>41683</v>
          </cell>
          <cell r="B39">
            <v>54257</v>
          </cell>
          <cell r="C39">
            <v>337719.05</v>
          </cell>
        </row>
        <row r="40">
          <cell r="A40">
            <v>41684</v>
          </cell>
          <cell r="B40">
            <v>57164</v>
          </cell>
          <cell r="C40">
            <v>354385.59</v>
          </cell>
        </row>
        <row r="41">
          <cell r="A41">
            <v>41685</v>
          </cell>
          <cell r="B41">
            <v>0</v>
          </cell>
          <cell r="C41">
            <v>0</v>
          </cell>
        </row>
        <row r="42">
          <cell r="A42">
            <v>41687</v>
          </cell>
          <cell r="B42">
            <v>36729</v>
          </cell>
          <cell r="C42">
            <v>229084.54</v>
          </cell>
        </row>
        <row r="43">
          <cell r="A43">
            <v>41688</v>
          </cell>
          <cell r="B43">
            <v>60739</v>
          </cell>
          <cell r="C43">
            <v>381840.9</v>
          </cell>
        </row>
        <row r="44">
          <cell r="A44">
            <v>41689</v>
          </cell>
          <cell r="B44">
            <v>68368</v>
          </cell>
          <cell r="C44">
            <v>436983</v>
          </cell>
        </row>
        <row r="45">
          <cell r="A45">
            <v>41690</v>
          </cell>
          <cell r="B45">
            <v>47090</v>
          </cell>
          <cell r="C45">
            <v>302135.59000000003</v>
          </cell>
        </row>
        <row r="46">
          <cell r="A46">
            <v>41691</v>
          </cell>
          <cell r="B46">
            <v>43590</v>
          </cell>
          <cell r="C46">
            <v>277947.78999999998</v>
          </cell>
        </row>
        <row r="47">
          <cell r="A47">
            <v>41692</v>
          </cell>
          <cell r="B47">
            <v>0</v>
          </cell>
          <cell r="C47">
            <v>0</v>
          </cell>
        </row>
        <row r="48">
          <cell r="A48">
            <v>41694</v>
          </cell>
          <cell r="B48">
            <v>55181</v>
          </cell>
          <cell r="C48">
            <v>352027.98</v>
          </cell>
        </row>
        <row r="49">
          <cell r="A49">
            <v>41695</v>
          </cell>
          <cell r="B49">
            <v>56034</v>
          </cell>
          <cell r="C49">
            <v>354194.93</v>
          </cell>
        </row>
        <row r="50">
          <cell r="A50">
            <v>41696</v>
          </cell>
          <cell r="B50">
            <v>64496</v>
          </cell>
          <cell r="C50">
            <v>410397.51</v>
          </cell>
        </row>
        <row r="51">
          <cell r="A51">
            <v>41697</v>
          </cell>
          <cell r="B51">
            <v>45028</v>
          </cell>
          <cell r="C51">
            <v>286790.34999999998</v>
          </cell>
        </row>
        <row r="52">
          <cell r="A52">
            <v>41698</v>
          </cell>
          <cell r="B52">
            <v>52438</v>
          </cell>
          <cell r="C52">
            <v>332931.14</v>
          </cell>
        </row>
        <row r="53">
          <cell r="A53">
            <v>41699</v>
          </cell>
          <cell r="B53">
            <v>0</v>
          </cell>
          <cell r="C53">
            <v>0</v>
          </cell>
        </row>
        <row r="54">
          <cell r="A54">
            <v>41701</v>
          </cell>
          <cell r="B54">
            <v>79079</v>
          </cell>
          <cell r="C54">
            <v>513410.12</v>
          </cell>
        </row>
        <row r="55">
          <cell r="A55">
            <v>41702</v>
          </cell>
          <cell r="B55">
            <v>78970</v>
          </cell>
          <cell r="C55">
            <v>508519.84</v>
          </cell>
        </row>
        <row r="56">
          <cell r="A56">
            <v>41703</v>
          </cell>
          <cell r="B56">
            <v>71366</v>
          </cell>
          <cell r="C56">
            <v>452740.77</v>
          </cell>
        </row>
        <row r="57">
          <cell r="A57">
            <v>41704</v>
          </cell>
          <cell r="B57">
            <v>82249</v>
          </cell>
          <cell r="C57">
            <v>508355.63</v>
          </cell>
        </row>
        <row r="58">
          <cell r="A58">
            <v>41705</v>
          </cell>
          <cell r="B58">
            <v>73060</v>
          </cell>
          <cell r="C58">
            <v>456614.97</v>
          </cell>
        </row>
        <row r="59">
          <cell r="A59">
            <v>41706</v>
          </cell>
          <cell r="B59">
            <v>0</v>
          </cell>
          <cell r="C59">
            <v>0</v>
          </cell>
        </row>
        <row r="60">
          <cell r="A60">
            <v>41708</v>
          </cell>
          <cell r="B60">
            <v>66782</v>
          </cell>
          <cell r="C60">
            <v>414189.38</v>
          </cell>
        </row>
        <row r="61">
          <cell r="A61">
            <v>41709</v>
          </cell>
          <cell r="B61">
            <v>69362</v>
          </cell>
          <cell r="C61">
            <v>426842.36</v>
          </cell>
        </row>
        <row r="62">
          <cell r="A62">
            <v>41710</v>
          </cell>
          <cell r="B62">
            <v>88096</v>
          </cell>
          <cell r="C62">
            <v>531484.41</v>
          </cell>
        </row>
        <row r="63">
          <cell r="A63">
            <v>41711</v>
          </cell>
          <cell r="B63">
            <v>69908</v>
          </cell>
          <cell r="C63">
            <v>419804.94</v>
          </cell>
        </row>
        <row r="64">
          <cell r="A64">
            <v>41712</v>
          </cell>
          <cell r="B64">
            <v>69300</v>
          </cell>
          <cell r="C64">
            <v>419204.81</v>
          </cell>
        </row>
        <row r="65">
          <cell r="A65">
            <v>41713</v>
          </cell>
          <cell r="B65">
            <v>0</v>
          </cell>
          <cell r="C65">
            <v>0</v>
          </cell>
        </row>
        <row r="66">
          <cell r="A66">
            <v>41715</v>
          </cell>
          <cell r="B66">
            <v>31520</v>
          </cell>
          <cell r="C66">
            <v>189167.3</v>
          </cell>
        </row>
        <row r="67">
          <cell r="A67">
            <v>41716</v>
          </cell>
          <cell r="B67">
            <v>69247</v>
          </cell>
          <cell r="C67">
            <v>417159.41</v>
          </cell>
        </row>
        <row r="68">
          <cell r="A68">
            <v>41717</v>
          </cell>
          <cell r="B68">
            <v>83038</v>
          </cell>
          <cell r="C68">
            <v>505126.41</v>
          </cell>
        </row>
        <row r="69">
          <cell r="A69">
            <v>41718</v>
          </cell>
          <cell r="B69">
            <v>73720</v>
          </cell>
          <cell r="C69">
            <v>449191.69</v>
          </cell>
        </row>
        <row r="70">
          <cell r="A70">
            <v>41719</v>
          </cell>
          <cell r="B70">
            <v>66875</v>
          </cell>
          <cell r="C70">
            <v>407197.9</v>
          </cell>
        </row>
        <row r="71">
          <cell r="A71">
            <v>41720</v>
          </cell>
          <cell r="B71">
            <v>0</v>
          </cell>
          <cell r="C71">
            <v>0</v>
          </cell>
        </row>
        <row r="72">
          <cell r="A72">
            <v>41722</v>
          </cell>
          <cell r="B72">
            <v>62559</v>
          </cell>
          <cell r="C72">
            <v>380564.25</v>
          </cell>
        </row>
        <row r="73">
          <cell r="A73">
            <v>41723</v>
          </cell>
          <cell r="B73">
            <v>78438</v>
          </cell>
          <cell r="C73">
            <v>474579.75</v>
          </cell>
        </row>
        <row r="74">
          <cell r="A74">
            <v>41724</v>
          </cell>
          <cell r="B74">
            <v>66732</v>
          </cell>
          <cell r="C74">
            <v>401717.85</v>
          </cell>
        </row>
        <row r="75">
          <cell r="A75">
            <v>41725</v>
          </cell>
          <cell r="B75">
            <v>58292</v>
          </cell>
          <cell r="C75">
            <v>355802.99</v>
          </cell>
        </row>
        <row r="76">
          <cell r="A76">
            <v>41726</v>
          </cell>
          <cell r="B76">
            <v>54331</v>
          </cell>
          <cell r="C76">
            <v>332064.5</v>
          </cell>
        </row>
        <row r="77">
          <cell r="A77">
            <v>41727</v>
          </cell>
          <cell r="B77">
            <v>0</v>
          </cell>
          <cell r="C77">
            <v>0</v>
          </cell>
        </row>
        <row r="78">
          <cell r="A78">
            <v>41729</v>
          </cell>
          <cell r="B78">
            <v>51038</v>
          </cell>
          <cell r="C78">
            <v>311748.17</v>
          </cell>
        </row>
        <row r="79">
          <cell r="A79">
            <v>41730</v>
          </cell>
          <cell r="B79">
            <v>60278</v>
          </cell>
          <cell r="C79">
            <v>365282.1</v>
          </cell>
        </row>
        <row r="80">
          <cell r="A80">
            <v>41731</v>
          </cell>
          <cell r="B80">
            <v>67119</v>
          </cell>
          <cell r="C80">
            <v>400029.37</v>
          </cell>
        </row>
        <row r="81">
          <cell r="A81">
            <v>41732</v>
          </cell>
          <cell r="B81">
            <v>61895</v>
          </cell>
          <cell r="C81">
            <v>372427.96</v>
          </cell>
        </row>
        <row r="82">
          <cell r="A82">
            <v>41733</v>
          </cell>
          <cell r="B82">
            <v>52237</v>
          </cell>
          <cell r="C82">
            <v>317869.51</v>
          </cell>
        </row>
        <row r="83">
          <cell r="A83">
            <v>41736</v>
          </cell>
          <cell r="B83">
            <v>63370</v>
          </cell>
          <cell r="C83">
            <v>384782.2</v>
          </cell>
        </row>
        <row r="84">
          <cell r="A84">
            <v>41737</v>
          </cell>
          <cell r="B84">
            <v>46516</v>
          </cell>
          <cell r="C84">
            <v>284588.17</v>
          </cell>
        </row>
        <row r="85">
          <cell r="A85">
            <v>41738</v>
          </cell>
          <cell r="B85">
            <v>65462</v>
          </cell>
          <cell r="C85">
            <v>405049.03</v>
          </cell>
        </row>
        <row r="86">
          <cell r="A86">
            <v>41739</v>
          </cell>
          <cell r="B86">
            <v>54157</v>
          </cell>
          <cell r="C86">
            <v>337562.9</v>
          </cell>
        </row>
        <row r="87">
          <cell r="A87">
            <v>41740</v>
          </cell>
          <cell r="B87">
            <v>50688</v>
          </cell>
          <cell r="C87">
            <v>317398.01</v>
          </cell>
        </row>
        <row r="88">
          <cell r="A88">
            <v>41743</v>
          </cell>
          <cell r="B88">
            <v>28123</v>
          </cell>
          <cell r="C88">
            <v>176415.81</v>
          </cell>
        </row>
        <row r="89">
          <cell r="A89">
            <v>41744</v>
          </cell>
          <cell r="B89">
            <v>54118</v>
          </cell>
          <cell r="C89">
            <v>338127.32</v>
          </cell>
        </row>
        <row r="90">
          <cell r="A90">
            <v>41745</v>
          </cell>
          <cell r="B90">
            <v>74465</v>
          </cell>
          <cell r="C90">
            <v>467590.67</v>
          </cell>
        </row>
        <row r="91">
          <cell r="A91">
            <v>41746</v>
          </cell>
          <cell r="B91">
            <v>70818</v>
          </cell>
          <cell r="C91">
            <v>444747.52000000002</v>
          </cell>
        </row>
        <row r="92">
          <cell r="A92">
            <v>41750</v>
          </cell>
          <cell r="B92">
            <v>58701</v>
          </cell>
          <cell r="C92">
            <v>369033.33</v>
          </cell>
        </row>
        <row r="93">
          <cell r="A93">
            <v>41751</v>
          </cell>
          <cell r="B93">
            <v>61163</v>
          </cell>
          <cell r="C93">
            <v>382971.81</v>
          </cell>
        </row>
        <row r="94">
          <cell r="A94">
            <v>41752</v>
          </cell>
          <cell r="B94">
            <v>61166</v>
          </cell>
          <cell r="C94">
            <v>381646.82</v>
          </cell>
        </row>
        <row r="95">
          <cell r="A95">
            <v>41754</v>
          </cell>
          <cell r="B95">
            <v>68642</v>
          </cell>
          <cell r="C95">
            <v>424247.93</v>
          </cell>
        </row>
        <row r="96">
          <cell r="A96">
            <v>41757</v>
          </cell>
          <cell r="B96">
            <v>57333</v>
          </cell>
          <cell r="C96">
            <v>352397.94</v>
          </cell>
        </row>
        <row r="97">
          <cell r="A97">
            <v>41758</v>
          </cell>
          <cell r="B97">
            <v>61620</v>
          </cell>
          <cell r="C97">
            <v>378485.78</v>
          </cell>
        </row>
        <row r="98">
          <cell r="A98">
            <v>41759</v>
          </cell>
          <cell r="B98">
            <v>59271</v>
          </cell>
          <cell r="C98">
            <v>358232.73</v>
          </cell>
        </row>
        <row r="99">
          <cell r="A99">
            <v>41760</v>
          </cell>
          <cell r="B99">
            <v>33951</v>
          </cell>
          <cell r="C99">
            <v>203418.22</v>
          </cell>
        </row>
        <row r="100">
          <cell r="A100">
            <v>41761</v>
          </cell>
          <cell r="B100">
            <v>58604</v>
          </cell>
          <cell r="C100">
            <v>352426.59</v>
          </cell>
        </row>
        <row r="101">
          <cell r="A101">
            <v>41764</v>
          </cell>
          <cell r="B101">
            <v>62920</v>
          </cell>
          <cell r="C101">
            <v>378249.12</v>
          </cell>
        </row>
        <row r="102">
          <cell r="A102">
            <v>41765</v>
          </cell>
          <cell r="B102">
            <v>67391</v>
          </cell>
          <cell r="C102">
            <v>404563.02</v>
          </cell>
        </row>
        <row r="103">
          <cell r="A103">
            <v>41766</v>
          </cell>
          <cell r="B103">
            <v>78056</v>
          </cell>
          <cell r="C103">
            <v>470758.2</v>
          </cell>
        </row>
        <row r="104">
          <cell r="A104">
            <v>41767</v>
          </cell>
          <cell r="B104">
            <v>59348</v>
          </cell>
          <cell r="C104">
            <v>357298.68</v>
          </cell>
        </row>
        <row r="105">
          <cell r="A105">
            <v>41768</v>
          </cell>
          <cell r="B105">
            <v>70800</v>
          </cell>
          <cell r="C105">
            <v>427286.44</v>
          </cell>
        </row>
        <row r="106">
          <cell r="A106">
            <v>41771</v>
          </cell>
          <cell r="B106">
            <v>55049</v>
          </cell>
          <cell r="C106">
            <v>329909.93</v>
          </cell>
        </row>
        <row r="107">
          <cell r="A107">
            <v>41772</v>
          </cell>
          <cell r="B107">
            <v>62313</v>
          </cell>
          <cell r="C107">
            <v>375728.17</v>
          </cell>
        </row>
        <row r="108">
          <cell r="A108">
            <v>41773</v>
          </cell>
          <cell r="B108">
            <v>40854</v>
          </cell>
          <cell r="C108">
            <v>248503.05</v>
          </cell>
        </row>
        <row r="109">
          <cell r="A109">
            <v>41774</v>
          </cell>
          <cell r="B109">
            <v>55497</v>
          </cell>
          <cell r="C109">
            <v>335603.28</v>
          </cell>
        </row>
        <row r="110">
          <cell r="A110">
            <v>41775</v>
          </cell>
          <cell r="B110">
            <v>47273</v>
          </cell>
          <cell r="C110">
            <v>282953.61</v>
          </cell>
        </row>
        <row r="111">
          <cell r="A111">
            <v>41778</v>
          </cell>
          <cell r="B111">
            <v>58159</v>
          </cell>
          <cell r="C111">
            <v>348934.08</v>
          </cell>
        </row>
        <row r="112">
          <cell r="A112">
            <v>41779</v>
          </cell>
          <cell r="B112">
            <v>54971</v>
          </cell>
          <cell r="C112">
            <v>330880.67</v>
          </cell>
        </row>
        <row r="113">
          <cell r="A113">
            <v>41780</v>
          </cell>
          <cell r="B113">
            <v>65068</v>
          </cell>
          <cell r="C113">
            <v>396687.77</v>
          </cell>
        </row>
        <row r="114">
          <cell r="A114">
            <v>41781</v>
          </cell>
          <cell r="B114">
            <v>46400</v>
          </cell>
          <cell r="C114">
            <v>282736.26</v>
          </cell>
        </row>
        <row r="115">
          <cell r="A115">
            <v>41782</v>
          </cell>
          <cell r="B115">
            <v>43868</v>
          </cell>
          <cell r="C115">
            <v>267502.14</v>
          </cell>
        </row>
        <row r="116">
          <cell r="A116">
            <v>41785</v>
          </cell>
          <cell r="B116">
            <v>40796</v>
          </cell>
          <cell r="C116">
            <v>250091.28</v>
          </cell>
        </row>
        <row r="117">
          <cell r="A117">
            <v>41786</v>
          </cell>
          <cell r="B117">
            <v>70557</v>
          </cell>
          <cell r="C117">
            <v>433653.52</v>
          </cell>
        </row>
        <row r="118">
          <cell r="A118">
            <v>41787</v>
          </cell>
          <cell r="B118">
            <v>51979</v>
          </cell>
          <cell r="C118">
            <v>319107.58</v>
          </cell>
        </row>
        <row r="119">
          <cell r="A119">
            <v>41788</v>
          </cell>
          <cell r="B119">
            <v>58346</v>
          </cell>
          <cell r="C119">
            <v>355216.15</v>
          </cell>
        </row>
        <row r="120">
          <cell r="A120">
            <v>41789</v>
          </cell>
          <cell r="B120">
            <v>42992</v>
          </cell>
          <cell r="C120">
            <v>262239</v>
          </cell>
        </row>
        <row r="121">
          <cell r="A121">
            <v>41792</v>
          </cell>
          <cell r="B121">
            <v>45635</v>
          </cell>
          <cell r="C121">
            <v>278000.53000000003</v>
          </cell>
        </row>
        <row r="122">
          <cell r="A122">
            <v>41793</v>
          </cell>
          <cell r="B122">
            <v>45511</v>
          </cell>
          <cell r="C122">
            <v>277296.82</v>
          </cell>
        </row>
        <row r="123">
          <cell r="A123">
            <v>41794</v>
          </cell>
          <cell r="B123">
            <v>60633</v>
          </cell>
          <cell r="C123">
            <v>371424.08</v>
          </cell>
        </row>
        <row r="124">
          <cell r="A124">
            <v>41795</v>
          </cell>
          <cell r="B124">
            <v>63168</v>
          </cell>
          <cell r="C124">
            <v>382611.52</v>
          </cell>
        </row>
        <row r="125">
          <cell r="A125">
            <v>41796</v>
          </cell>
          <cell r="B125">
            <v>40986</v>
          </cell>
          <cell r="C125">
            <v>248604.49</v>
          </cell>
        </row>
        <row r="126">
          <cell r="A126">
            <v>41799</v>
          </cell>
          <cell r="B126">
            <v>50392</v>
          </cell>
          <cell r="C126">
            <v>308768.81</v>
          </cell>
        </row>
        <row r="127">
          <cell r="A127">
            <v>41800</v>
          </cell>
          <cell r="B127">
            <v>48983</v>
          </cell>
          <cell r="C127">
            <v>303587.13</v>
          </cell>
        </row>
        <row r="128">
          <cell r="A128">
            <v>41801</v>
          </cell>
          <cell r="B128">
            <v>46238</v>
          </cell>
          <cell r="C128">
            <v>286758.78000000003</v>
          </cell>
        </row>
        <row r="129">
          <cell r="A129">
            <v>41802</v>
          </cell>
          <cell r="B129">
            <v>76948</v>
          </cell>
          <cell r="C129">
            <v>482142.83</v>
          </cell>
        </row>
        <row r="130">
          <cell r="A130">
            <v>41803</v>
          </cell>
          <cell r="B130">
            <v>70067</v>
          </cell>
          <cell r="C130">
            <v>447321.13</v>
          </cell>
        </row>
        <row r="131">
          <cell r="A131">
            <v>41806</v>
          </cell>
          <cell r="B131">
            <v>56953</v>
          </cell>
          <cell r="C131">
            <v>366891.03</v>
          </cell>
        </row>
        <row r="132">
          <cell r="A132">
            <v>41807</v>
          </cell>
          <cell r="B132">
            <v>75806</v>
          </cell>
          <cell r="C132">
            <v>486490.81</v>
          </cell>
        </row>
        <row r="133">
          <cell r="A133">
            <v>41808</v>
          </cell>
          <cell r="B133">
            <v>91367</v>
          </cell>
          <cell r="C133">
            <v>586638.27</v>
          </cell>
        </row>
        <row r="134">
          <cell r="A134">
            <v>41809</v>
          </cell>
          <cell r="B134">
            <v>88047</v>
          </cell>
          <cell r="C134">
            <v>561783.49</v>
          </cell>
        </row>
        <row r="135">
          <cell r="A135">
            <v>41810</v>
          </cell>
          <cell r="B135">
            <v>50901</v>
          </cell>
          <cell r="C135">
            <v>327350.71999999997</v>
          </cell>
        </row>
        <row r="136">
          <cell r="A136">
            <v>41813</v>
          </cell>
          <cell r="B136">
            <v>61370</v>
          </cell>
          <cell r="C136">
            <v>395824.02</v>
          </cell>
        </row>
        <row r="137">
          <cell r="A137">
            <v>41814</v>
          </cell>
          <cell r="B137">
            <v>53460</v>
          </cell>
          <cell r="C137">
            <v>342419.03</v>
          </cell>
        </row>
        <row r="138">
          <cell r="A138">
            <v>41815</v>
          </cell>
          <cell r="B138">
            <v>72137</v>
          </cell>
          <cell r="C138">
            <v>463263.06</v>
          </cell>
        </row>
        <row r="139">
          <cell r="A139">
            <v>41816</v>
          </cell>
          <cell r="B139">
            <v>61673</v>
          </cell>
          <cell r="C139">
            <v>394754.14</v>
          </cell>
        </row>
        <row r="140">
          <cell r="A140">
            <v>41817</v>
          </cell>
          <cell r="B140">
            <v>51156</v>
          </cell>
          <cell r="C140">
            <v>326365.09999999998</v>
          </cell>
        </row>
        <row r="141">
          <cell r="A141">
            <v>41820</v>
          </cell>
          <cell r="B141">
            <v>52162</v>
          </cell>
          <cell r="C141">
            <v>331125.27</v>
          </cell>
        </row>
        <row r="142">
          <cell r="A142">
            <v>41821</v>
          </cell>
          <cell r="B142">
            <v>59073</v>
          </cell>
          <cell r="C142">
            <v>375441.97</v>
          </cell>
        </row>
        <row r="143">
          <cell r="A143">
            <v>41822</v>
          </cell>
          <cell r="B143">
            <v>78314</v>
          </cell>
          <cell r="C143">
            <v>491873.96</v>
          </cell>
        </row>
        <row r="144">
          <cell r="A144">
            <v>41823</v>
          </cell>
          <cell r="B144">
            <v>54376</v>
          </cell>
          <cell r="C144">
            <v>338154.67</v>
          </cell>
        </row>
        <row r="145">
          <cell r="A145">
            <v>41824</v>
          </cell>
          <cell r="B145">
            <v>26169</v>
          </cell>
          <cell r="C145">
            <v>162749.32999999999</v>
          </cell>
        </row>
        <row r="146">
          <cell r="A146">
            <v>41827</v>
          </cell>
          <cell r="B146">
            <v>46602</v>
          </cell>
          <cell r="C146">
            <v>290180.21999999997</v>
          </cell>
        </row>
        <row r="147">
          <cell r="A147">
            <v>41828</v>
          </cell>
          <cell r="B147">
            <v>52352</v>
          </cell>
          <cell r="C147">
            <v>324648.57</v>
          </cell>
        </row>
        <row r="148">
          <cell r="A148">
            <v>41829</v>
          </cell>
          <cell r="B148">
            <v>57824</v>
          </cell>
          <cell r="C148">
            <v>356005.81</v>
          </cell>
        </row>
        <row r="149">
          <cell r="A149">
            <v>41830</v>
          </cell>
          <cell r="B149">
            <v>60564</v>
          </cell>
          <cell r="C149">
            <v>370921.43</v>
          </cell>
        </row>
        <row r="150">
          <cell r="A150">
            <v>41831</v>
          </cell>
          <cell r="B150">
            <v>54561</v>
          </cell>
          <cell r="C150">
            <v>334753.90999999997</v>
          </cell>
        </row>
        <row r="151">
          <cell r="A151">
            <v>41834</v>
          </cell>
          <cell r="B151">
            <v>53241</v>
          </cell>
          <cell r="C151">
            <v>322092.75</v>
          </cell>
        </row>
        <row r="152">
          <cell r="A152">
            <v>41835</v>
          </cell>
          <cell r="B152">
            <v>69431</v>
          </cell>
          <cell r="C152">
            <v>418041.7</v>
          </cell>
        </row>
        <row r="153">
          <cell r="A153">
            <v>41836</v>
          </cell>
          <cell r="B153">
            <v>69646</v>
          </cell>
          <cell r="C153">
            <v>422423.17</v>
          </cell>
        </row>
        <row r="154">
          <cell r="A154">
            <v>41837</v>
          </cell>
          <cell r="B154">
            <v>89479</v>
          </cell>
          <cell r="C154">
            <v>551107.19999999995</v>
          </cell>
        </row>
        <row r="155">
          <cell r="A155">
            <v>41838</v>
          </cell>
          <cell r="B155">
            <v>70594</v>
          </cell>
          <cell r="C155">
            <v>439398.79</v>
          </cell>
        </row>
        <row r="156">
          <cell r="A156">
            <v>41841</v>
          </cell>
          <cell r="B156">
            <v>76880</v>
          </cell>
          <cell r="C156">
            <v>477320.01</v>
          </cell>
        </row>
        <row r="157">
          <cell r="A157">
            <v>41842</v>
          </cell>
          <cell r="B157">
            <v>55169</v>
          </cell>
          <cell r="C157">
            <v>342844.41</v>
          </cell>
        </row>
        <row r="158">
          <cell r="A158">
            <v>41843</v>
          </cell>
          <cell r="B158">
            <v>61283</v>
          </cell>
          <cell r="C158">
            <v>378687.19</v>
          </cell>
        </row>
        <row r="159">
          <cell r="A159">
            <v>41844</v>
          </cell>
          <cell r="B159">
            <v>54319</v>
          </cell>
          <cell r="C159">
            <v>336234.73</v>
          </cell>
        </row>
        <row r="160">
          <cell r="A160">
            <v>41845</v>
          </cell>
          <cell r="B160">
            <v>64759</v>
          </cell>
          <cell r="C160">
            <v>397172.46</v>
          </cell>
        </row>
        <row r="161">
          <cell r="A161">
            <v>41848</v>
          </cell>
          <cell r="B161">
            <v>57347</v>
          </cell>
          <cell r="C161">
            <v>350740.59</v>
          </cell>
        </row>
        <row r="162">
          <cell r="A162">
            <v>41849</v>
          </cell>
          <cell r="B162">
            <v>45435</v>
          </cell>
          <cell r="C162">
            <v>276572.27</v>
          </cell>
        </row>
        <row r="163">
          <cell r="A163">
            <v>41850</v>
          </cell>
          <cell r="B163">
            <v>75076</v>
          </cell>
          <cell r="C163">
            <v>458490.98</v>
          </cell>
        </row>
        <row r="164">
          <cell r="A164">
            <v>41851</v>
          </cell>
          <cell r="B164">
            <v>74020</v>
          </cell>
          <cell r="C164">
            <v>446906.66</v>
          </cell>
        </row>
        <row r="165">
          <cell r="A165">
            <v>41852</v>
          </cell>
          <cell r="B165">
            <v>77283</v>
          </cell>
          <cell r="C165">
            <v>461663.55</v>
          </cell>
        </row>
        <row r="166">
          <cell r="A166">
            <v>41855</v>
          </cell>
          <cell r="B166">
            <v>64319</v>
          </cell>
          <cell r="C166">
            <v>385834.92</v>
          </cell>
        </row>
        <row r="167">
          <cell r="A167">
            <v>41856</v>
          </cell>
          <cell r="B167">
            <v>64561</v>
          </cell>
          <cell r="C167">
            <v>386491.07</v>
          </cell>
        </row>
        <row r="168">
          <cell r="A168">
            <v>41857</v>
          </cell>
          <cell r="B168">
            <v>88909</v>
          </cell>
          <cell r="C168">
            <v>533341.37</v>
          </cell>
        </row>
        <row r="169">
          <cell r="A169">
            <v>41858</v>
          </cell>
          <cell r="B169">
            <v>74121</v>
          </cell>
          <cell r="C169">
            <v>442240.57</v>
          </cell>
        </row>
        <row r="170">
          <cell r="A170">
            <v>41859</v>
          </cell>
          <cell r="B170">
            <v>72718</v>
          </cell>
          <cell r="C170">
            <v>436746.7</v>
          </cell>
        </row>
        <row r="171">
          <cell r="A171">
            <v>41862</v>
          </cell>
          <cell r="B171">
            <v>65797</v>
          </cell>
          <cell r="C171">
            <v>394911.27</v>
          </cell>
        </row>
        <row r="172">
          <cell r="A172">
            <v>41863</v>
          </cell>
          <cell r="B172">
            <v>61608</v>
          </cell>
          <cell r="C172">
            <v>367819.99</v>
          </cell>
        </row>
        <row r="173">
          <cell r="A173">
            <v>41864</v>
          </cell>
          <cell r="B173">
            <v>63948</v>
          </cell>
          <cell r="C173">
            <v>380458.74</v>
          </cell>
        </row>
        <row r="174">
          <cell r="A174">
            <v>41865</v>
          </cell>
          <cell r="B174">
            <v>72449</v>
          </cell>
          <cell r="C174">
            <v>426900.17</v>
          </cell>
        </row>
        <row r="175">
          <cell r="A175">
            <v>41869</v>
          </cell>
          <cell r="B175">
            <v>62509</v>
          </cell>
          <cell r="C175">
            <v>364789.06</v>
          </cell>
        </row>
        <row r="176">
          <cell r="A176">
            <v>41870</v>
          </cell>
          <cell r="B176">
            <v>78274</v>
          </cell>
          <cell r="C176">
            <v>452927.35</v>
          </cell>
        </row>
        <row r="177">
          <cell r="A177">
            <v>41871</v>
          </cell>
          <cell r="B177">
            <v>62216</v>
          </cell>
          <cell r="C177">
            <v>354080.99</v>
          </cell>
        </row>
        <row r="178">
          <cell r="A178">
            <v>41872</v>
          </cell>
          <cell r="B178">
            <v>64656</v>
          </cell>
          <cell r="C178">
            <v>368972.01</v>
          </cell>
        </row>
        <row r="179">
          <cell r="A179">
            <v>41873</v>
          </cell>
          <cell r="B179">
            <v>65352</v>
          </cell>
          <cell r="C179">
            <v>371700.58</v>
          </cell>
        </row>
        <row r="180">
          <cell r="A180">
            <v>41876</v>
          </cell>
          <cell r="B180">
            <v>57409</v>
          </cell>
          <cell r="C180">
            <v>326719.34000000003</v>
          </cell>
        </row>
        <row r="181">
          <cell r="A181">
            <v>41877</v>
          </cell>
          <cell r="B181">
            <v>61313</v>
          </cell>
          <cell r="C181">
            <v>349630.57</v>
          </cell>
        </row>
        <row r="182">
          <cell r="A182">
            <v>41878</v>
          </cell>
          <cell r="B182">
            <v>55467</v>
          </cell>
          <cell r="C182">
            <v>316005.53000000003</v>
          </cell>
        </row>
        <row r="183">
          <cell r="A183">
            <v>41879</v>
          </cell>
          <cell r="B183">
            <v>75740</v>
          </cell>
          <cell r="C183">
            <v>433752.5</v>
          </cell>
        </row>
        <row r="184">
          <cell r="A184">
            <v>41880</v>
          </cell>
          <cell r="B184">
            <v>36410</v>
          </cell>
          <cell r="C184">
            <v>211048.68</v>
          </cell>
        </row>
        <row r="185">
          <cell r="A185">
            <v>41883</v>
          </cell>
          <cell r="B185">
            <v>30329</v>
          </cell>
          <cell r="C185">
            <v>176341.04</v>
          </cell>
        </row>
        <row r="186">
          <cell r="A186">
            <v>41884</v>
          </cell>
          <cell r="B186">
            <v>81683</v>
          </cell>
          <cell r="C186">
            <v>470142.36</v>
          </cell>
        </row>
        <row r="187">
          <cell r="A187">
            <v>41885</v>
          </cell>
          <cell r="B187">
            <v>77025</v>
          </cell>
          <cell r="C187">
            <v>439519.04</v>
          </cell>
        </row>
        <row r="188">
          <cell r="A188">
            <v>41886</v>
          </cell>
          <cell r="B188">
            <v>77819</v>
          </cell>
          <cell r="C188">
            <v>446572.33</v>
          </cell>
        </row>
        <row r="189">
          <cell r="A189">
            <v>41887</v>
          </cell>
          <cell r="B189">
            <v>83257</v>
          </cell>
          <cell r="C189">
            <v>473694</v>
          </cell>
        </row>
        <row r="190">
          <cell r="A190">
            <v>41890</v>
          </cell>
          <cell r="B190">
            <v>77733</v>
          </cell>
          <cell r="C190">
            <v>434710.62</v>
          </cell>
        </row>
        <row r="191">
          <cell r="A191">
            <v>41891</v>
          </cell>
          <cell r="B191">
            <v>89921</v>
          </cell>
          <cell r="C191">
            <v>509273.55</v>
          </cell>
        </row>
        <row r="192">
          <cell r="A192">
            <v>41892</v>
          </cell>
          <cell r="B192">
            <v>83505</v>
          </cell>
          <cell r="C192">
            <v>470142.91</v>
          </cell>
        </row>
        <row r="193">
          <cell r="A193">
            <v>41893</v>
          </cell>
          <cell r="B193">
            <v>96395</v>
          </cell>
          <cell r="C193">
            <v>537767.87</v>
          </cell>
        </row>
        <row r="194">
          <cell r="A194">
            <v>41894</v>
          </cell>
          <cell r="B194">
            <v>94345</v>
          </cell>
          <cell r="C194">
            <v>534487.57999999996</v>
          </cell>
        </row>
        <row r="195">
          <cell r="A195">
            <v>41897</v>
          </cell>
          <cell r="B195">
            <v>113649</v>
          </cell>
          <cell r="C195">
            <v>638212.42000000004</v>
          </cell>
        </row>
        <row r="196">
          <cell r="A196">
            <v>41898</v>
          </cell>
          <cell r="B196">
            <v>96434</v>
          </cell>
          <cell r="C196">
            <v>550846.38</v>
          </cell>
        </row>
        <row r="197">
          <cell r="A197">
            <v>41899</v>
          </cell>
          <cell r="B197">
            <v>104840</v>
          </cell>
          <cell r="C197">
            <v>603270.86</v>
          </cell>
        </row>
        <row r="198">
          <cell r="A198">
            <v>41900</v>
          </cell>
          <cell r="B198">
            <v>97976</v>
          </cell>
          <cell r="C198">
            <v>560319.63</v>
          </cell>
        </row>
        <row r="199">
          <cell r="A199">
            <v>41901</v>
          </cell>
          <cell r="B199">
            <v>104675</v>
          </cell>
          <cell r="C199">
            <v>588402.03</v>
          </cell>
        </row>
        <row r="200">
          <cell r="A200">
            <v>41904</v>
          </cell>
          <cell r="B200">
            <v>75182</v>
          </cell>
          <cell r="C200">
            <v>420058.25</v>
          </cell>
        </row>
        <row r="201">
          <cell r="A201">
            <v>41905</v>
          </cell>
          <cell r="B201">
            <v>89875</v>
          </cell>
          <cell r="C201">
            <v>504193.01</v>
          </cell>
        </row>
        <row r="202">
          <cell r="A202">
            <v>41906</v>
          </cell>
          <cell r="B202">
            <v>92538</v>
          </cell>
          <cell r="C202">
            <v>519583.14</v>
          </cell>
        </row>
        <row r="203">
          <cell r="A203">
            <v>41907</v>
          </cell>
          <cell r="B203">
            <v>106762</v>
          </cell>
          <cell r="C203">
            <v>610730.41</v>
          </cell>
        </row>
        <row r="204">
          <cell r="A204">
            <v>41908</v>
          </cell>
          <cell r="B204">
            <v>90464</v>
          </cell>
          <cell r="C204">
            <v>517857.77</v>
          </cell>
        </row>
        <row r="205">
          <cell r="A205">
            <v>41911</v>
          </cell>
          <cell r="B205">
            <v>84446</v>
          </cell>
          <cell r="C205">
            <v>488004.45</v>
          </cell>
        </row>
        <row r="206">
          <cell r="A206">
            <v>41912</v>
          </cell>
          <cell r="B206">
            <v>116697</v>
          </cell>
          <cell r="C206">
            <v>675970.45</v>
          </cell>
        </row>
        <row r="207">
          <cell r="A207">
            <v>41913</v>
          </cell>
          <cell r="B207">
            <v>90289</v>
          </cell>
          <cell r="C207">
            <v>514352.67</v>
          </cell>
        </row>
        <row r="208">
          <cell r="A208">
            <v>41915</v>
          </cell>
          <cell r="B208">
            <v>62763</v>
          </cell>
          <cell r="C208">
            <v>350650.56</v>
          </cell>
        </row>
        <row r="209">
          <cell r="A209">
            <v>41918</v>
          </cell>
          <cell r="B209">
            <v>61009</v>
          </cell>
          <cell r="C209">
            <v>337291.43</v>
          </cell>
        </row>
        <row r="210">
          <cell r="A210">
            <v>41919</v>
          </cell>
          <cell r="B210">
            <v>87846</v>
          </cell>
          <cell r="C210">
            <v>485432.63</v>
          </cell>
        </row>
        <row r="211">
          <cell r="A211">
            <v>41920</v>
          </cell>
          <cell r="B211">
            <v>114801</v>
          </cell>
          <cell r="C211">
            <v>619713.18000000005</v>
          </cell>
        </row>
        <row r="212">
          <cell r="A212">
            <v>41921</v>
          </cell>
          <cell r="B212">
            <v>115268</v>
          </cell>
          <cell r="C212">
            <v>612080.42000000004</v>
          </cell>
        </row>
        <row r="213">
          <cell r="A213">
            <v>41922</v>
          </cell>
          <cell r="B213">
            <v>144123</v>
          </cell>
          <cell r="C213">
            <v>750542.03</v>
          </cell>
        </row>
        <row r="214">
          <cell r="A214">
            <v>41925</v>
          </cell>
          <cell r="B214">
            <v>123007</v>
          </cell>
          <cell r="C214">
            <v>637933.27</v>
          </cell>
        </row>
        <row r="215">
          <cell r="A215">
            <v>41926</v>
          </cell>
          <cell r="B215">
            <v>135473</v>
          </cell>
          <cell r="C215">
            <v>703197.93</v>
          </cell>
        </row>
        <row r="216">
          <cell r="A216">
            <v>41928</v>
          </cell>
          <cell r="B216">
            <v>211385</v>
          </cell>
          <cell r="C216">
            <v>1062869.6599999999</v>
          </cell>
        </row>
        <row r="217">
          <cell r="A217">
            <v>41929</v>
          </cell>
          <cell r="B217">
            <v>139719</v>
          </cell>
          <cell r="C217">
            <v>715361.62</v>
          </cell>
        </row>
        <row r="218">
          <cell r="A218">
            <v>41932</v>
          </cell>
          <cell r="B218">
            <v>130635</v>
          </cell>
          <cell r="C218">
            <v>660756.74</v>
          </cell>
        </row>
        <row r="219">
          <cell r="A219">
            <v>41933</v>
          </cell>
          <cell r="B219">
            <v>103699</v>
          </cell>
          <cell r="C219">
            <v>525180.78</v>
          </cell>
        </row>
        <row r="220">
          <cell r="A220">
            <v>41934</v>
          </cell>
          <cell r="B220">
            <v>115550</v>
          </cell>
          <cell r="C220">
            <v>584942.85</v>
          </cell>
        </row>
        <row r="221">
          <cell r="A221">
            <v>41935</v>
          </cell>
          <cell r="B221">
            <v>28176</v>
          </cell>
          <cell r="C221">
            <v>140944.63</v>
          </cell>
        </row>
        <row r="222">
          <cell r="A222">
            <v>41936</v>
          </cell>
          <cell r="B222">
            <v>56701</v>
          </cell>
          <cell r="C222">
            <v>282250.06</v>
          </cell>
        </row>
        <row r="223">
          <cell r="A223">
            <v>41939</v>
          </cell>
          <cell r="B223">
            <v>105955</v>
          </cell>
          <cell r="C223">
            <v>525243.42000000004</v>
          </cell>
        </row>
        <row r="224">
          <cell r="A224">
            <v>41940</v>
          </cell>
          <cell r="B224">
            <v>104443</v>
          </cell>
          <cell r="C224">
            <v>521028.88</v>
          </cell>
        </row>
        <row r="225">
          <cell r="A225">
            <v>41941</v>
          </cell>
          <cell r="B225">
            <v>102688</v>
          </cell>
          <cell r="C225">
            <v>519618.01</v>
          </cell>
        </row>
        <row r="226">
          <cell r="A226">
            <v>41942</v>
          </cell>
          <cell r="B226">
            <v>85954</v>
          </cell>
          <cell r="C226">
            <v>431311.49</v>
          </cell>
        </row>
        <row r="227">
          <cell r="A227">
            <v>41943</v>
          </cell>
          <cell r="B227">
            <v>92688</v>
          </cell>
          <cell r="C227">
            <v>458765.35</v>
          </cell>
        </row>
        <row r="228">
          <cell r="A228">
            <v>41946</v>
          </cell>
          <cell r="B228">
            <v>97040</v>
          </cell>
          <cell r="C228">
            <v>480109.72</v>
          </cell>
        </row>
        <row r="229">
          <cell r="A229">
            <v>41947</v>
          </cell>
          <cell r="B229">
            <v>95734</v>
          </cell>
          <cell r="C229">
            <v>452666.68</v>
          </cell>
        </row>
        <row r="230">
          <cell r="A230">
            <v>41948</v>
          </cell>
          <cell r="B230">
            <v>145075</v>
          </cell>
          <cell r="C230">
            <v>694816.64</v>
          </cell>
        </row>
        <row r="231">
          <cell r="A231">
            <v>41949</v>
          </cell>
          <cell r="B231">
            <v>64038</v>
          </cell>
          <cell r="C231">
            <v>307249.5</v>
          </cell>
        </row>
        <row r="232">
          <cell r="A232">
            <v>41950</v>
          </cell>
          <cell r="B232">
            <v>95498</v>
          </cell>
          <cell r="C232">
            <v>461992.73</v>
          </cell>
        </row>
        <row r="233">
          <cell r="A233">
            <v>41953</v>
          </cell>
          <cell r="B233">
            <v>111543</v>
          </cell>
          <cell r="C233">
            <v>541669.81000000006</v>
          </cell>
        </row>
        <row r="234">
          <cell r="A234">
            <v>41954</v>
          </cell>
          <cell r="B234">
            <v>100208</v>
          </cell>
          <cell r="C234">
            <v>476885.45</v>
          </cell>
        </row>
        <row r="235">
          <cell r="A235">
            <v>41955</v>
          </cell>
          <cell r="B235">
            <v>95711</v>
          </cell>
          <cell r="C235">
            <v>456249.32</v>
          </cell>
        </row>
        <row r="236">
          <cell r="A236">
            <v>41956</v>
          </cell>
          <cell r="B236">
            <v>125418</v>
          </cell>
          <cell r="C236">
            <v>588057.32999999996</v>
          </cell>
        </row>
        <row r="237">
          <cell r="A237">
            <v>41957</v>
          </cell>
          <cell r="B237">
            <v>128264</v>
          </cell>
          <cell r="C237">
            <v>590687.43000000005</v>
          </cell>
        </row>
        <row r="238">
          <cell r="A238">
            <v>41960</v>
          </cell>
          <cell r="B238">
            <v>87068</v>
          </cell>
          <cell r="C238">
            <v>404558.6</v>
          </cell>
        </row>
        <row r="239">
          <cell r="A239">
            <v>41961</v>
          </cell>
          <cell r="B239">
            <v>124074</v>
          </cell>
          <cell r="C239">
            <v>577786.4</v>
          </cell>
        </row>
        <row r="240">
          <cell r="A240">
            <v>41962</v>
          </cell>
          <cell r="B240">
            <v>125684</v>
          </cell>
          <cell r="C240">
            <v>582406.97</v>
          </cell>
        </row>
        <row r="241">
          <cell r="A241">
            <v>41963</v>
          </cell>
          <cell r="B241">
            <v>93012</v>
          </cell>
          <cell r="C241">
            <v>434074.81</v>
          </cell>
        </row>
        <row r="242">
          <cell r="A242">
            <v>41964</v>
          </cell>
          <cell r="B242">
            <v>124185</v>
          </cell>
          <cell r="C242">
            <v>589530.1</v>
          </cell>
        </row>
        <row r="243">
          <cell r="A243">
            <v>41967</v>
          </cell>
          <cell r="B243">
            <v>97586</v>
          </cell>
          <cell r="C243">
            <v>464210.4</v>
          </cell>
        </row>
        <row r="244">
          <cell r="A244">
            <v>41968</v>
          </cell>
          <cell r="B244">
            <v>126067</v>
          </cell>
          <cell r="C244">
            <v>592251.18999999994</v>
          </cell>
        </row>
        <row r="245">
          <cell r="A245">
            <v>41969</v>
          </cell>
          <cell r="B245">
            <v>113105</v>
          </cell>
          <cell r="C245">
            <v>519652.31</v>
          </cell>
        </row>
        <row r="246">
          <cell r="A246">
            <v>41970</v>
          </cell>
          <cell r="B246">
            <v>200441</v>
          </cell>
          <cell r="C246">
            <v>886242.13</v>
          </cell>
        </row>
        <row r="247">
          <cell r="A247">
            <v>41971</v>
          </cell>
          <cell r="B247">
            <v>177929</v>
          </cell>
          <cell r="C247">
            <v>762608.55</v>
          </cell>
        </row>
        <row r="248">
          <cell r="A248">
            <v>41974</v>
          </cell>
          <cell r="B248">
            <v>197637</v>
          </cell>
          <cell r="C248">
            <v>815542.77</v>
          </cell>
        </row>
        <row r="249">
          <cell r="A249">
            <v>41975</v>
          </cell>
          <cell r="B249">
            <v>138170</v>
          </cell>
          <cell r="C249">
            <v>585438.5</v>
          </cell>
        </row>
        <row r="250">
          <cell r="A250">
            <v>41976</v>
          </cell>
          <cell r="B250">
            <v>130683</v>
          </cell>
          <cell r="C250">
            <v>548100.99</v>
          </cell>
        </row>
        <row r="251">
          <cell r="A251">
            <v>41977</v>
          </cell>
          <cell r="B251">
            <v>125130</v>
          </cell>
          <cell r="C251">
            <v>520725.51</v>
          </cell>
        </row>
        <row r="252">
          <cell r="A252">
            <v>41978</v>
          </cell>
          <cell r="B252">
            <v>115139</v>
          </cell>
          <cell r="C252">
            <v>473291.02</v>
          </cell>
        </row>
        <row r="253">
          <cell r="A253">
            <v>41981</v>
          </cell>
          <cell r="B253">
            <v>133191</v>
          </cell>
          <cell r="C253">
            <v>532134.14</v>
          </cell>
        </row>
        <row r="254">
          <cell r="A254">
            <v>41982</v>
          </cell>
          <cell r="B254">
            <v>166481</v>
          </cell>
          <cell r="C254">
            <v>655458.77</v>
          </cell>
        </row>
        <row r="255">
          <cell r="A255">
            <v>41983</v>
          </cell>
          <cell r="B255">
            <v>165832</v>
          </cell>
          <cell r="C255">
            <v>640488.55000000005</v>
          </cell>
        </row>
        <row r="256">
          <cell r="A256">
            <v>41984</v>
          </cell>
          <cell r="B256">
            <v>161483</v>
          </cell>
          <cell r="C256">
            <v>616650.43000000005</v>
          </cell>
        </row>
        <row r="257">
          <cell r="A257">
            <v>41985</v>
          </cell>
          <cell r="B257">
            <v>188582</v>
          </cell>
          <cell r="C257">
            <v>694724.68</v>
          </cell>
        </row>
        <row r="258">
          <cell r="A258">
            <v>41988</v>
          </cell>
          <cell r="B258">
            <v>194773</v>
          </cell>
          <cell r="C258">
            <v>710690.59</v>
          </cell>
        </row>
        <row r="259">
          <cell r="A259">
            <v>41989</v>
          </cell>
          <cell r="B259">
            <v>280601</v>
          </cell>
          <cell r="C259">
            <v>990340.04</v>
          </cell>
        </row>
        <row r="260">
          <cell r="A260">
            <v>41990</v>
          </cell>
          <cell r="B260">
            <v>273106</v>
          </cell>
          <cell r="C260">
            <v>977072.87</v>
          </cell>
        </row>
        <row r="261">
          <cell r="A261">
            <v>41991</v>
          </cell>
          <cell r="B261">
            <v>293604</v>
          </cell>
          <cell r="C261">
            <v>1063890.27</v>
          </cell>
        </row>
        <row r="262">
          <cell r="A262">
            <v>41992</v>
          </cell>
          <cell r="B262">
            <v>195028</v>
          </cell>
          <cell r="C262">
            <v>691204.9</v>
          </cell>
        </row>
        <row r="263">
          <cell r="A263">
            <v>41995</v>
          </cell>
          <cell r="B263">
            <v>181935</v>
          </cell>
          <cell r="C263">
            <v>660296.87</v>
          </cell>
        </row>
        <row r="264">
          <cell r="A264">
            <v>41996</v>
          </cell>
          <cell r="B264">
            <v>165548</v>
          </cell>
          <cell r="C264">
            <v>592571.51</v>
          </cell>
        </row>
        <row r="265">
          <cell r="A265">
            <v>41997</v>
          </cell>
          <cell r="B265">
            <v>137944</v>
          </cell>
          <cell r="C265">
            <v>494325.73</v>
          </cell>
        </row>
        <row r="266">
          <cell r="A266">
            <v>41999</v>
          </cell>
          <cell r="B266">
            <v>117141</v>
          </cell>
          <cell r="C266">
            <v>420336.77</v>
          </cell>
        </row>
        <row r="267">
          <cell r="A267">
            <v>42002</v>
          </cell>
          <cell r="B267">
            <v>127645</v>
          </cell>
          <cell r="C267">
            <v>448812.52</v>
          </cell>
        </row>
        <row r="268">
          <cell r="A268">
            <v>42003</v>
          </cell>
          <cell r="B268">
            <v>149118</v>
          </cell>
          <cell r="C268">
            <v>509520.63</v>
          </cell>
        </row>
        <row r="269">
          <cell r="A269">
            <v>42004</v>
          </cell>
          <cell r="B269">
            <v>126293</v>
          </cell>
          <cell r="C269">
            <v>427380.52</v>
          </cell>
        </row>
        <row r="270">
          <cell r="A270">
            <v>42005</v>
          </cell>
          <cell r="B270">
            <v>15054</v>
          </cell>
          <cell r="C270">
            <v>51134.39</v>
          </cell>
        </row>
        <row r="271">
          <cell r="A271">
            <v>42006</v>
          </cell>
          <cell r="B271">
            <v>178288</v>
          </cell>
          <cell r="C271">
            <v>603999.06000000006</v>
          </cell>
        </row>
        <row r="272">
          <cell r="A272">
            <v>42009</v>
          </cell>
          <cell r="B272">
            <v>199113</v>
          </cell>
          <cell r="C272">
            <v>649934.75</v>
          </cell>
        </row>
        <row r="273">
          <cell r="A273">
            <v>42010</v>
          </cell>
          <cell r="B273">
            <v>231767</v>
          </cell>
          <cell r="C273">
            <v>725400.99</v>
          </cell>
        </row>
        <row r="274">
          <cell r="A274">
            <v>42011</v>
          </cell>
          <cell r="B274">
            <v>277886</v>
          </cell>
          <cell r="C274">
            <v>852505.59</v>
          </cell>
        </row>
        <row r="275">
          <cell r="A275">
            <v>42012</v>
          </cell>
          <cell r="B275">
            <v>166637</v>
          </cell>
          <cell r="C275">
            <v>512609.87</v>
          </cell>
        </row>
        <row r="276">
          <cell r="A276">
            <v>42013</v>
          </cell>
          <cell r="B276">
            <v>170918</v>
          </cell>
          <cell r="C276">
            <v>517630.47</v>
          </cell>
        </row>
        <row r="277">
          <cell r="A277">
            <v>42016</v>
          </cell>
          <cell r="B277">
            <v>160824</v>
          </cell>
          <cell r="C277">
            <v>470718.7</v>
          </cell>
        </row>
        <row r="278">
          <cell r="A278">
            <v>42017</v>
          </cell>
          <cell r="B278">
            <v>238395</v>
          </cell>
          <cell r="C278">
            <v>671872.23</v>
          </cell>
        </row>
        <row r="279">
          <cell r="A279">
            <v>42018</v>
          </cell>
          <cell r="B279">
            <v>203041</v>
          </cell>
          <cell r="C279">
            <v>580861.9</v>
          </cell>
        </row>
        <row r="280">
          <cell r="A280">
            <v>42019</v>
          </cell>
          <cell r="B280">
            <v>306428</v>
          </cell>
          <cell r="C280">
            <v>921530.63</v>
          </cell>
        </row>
        <row r="281">
          <cell r="A281">
            <v>42020</v>
          </cell>
          <cell r="B281">
            <v>240270</v>
          </cell>
          <cell r="C281">
            <v>709523.81</v>
          </cell>
        </row>
        <row r="282">
          <cell r="A282">
            <v>42023</v>
          </cell>
          <cell r="B282">
            <v>105364</v>
          </cell>
          <cell r="C282">
            <v>318338.18</v>
          </cell>
        </row>
        <row r="283">
          <cell r="A283">
            <v>42024</v>
          </cell>
          <cell r="B283">
            <v>153940</v>
          </cell>
          <cell r="C283">
            <v>455898.03</v>
          </cell>
        </row>
        <row r="284">
          <cell r="A284">
            <v>42025</v>
          </cell>
          <cell r="B284">
            <v>152139</v>
          </cell>
          <cell r="C284">
            <v>447468</v>
          </cell>
        </row>
        <row r="285">
          <cell r="A285">
            <v>42026</v>
          </cell>
          <cell r="B285">
            <v>214480</v>
          </cell>
          <cell r="C285">
            <v>633477.39</v>
          </cell>
        </row>
        <row r="286">
          <cell r="A286">
            <v>42027</v>
          </cell>
          <cell r="B286">
            <v>174500</v>
          </cell>
          <cell r="C286">
            <v>502972.05</v>
          </cell>
        </row>
        <row r="287">
          <cell r="A287">
            <v>42031</v>
          </cell>
          <cell r="B287">
            <v>155784</v>
          </cell>
          <cell r="C287">
            <v>438813.94</v>
          </cell>
        </row>
        <row r="288">
          <cell r="A288">
            <v>42032</v>
          </cell>
          <cell r="B288">
            <v>145898</v>
          </cell>
          <cell r="C288">
            <v>408805.55</v>
          </cell>
        </row>
        <row r="289">
          <cell r="A289">
            <v>42033</v>
          </cell>
          <cell r="B289">
            <v>149332</v>
          </cell>
          <cell r="C289">
            <v>412557.63</v>
          </cell>
        </row>
        <row r="290">
          <cell r="A290">
            <v>42034</v>
          </cell>
          <cell r="B290">
            <v>164350</v>
          </cell>
          <cell r="C290">
            <v>462509.9</v>
          </cell>
        </row>
        <row r="291">
          <cell r="A291">
            <v>42037</v>
          </cell>
          <cell r="B291">
            <v>276632</v>
          </cell>
          <cell r="C291">
            <v>835331.9</v>
          </cell>
        </row>
        <row r="292">
          <cell r="A292">
            <v>42038</v>
          </cell>
          <cell r="B292">
            <v>237686</v>
          </cell>
          <cell r="C292">
            <v>750276.72</v>
          </cell>
        </row>
        <row r="293">
          <cell r="A293">
            <v>42039</v>
          </cell>
          <cell r="B293">
            <v>253757</v>
          </cell>
          <cell r="C293">
            <v>805249.42</v>
          </cell>
        </row>
        <row r="294">
          <cell r="A294">
            <v>42040</v>
          </cell>
          <cell r="B294">
            <v>322686</v>
          </cell>
          <cell r="C294">
            <v>994238.28</v>
          </cell>
        </row>
        <row r="295">
          <cell r="A295">
            <v>42041</v>
          </cell>
          <cell r="B295">
            <v>244440</v>
          </cell>
          <cell r="C295">
            <v>787933.12</v>
          </cell>
        </row>
        <row r="296">
          <cell r="A296">
            <v>42044</v>
          </cell>
          <cell r="B296">
            <v>185551</v>
          </cell>
          <cell r="C296">
            <v>609076.16</v>
          </cell>
        </row>
        <row r="297">
          <cell r="A297">
            <v>42045</v>
          </cell>
          <cell r="B297">
            <v>168970</v>
          </cell>
          <cell r="C297">
            <v>545901.04</v>
          </cell>
        </row>
        <row r="298">
          <cell r="A298">
            <v>42046</v>
          </cell>
          <cell r="B298">
            <v>222611</v>
          </cell>
          <cell r="C298">
            <v>690638.27</v>
          </cell>
        </row>
        <row r="299">
          <cell r="A299">
            <v>42047</v>
          </cell>
          <cell r="B299">
            <v>229946</v>
          </cell>
          <cell r="C299">
            <v>722654.99</v>
          </cell>
        </row>
        <row r="300">
          <cell r="A300">
            <v>42048</v>
          </cell>
          <cell r="B300">
            <v>186996</v>
          </cell>
          <cell r="C300">
            <v>611891.02</v>
          </cell>
        </row>
        <row r="301">
          <cell r="A301">
            <v>42051</v>
          </cell>
          <cell r="B301">
            <v>112170</v>
          </cell>
          <cell r="C301">
            <v>369340.03</v>
          </cell>
        </row>
        <row r="302">
          <cell r="A302">
            <v>42052</v>
          </cell>
          <cell r="B302">
            <v>136494</v>
          </cell>
          <cell r="C302">
            <v>442873.87</v>
          </cell>
        </row>
        <row r="303">
          <cell r="A303">
            <v>42053</v>
          </cell>
          <cell r="B303">
            <v>194765</v>
          </cell>
          <cell r="C303">
            <v>641122.68999999994</v>
          </cell>
        </row>
        <row r="304">
          <cell r="A304">
            <v>42054</v>
          </cell>
          <cell r="B304">
            <v>263872</v>
          </cell>
          <cell r="C304">
            <v>836214.07</v>
          </cell>
        </row>
        <row r="305">
          <cell r="A305">
            <v>42055</v>
          </cell>
          <cell r="B305">
            <v>167798</v>
          </cell>
          <cell r="C305">
            <v>545702.73</v>
          </cell>
        </row>
        <row r="306">
          <cell r="A306">
            <v>42058</v>
          </cell>
          <cell r="B306">
            <v>186184</v>
          </cell>
          <cell r="C306">
            <v>580603.55000000005</v>
          </cell>
        </row>
        <row r="307">
          <cell r="A307">
            <v>42059</v>
          </cell>
          <cell r="B307">
            <v>172295</v>
          </cell>
          <cell r="C307">
            <v>536426.38</v>
          </cell>
        </row>
        <row r="308">
          <cell r="A308">
            <v>42060</v>
          </cell>
          <cell r="B308">
            <v>174794</v>
          </cell>
          <cell r="C308">
            <v>540004.16</v>
          </cell>
        </row>
        <row r="309">
          <cell r="A309">
            <v>42061</v>
          </cell>
          <cell r="B309">
            <v>176566</v>
          </cell>
          <cell r="C309">
            <v>551431.03</v>
          </cell>
        </row>
        <row r="310">
          <cell r="A310">
            <v>42062</v>
          </cell>
          <cell r="B310">
            <v>163779</v>
          </cell>
          <cell r="C310">
            <v>501427.20000000001</v>
          </cell>
        </row>
        <row r="311">
          <cell r="A311">
            <v>42063</v>
          </cell>
          <cell r="B311">
            <v>10642</v>
          </cell>
          <cell r="C311">
            <v>32646.27</v>
          </cell>
        </row>
        <row r="312">
          <cell r="A312">
            <v>42065</v>
          </cell>
          <cell r="B312">
            <v>178471</v>
          </cell>
          <cell r="C312">
            <v>555082.21</v>
          </cell>
        </row>
        <row r="313">
          <cell r="A313">
            <v>42066</v>
          </cell>
          <cell r="B313">
            <v>168213</v>
          </cell>
          <cell r="C313">
            <v>526209.68999999994</v>
          </cell>
        </row>
        <row r="314">
          <cell r="A314">
            <v>42067</v>
          </cell>
          <cell r="B314">
            <v>185755</v>
          </cell>
          <cell r="C314">
            <v>587664.44999999995</v>
          </cell>
        </row>
        <row r="315">
          <cell r="A315">
            <v>42068</v>
          </cell>
          <cell r="B315">
            <v>181583</v>
          </cell>
          <cell r="C315">
            <v>587695.93999999994</v>
          </cell>
        </row>
        <row r="316">
          <cell r="A316">
            <v>42069</v>
          </cell>
          <cell r="B316">
            <v>105352</v>
          </cell>
          <cell r="C316">
            <v>334206.99</v>
          </cell>
        </row>
        <row r="317">
          <cell r="A317">
            <v>42072</v>
          </cell>
          <cell r="B317">
            <v>169395</v>
          </cell>
          <cell r="C317">
            <v>533598.97</v>
          </cell>
        </row>
        <row r="318">
          <cell r="A318">
            <v>42073</v>
          </cell>
          <cell r="B318">
            <v>168090</v>
          </cell>
          <cell r="C318">
            <v>524107.91</v>
          </cell>
        </row>
        <row r="319">
          <cell r="A319">
            <v>42074</v>
          </cell>
          <cell r="B319">
            <v>168232</v>
          </cell>
          <cell r="C319">
            <v>512894.95</v>
          </cell>
        </row>
        <row r="320">
          <cell r="A320">
            <v>42075</v>
          </cell>
          <cell r="B320">
            <v>165429</v>
          </cell>
          <cell r="C320">
            <v>500563.16</v>
          </cell>
        </row>
        <row r="321">
          <cell r="A321">
            <v>42076</v>
          </cell>
          <cell r="B321">
            <v>185667</v>
          </cell>
          <cell r="C321">
            <v>543120.39</v>
          </cell>
        </row>
        <row r="322">
          <cell r="A322">
            <v>42079</v>
          </cell>
          <cell r="B322">
            <v>204939</v>
          </cell>
          <cell r="C322">
            <v>571852.13</v>
          </cell>
        </row>
        <row r="323">
          <cell r="A323">
            <v>42080</v>
          </cell>
          <cell r="B323">
            <v>201415</v>
          </cell>
          <cell r="C323">
            <v>553990.34</v>
          </cell>
        </row>
        <row r="324">
          <cell r="A324">
            <v>42081</v>
          </cell>
          <cell r="B324">
            <v>194776</v>
          </cell>
          <cell r="C324">
            <v>526219.17000000004</v>
          </cell>
        </row>
        <row r="325">
          <cell r="A325">
            <v>42082</v>
          </cell>
          <cell r="B325">
            <v>257374</v>
          </cell>
          <cell r="C325">
            <v>714251.05</v>
          </cell>
        </row>
        <row r="326">
          <cell r="A326">
            <v>42083</v>
          </cell>
          <cell r="B326">
            <v>194000</v>
          </cell>
          <cell r="C326">
            <v>566528.94999999995</v>
          </cell>
        </row>
        <row r="327">
          <cell r="A327">
            <v>42086</v>
          </cell>
          <cell r="B327">
            <v>172270</v>
          </cell>
          <cell r="C327">
            <v>502539.22</v>
          </cell>
        </row>
        <row r="328">
          <cell r="A328">
            <v>42087</v>
          </cell>
          <cell r="B328">
            <v>219923</v>
          </cell>
          <cell r="C328">
            <v>659160.72</v>
          </cell>
        </row>
        <row r="329">
          <cell r="A329">
            <v>42088</v>
          </cell>
          <cell r="B329">
            <v>225906</v>
          </cell>
          <cell r="C329">
            <v>682493.46</v>
          </cell>
        </row>
        <row r="330">
          <cell r="A330">
            <v>42089</v>
          </cell>
          <cell r="B330">
            <v>254442</v>
          </cell>
          <cell r="C330">
            <v>822806.17</v>
          </cell>
        </row>
        <row r="331">
          <cell r="A331">
            <v>42090</v>
          </cell>
          <cell r="B331">
            <v>175906</v>
          </cell>
          <cell r="C331">
            <v>558968.76</v>
          </cell>
        </row>
        <row r="332">
          <cell r="A332">
            <v>42093</v>
          </cell>
          <cell r="B332">
            <v>182257</v>
          </cell>
          <cell r="C332">
            <v>554924.12</v>
          </cell>
        </row>
        <row r="333">
          <cell r="A333">
            <v>42094</v>
          </cell>
          <cell r="B333">
            <v>187321</v>
          </cell>
          <cell r="C333">
            <v>565455.49</v>
          </cell>
        </row>
        <row r="334">
          <cell r="A334">
            <v>42095</v>
          </cell>
          <cell r="B334">
            <v>217057</v>
          </cell>
          <cell r="C334">
            <v>660074.54</v>
          </cell>
        </row>
        <row r="335">
          <cell r="A335">
            <v>42096</v>
          </cell>
          <cell r="B335">
            <v>151305</v>
          </cell>
          <cell r="C335">
            <v>464245.37</v>
          </cell>
        </row>
        <row r="336">
          <cell r="A336">
            <v>42100</v>
          </cell>
          <cell r="B336">
            <v>186365</v>
          </cell>
          <cell r="C336">
            <v>593487.75</v>
          </cell>
        </row>
        <row r="337">
          <cell r="A337">
            <v>42101</v>
          </cell>
          <cell r="B337">
            <v>186063</v>
          </cell>
          <cell r="C337">
            <v>609869.89</v>
          </cell>
        </row>
        <row r="338">
          <cell r="A338">
            <v>42102</v>
          </cell>
          <cell r="B338">
            <v>187519</v>
          </cell>
          <cell r="C338">
            <v>611696.79</v>
          </cell>
        </row>
        <row r="339">
          <cell r="A339">
            <v>42103</v>
          </cell>
          <cell r="B339">
            <v>184312</v>
          </cell>
          <cell r="C339">
            <v>590765.19999999995</v>
          </cell>
        </row>
        <row r="340">
          <cell r="A340">
            <v>42104</v>
          </cell>
          <cell r="B340">
            <v>187993</v>
          </cell>
          <cell r="C340">
            <v>599547.93000000005</v>
          </cell>
        </row>
        <row r="341">
          <cell r="A341">
            <v>42107</v>
          </cell>
          <cell r="B341">
            <v>199666</v>
          </cell>
          <cell r="C341">
            <v>654252.88</v>
          </cell>
        </row>
        <row r="342">
          <cell r="A342">
            <v>42108</v>
          </cell>
          <cell r="B342">
            <v>124210</v>
          </cell>
          <cell r="C342">
            <v>412174.65</v>
          </cell>
        </row>
        <row r="343">
          <cell r="A343">
            <v>42109</v>
          </cell>
          <cell r="B343">
            <v>216401</v>
          </cell>
          <cell r="C343">
            <v>741195.64</v>
          </cell>
        </row>
        <row r="344">
          <cell r="A344">
            <v>42110</v>
          </cell>
          <cell r="B344">
            <v>211665</v>
          </cell>
          <cell r="C344">
            <v>740713.6</v>
          </cell>
        </row>
        <row r="345">
          <cell r="A345">
            <v>42111</v>
          </cell>
          <cell r="B345">
            <v>178073</v>
          </cell>
          <cell r="C345">
            <v>627571.19999999995</v>
          </cell>
        </row>
        <row r="346">
          <cell r="A346">
            <v>42114</v>
          </cell>
          <cell r="B346">
            <v>213545</v>
          </cell>
          <cell r="C346">
            <v>764665.62</v>
          </cell>
        </row>
        <row r="347">
          <cell r="A347">
            <v>42115</v>
          </cell>
          <cell r="B347">
            <v>157185</v>
          </cell>
          <cell r="C347">
            <v>572460.4</v>
          </cell>
        </row>
        <row r="348">
          <cell r="A348">
            <v>42116</v>
          </cell>
          <cell r="B348">
            <v>189890</v>
          </cell>
          <cell r="C348">
            <v>678788.38</v>
          </cell>
        </row>
        <row r="349">
          <cell r="A349">
            <v>42117</v>
          </cell>
          <cell r="B349">
            <v>194652</v>
          </cell>
          <cell r="C349">
            <v>707927.34</v>
          </cell>
        </row>
        <row r="350">
          <cell r="A350">
            <v>42118</v>
          </cell>
          <cell r="B350">
            <v>167108</v>
          </cell>
          <cell r="C350">
            <v>611796.67000000004</v>
          </cell>
        </row>
        <row r="351">
          <cell r="A351">
            <v>42121</v>
          </cell>
          <cell r="B351">
            <v>146182</v>
          </cell>
          <cell r="C351">
            <v>533492.89</v>
          </cell>
        </row>
        <row r="352">
          <cell r="A352">
            <v>42122</v>
          </cell>
          <cell r="B352">
            <v>149946</v>
          </cell>
          <cell r="C352">
            <v>542983.4</v>
          </cell>
        </row>
        <row r="353">
          <cell r="A353">
            <v>42123</v>
          </cell>
          <cell r="B353">
            <v>171532</v>
          </cell>
          <cell r="C353">
            <v>632000.12</v>
          </cell>
        </row>
        <row r="354">
          <cell r="A354">
            <v>42124</v>
          </cell>
          <cell r="B354">
            <v>166887</v>
          </cell>
          <cell r="C354">
            <v>629032.18999999994</v>
          </cell>
        </row>
        <row r="355">
          <cell r="A355">
            <v>42125</v>
          </cell>
          <cell r="B355">
            <v>79869</v>
          </cell>
          <cell r="C355">
            <v>301020.59999999998</v>
          </cell>
        </row>
        <row r="356">
          <cell r="A356">
            <v>42128</v>
          </cell>
          <cell r="B356">
            <v>115389</v>
          </cell>
          <cell r="C356">
            <v>434790.63</v>
          </cell>
        </row>
        <row r="357">
          <cell r="A357">
            <v>42129</v>
          </cell>
          <cell r="B357">
            <v>151763</v>
          </cell>
          <cell r="C357">
            <v>581399.07999999996</v>
          </cell>
        </row>
        <row r="358">
          <cell r="A358">
            <v>42130</v>
          </cell>
          <cell r="B358">
            <v>202375</v>
          </cell>
          <cell r="C358">
            <v>795471.61</v>
          </cell>
        </row>
        <row r="359">
          <cell r="A359">
            <v>42131</v>
          </cell>
          <cell r="B359">
            <v>191632</v>
          </cell>
          <cell r="C359">
            <v>741989.9</v>
          </cell>
        </row>
        <row r="360">
          <cell r="A360">
            <v>42132</v>
          </cell>
          <cell r="B360">
            <v>209901</v>
          </cell>
          <cell r="C360">
            <v>793881.32</v>
          </cell>
        </row>
        <row r="361">
          <cell r="A361">
            <v>42135</v>
          </cell>
          <cell r="B361">
            <v>170806</v>
          </cell>
          <cell r="C361">
            <v>648484.48</v>
          </cell>
        </row>
        <row r="362">
          <cell r="A362">
            <v>42136</v>
          </cell>
          <cell r="B362">
            <v>218664</v>
          </cell>
          <cell r="C362">
            <v>847603.83</v>
          </cell>
        </row>
        <row r="363">
          <cell r="A363">
            <v>42137</v>
          </cell>
          <cell r="B363">
            <v>252771</v>
          </cell>
          <cell r="C363">
            <v>992033.06</v>
          </cell>
        </row>
        <row r="364">
          <cell r="A364">
            <v>42138</v>
          </cell>
          <cell r="B364">
            <v>157183</v>
          </cell>
          <cell r="C364">
            <v>602363.67000000004</v>
          </cell>
        </row>
        <row r="365">
          <cell r="A365">
            <v>42139</v>
          </cell>
          <cell r="B365">
            <v>130114</v>
          </cell>
          <cell r="C365">
            <v>491109.58</v>
          </cell>
        </row>
        <row r="366">
          <cell r="A366">
            <v>42142</v>
          </cell>
          <cell r="B366">
            <v>158428</v>
          </cell>
          <cell r="C366">
            <v>609912.71</v>
          </cell>
        </row>
        <row r="367">
          <cell r="A367">
            <v>42143</v>
          </cell>
          <cell r="B367">
            <v>144789</v>
          </cell>
          <cell r="C367">
            <v>549775.19999999995</v>
          </cell>
        </row>
        <row r="368">
          <cell r="A368">
            <v>42144</v>
          </cell>
          <cell r="B368">
            <v>213425</v>
          </cell>
          <cell r="C368">
            <v>803648.73</v>
          </cell>
        </row>
        <row r="369">
          <cell r="A369">
            <v>42145</v>
          </cell>
          <cell r="B369">
            <v>134940</v>
          </cell>
          <cell r="C369">
            <v>517501.27</v>
          </cell>
        </row>
        <row r="370">
          <cell r="A370">
            <v>42146</v>
          </cell>
          <cell r="B370">
            <v>106148</v>
          </cell>
          <cell r="C370">
            <v>407141.02</v>
          </cell>
        </row>
        <row r="371">
          <cell r="A371">
            <v>42149</v>
          </cell>
          <cell r="B371">
            <v>92809</v>
          </cell>
          <cell r="C371">
            <v>353599.91</v>
          </cell>
        </row>
        <row r="372">
          <cell r="A372">
            <v>42150</v>
          </cell>
          <cell r="B372">
            <v>171727</v>
          </cell>
          <cell r="C372">
            <v>648202.86</v>
          </cell>
        </row>
        <row r="373">
          <cell r="A373">
            <v>42151</v>
          </cell>
          <cell r="B373">
            <v>171599</v>
          </cell>
          <cell r="C373">
            <v>641497.31999999995</v>
          </cell>
        </row>
        <row r="374">
          <cell r="A374">
            <v>42152</v>
          </cell>
          <cell r="B374">
            <v>158779</v>
          </cell>
          <cell r="C374">
            <v>583638.71</v>
          </cell>
        </row>
        <row r="375">
          <cell r="A375">
            <v>42153</v>
          </cell>
          <cell r="B375">
            <v>181896</v>
          </cell>
          <cell r="C375">
            <v>685679.63</v>
          </cell>
        </row>
        <row r="376">
          <cell r="A376">
            <v>42156</v>
          </cell>
          <cell r="B376">
            <v>130281</v>
          </cell>
          <cell r="C376">
            <v>498257.14</v>
          </cell>
        </row>
        <row r="377">
          <cell r="A377">
            <v>42157</v>
          </cell>
          <cell r="B377">
            <v>149274</v>
          </cell>
          <cell r="C377">
            <v>581485.48</v>
          </cell>
        </row>
        <row r="378">
          <cell r="A378">
            <v>42158</v>
          </cell>
          <cell r="B378">
            <v>169005</v>
          </cell>
          <cell r="C378">
            <v>654917.12</v>
          </cell>
        </row>
        <row r="379">
          <cell r="A379">
            <v>42159</v>
          </cell>
          <cell r="B379">
            <v>157517</v>
          </cell>
          <cell r="C379">
            <v>596799.04</v>
          </cell>
        </row>
        <row r="380">
          <cell r="A380">
            <v>42160</v>
          </cell>
          <cell r="B380">
            <v>176381</v>
          </cell>
          <cell r="C380">
            <v>655098.38</v>
          </cell>
        </row>
        <row r="381">
          <cell r="A381">
            <v>42163</v>
          </cell>
          <cell r="B381">
            <v>138711</v>
          </cell>
          <cell r="C381">
            <v>522067.67</v>
          </cell>
        </row>
        <row r="382">
          <cell r="A382">
            <v>42164</v>
          </cell>
          <cell r="B382">
            <v>152409</v>
          </cell>
          <cell r="C382">
            <v>580568.28</v>
          </cell>
        </row>
        <row r="383">
          <cell r="A383">
            <v>42165</v>
          </cell>
          <cell r="B383">
            <v>170033</v>
          </cell>
          <cell r="C383">
            <v>665706.6</v>
          </cell>
        </row>
        <row r="384">
          <cell r="A384">
            <v>42166</v>
          </cell>
          <cell r="B384">
            <v>131179</v>
          </cell>
          <cell r="C384">
            <v>511210.94</v>
          </cell>
        </row>
        <row r="385">
          <cell r="A385">
            <v>42167</v>
          </cell>
          <cell r="B385">
            <v>113577</v>
          </cell>
          <cell r="C385">
            <v>438279.79</v>
          </cell>
        </row>
        <row r="386">
          <cell r="A386">
            <v>42170</v>
          </cell>
          <cell r="B386">
            <v>120854</v>
          </cell>
          <cell r="C386">
            <v>460987.61</v>
          </cell>
        </row>
        <row r="387">
          <cell r="A387">
            <v>42171</v>
          </cell>
          <cell r="B387">
            <v>112969</v>
          </cell>
          <cell r="C387">
            <v>435322.32</v>
          </cell>
        </row>
        <row r="388">
          <cell r="A388">
            <v>42172</v>
          </cell>
          <cell r="B388">
            <v>174726</v>
          </cell>
          <cell r="C388">
            <v>676779.73</v>
          </cell>
        </row>
        <row r="389">
          <cell r="A389">
            <v>42173</v>
          </cell>
          <cell r="B389">
            <v>161358</v>
          </cell>
          <cell r="C389">
            <v>620300.92000000004</v>
          </cell>
        </row>
        <row r="390">
          <cell r="A390">
            <v>42174</v>
          </cell>
          <cell r="B390">
            <v>145491</v>
          </cell>
          <cell r="C390">
            <v>556020.81999999995</v>
          </cell>
        </row>
        <row r="391">
          <cell r="A391">
            <v>42177</v>
          </cell>
          <cell r="B391">
            <v>122237</v>
          </cell>
          <cell r="C391">
            <v>467706.99</v>
          </cell>
        </row>
        <row r="392">
          <cell r="A392">
            <v>42178</v>
          </cell>
          <cell r="B392">
            <v>180983</v>
          </cell>
          <cell r="C392">
            <v>698528.89</v>
          </cell>
        </row>
        <row r="393">
          <cell r="A393">
            <v>42179</v>
          </cell>
          <cell r="B393">
            <v>163174</v>
          </cell>
          <cell r="C393">
            <v>634842.38</v>
          </cell>
        </row>
        <row r="394">
          <cell r="A394">
            <v>42180</v>
          </cell>
          <cell r="B394">
            <v>111935</v>
          </cell>
          <cell r="C394">
            <v>428109.25</v>
          </cell>
        </row>
        <row r="395">
          <cell r="A395">
            <v>42181</v>
          </cell>
          <cell r="B395">
            <v>125552</v>
          </cell>
          <cell r="C395">
            <v>476305.49</v>
          </cell>
        </row>
        <row r="396">
          <cell r="A396">
            <v>42184</v>
          </cell>
          <cell r="B396">
            <v>133347</v>
          </cell>
          <cell r="C396">
            <v>500636.49</v>
          </cell>
        </row>
        <row r="397">
          <cell r="A397">
            <v>42185</v>
          </cell>
          <cell r="B397">
            <v>119767</v>
          </cell>
          <cell r="C397">
            <v>449392.28</v>
          </cell>
        </row>
        <row r="398">
          <cell r="A398">
            <v>42186</v>
          </cell>
          <cell r="B398">
            <v>151932</v>
          </cell>
          <cell r="C398">
            <v>564395.41</v>
          </cell>
        </row>
        <row r="399">
          <cell r="A399">
            <v>42187</v>
          </cell>
          <cell r="B399">
            <v>126509</v>
          </cell>
          <cell r="C399">
            <v>461593.59</v>
          </cell>
        </row>
        <row r="400">
          <cell r="A400">
            <v>42188</v>
          </cell>
          <cell r="B400">
            <v>97016</v>
          </cell>
          <cell r="C400">
            <v>346790.98</v>
          </cell>
        </row>
        <row r="401">
          <cell r="A401">
            <v>42191</v>
          </cell>
          <cell r="B401">
            <v>190435</v>
          </cell>
          <cell r="C401">
            <v>658107.9</v>
          </cell>
        </row>
        <row r="402">
          <cell r="A402">
            <v>42192</v>
          </cell>
          <cell r="B402">
            <v>248144</v>
          </cell>
          <cell r="C402">
            <v>825123.63</v>
          </cell>
        </row>
        <row r="403">
          <cell r="A403">
            <v>42193</v>
          </cell>
          <cell r="B403">
            <v>224988</v>
          </cell>
          <cell r="C403">
            <v>745418.66</v>
          </cell>
        </row>
        <row r="404">
          <cell r="A404">
            <v>42194</v>
          </cell>
          <cell r="B404">
            <v>173175</v>
          </cell>
          <cell r="C404">
            <v>581403.67000000004</v>
          </cell>
        </row>
        <row r="405">
          <cell r="A405">
            <v>42195</v>
          </cell>
          <cell r="B405">
            <v>183784</v>
          </cell>
          <cell r="C405">
            <v>617770.34</v>
          </cell>
        </row>
        <row r="406">
          <cell r="A406">
            <v>42198</v>
          </cell>
          <cell r="B406">
            <v>205276</v>
          </cell>
          <cell r="C406">
            <v>681474.99</v>
          </cell>
        </row>
        <row r="407">
          <cell r="A407">
            <v>42199</v>
          </cell>
          <cell r="B407">
            <v>214899</v>
          </cell>
          <cell r="C407">
            <v>710112.35</v>
          </cell>
        </row>
        <row r="408">
          <cell r="A408">
            <v>42200</v>
          </cell>
          <cell r="B408">
            <v>184607</v>
          </cell>
          <cell r="C408">
            <v>615569.25</v>
          </cell>
        </row>
        <row r="409">
          <cell r="A409">
            <v>42201</v>
          </cell>
          <cell r="B409">
            <v>164757</v>
          </cell>
          <cell r="C409">
            <v>540947.09</v>
          </cell>
        </row>
        <row r="410">
          <cell r="A410">
            <v>42202</v>
          </cell>
          <cell r="B410">
            <v>156138</v>
          </cell>
          <cell r="C410">
            <v>503022.39</v>
          </cell>
        </row>
        <row r="411">
          <cell r="A411">
            <v>42205</v>
          </cell>
          <cell r="B411">
            <v>167000</v>
          </cell>
          <cell r="C411">
            <v>539964.04</v>
          </cell>
        </row>
        <row r="412">
          <cell r="A412">
            <v>42206</v>
          </cell>
          <cell r="B412">
            <v>138521</v>
          </cell>
          <cell r="C412">
            <v>449273.32</v>
          </cell>
        </row>
        <row r="413">
          <cell r="A413">
            <v>42207</v>
          </cell>
          <cell r="B413">
            <v>158346</v>
          </cell>
          <cell r="C413">
            <v>508004.76</v>
          </cell>
        </row>
        <row r="414">
          <cell r="A414">
            <v>42208</v>
          </cell>
          <cell r="B414">
            <v>136338</v>
          </cell>
          <cell r="C414">
            <v>429916.95</v>
          </cell>
        </row>
        <row r="415">
          <cell r="A415">
            <v>42209</v>
          </cell>
          <cell r="B415">
            <v>136600</v>
          </cell>
          <cell r="C415">
            <v>426449.87</v>
          </cell>
        </row>
        <row r="416">
          <cell r="A416">
            <v>42212</v>
          </cell>
          <cell r="B416">
            <v>131444</v>
          </cell>
          <cell r="C416">
            <v>404636.31</v>
          </cell>
        </row>
        <row r="417">
          <cell r="A417">
            <v>42213</v>
          </cell>
          <cell r="B417">
            <v>180324</v>
          </cell>
          <cell r="C417">
            <v>550859.16</v>
          </cell>
        </row>
        <row r="418">
          <cell r="A418">
            <v>42214</v>
          </cell>
          <cell r="B418">
            <v>202777</v>
          </cell>
          <cell r="C418">
            <v>629825.75</v>
          </cell>
        </row>
        <row r="419">
          <cell r="A419">
            <v>42215</v>
          </cell>
          <cell r="B419">
            <v>156274</v>
          </cell>
          <cell r="C419">
            <v>492274.76</v>
          </cell>
        </row>
        <row r="420">
          <cell r="A420">
            <v>42216</v>
          </cell>
          <cell r="B420">
            <v>171607</v>
          </cell>
          <cell r="C420">
            <v>528010.9</v>
          </cell>
        </row>
        <row r="421">
          <cell r="A421">
            <v>42219</v>
          </cell>
          <cell r="B421">
            <v>179595</v>
          </cell>
          <cell r="C421">
            <v>532828.56000000006</v>
          </cell>
        </row>
        <row r="422">
          <cell r="A422">
            <v>42220</v>
          </cell>
          <cell r="B422">
            <v>142027</v>
          </cell>
          <cell r="C422">
            <v>417566.4</v>
          </cell>
        </row>
        <row r="423">
          <cell r="A423">
            <v>42221</v>
          </cell>
          <cell r="B423">
            <v>220979</v>
          </cell>
          <cell r="C423">
            <v>649092.21</v>
          </cell>
        </row>
        <row r="424">
          <cell r="A424">
            <v>42222</v>
          </cell>
          <cell r="B424">
            <v>160365</v>
          </cell>
          <cell r="C424">
            <v>458660.58</v>
          </cell>
        </row>
        <row r="425">
          <cell r="A425">
            <v>42223</v>
          </cell>
          <cell r="B425">
            <v>164214</v>
          </cell>
          <cell r="C425">
            <v>468132.06</v>
          </cell>
        </row>
        <row r="426">
          <cell r="A426">
            <v>42226</v>
          </cell>
          <cell r="B426">
            <v>197909</v>
          </cell>
          <cell r="C426">
            <v>560270.68999999994</v>
          </cell>
        </row>
        <row r="427">
          <cell r="A427">
            <v>42227</v>
          </cell>
          <cell r="B427">
            <v>205085</v>
          </cell>
          <cell r="C427">
            <v>582080.64</v>
          </cell>
        </row>
        <row r="428">
          <cell r="A428">
            <v>42228</v>
          </cell>
          <cell r="B428">
            <v>242952</v>
          </cell>
          <cell r="C428">
            <v>685322.22</v>
          </cell>
        </row>
        <row r="429">
          <cell r="A429">
            <v>42229</v>
          </cell>
          <cell r="B429">
            <v>166343</v>
          </cell>
          <cell r="C429">
            <v>466451.92</v>
          </cell>
        </row>
        <row r="430">
          <cell r="A430">
            <v>42230</v>
          </cell>
          <cell r="B430">
            <v>159665</v>
          </cell>
          <cell r="C430">
            <v>442120.63</v>
          </cell>
        </row>
        <row r="431">
          <cell r="A431">
            <v>42233</v>
          </cell>
          <cell r="B431">
            <v>167628</v>
          </cell>
          <cell r="C431">
            <v>463625.96</v>
          </cell>
        </row>
        <row r="432">
          <cell r="A432">
            <v>42234</v>
          </cell>
          <cell r="B432">
            <v>175373</v>
          </cell>
          <cell r="C432">
            <v>484059.16</v>
          </cell>
        </row>
        <row r="433">
          <cell r="A433">
            <v>42235</v>
          </cell>
          <cell r="B433">
            <v>249425</v>
          </cell>
          <cell r="C433">
            <v>685420.31</v>
          </cell>
        </row>
        <row r="434">
          <cell r="A434">
            <v>42236</v>
          </cell>
          <cell r="B434">
            <v>187695</v>
          </cell>
          <cell r="C434">
            <v>511017.05</v>
          </cell>
        </row>
        <row r="435">
          <cell r="A435">
            <v>42237</v>
          </cell>
          <cell r="B435">
            <v>205698</v>
          </cell>
          <cell r="C435">
            <v>558406.28</v>
          </cell>
        </row>
        <row r="436">
          <cell r="A436">
            <v>42240</v>
          </cell>
          <cell r="B436">
            <v>263079</v>
          </cell>
          <cell r="C436">
            <v>692224</v>
          </cell>
        </row>
        <row r="437">
          <cell r="A437">
            <v>42241</v>
          </cell>
          <cell r="B437">
            <v>230403</v>
          </cell>
          <cell r="C437">
            <v>605997.88</v>
          </cell>
        </row>
        <row r="438">
          <cell r="A438">
            <v>42242</v>
          </cell>
          <cell r="B438">
            <v>230330</v>
          </cell>
          <cell r="C438">
            <v>605381.52</v>
          </cell>
        </row>
        <row r="439">
          <cell r="A439">
            <v>42243</v>
          </cell>
          <cell r="B439">
            <v>265498</v>
          </cell>
          <cell r="C439">
            <v>718578.59</v>
          </cell>
        </row>
        <row r="440">
          <cell r="A440">
            <v>42244</v>
          </cell>
          <cell r="B440">
            <v>356312</v>
          </cell>
          <cell r="C440">
            <v>1035136.91</v>
          </cell>
        </row>
        <row r="441">
          <cell r="A441">
            <v>42247</v>
          </cell>
          <cell r="B441">
            <v>333967</v>
          </cell>
          <cell r="C441">
            <v>1021561.58</v>
          </cell>
        </row>
        <row r="442">
          <cell r="A442">
            <v>42248</v>
          </cell>
          <cell r="B442">
            <v>347611</v>
          </cell>
          <cell r="C442">
            <v>1091445.46</v>
          </cell>
        </row>
        <row r="443">
          <cell r="A443">
            <v>42249</v>
          </cell>
          <cell r="B443">
            <v>356668</v>
          </cell>
          <cell r="C443">
            <v>1063915.72</v>
          </cell>
        </row>
        <row r="444">
          <cell r="A444">
            <v>42250</v>
          </cell>
          <cell r="B444">
            <v>278728</v>
          </cell>
          <cell r="C444">
            <v>866920.01</v>
          </cell>
        </row>
        <row r="445">
          <cell r="A445">
            <v>42251</v>
          </cell>
          <cell r="B445">
            <v>231813</v>
          </cell>
          <cell r="C445">
            <v>719132.5</v>
          </cell>
        </row>
        <row r="446">
          <cell r="A446">
            <v>42254</v>
          </cell>
          <cell r="B446">
            <v>144279</v>
          </cell>
          <cell r="C446">
            <v>437551.99</v>
          </cell>
        </row>
        <row r="447">
          <cell r="A447">
            <v>42255</v>
          </cell>
          <cell r="B447">
            <v>261728</v>
          </cell>
          <cell r="C447">
            <v>792570.03</v>
          </cell>
        </row>
        <row r="448">
          <cell r="A448">
            <v>42256</v>
          </cell>
          <cell r="B448">
            <v>193818</v>
          </cell>
          <cell r="C448">
            <v>588706.31000000006</v>
          </cell>
        </row>
        <row r="449">
          <cell r="A449">
            <v>42257</v>
          </cell>
          <cell r="B449">
            <v>245471</v>
          </cell>
          <cell r="C449">
            <v>735297.15</v>
          </cell>
        </row>
        <row r="450">
          <cell r="A450">
            <v>42258</v>
          </cell>
          <cell r="B450">
            <v>185567</v>
          </cell>
          <cell r="C450">
            <v>556264.43999999994</v>
          </cell>
        </row>
        <row r="451">
          <cell r="A451">
            <v>42261</v>
          </cell>
          <cell r="B451">
            <v>153826</v>
          </cell>
          <cell r="C451">
            <v>453035.36</v>
          </cell>
        </row>
        <row r="452">
          <cell r="A452">
            <v>42262</v>
          </cell>
          <cell r="B452">
            <v>142563</v>
          </cell>
          <cell r="C452">
            <v>422599.05</v>
          </cell>
        </row>
        <row r="453">
          <cell r="A453">
            <v>42263</v>
          </cell>
          <cell r="B453">
            <v>207468</v>
          </cell>
          <cell r="C453">
            <v>634973.56999999995</v>
          </cell>
        </row>
        <row r="454">
          <cell r="A454">
            <v>42264</v>
          </cell>
          <cell r="B454">
            <v>127750</v>
          </cell>
          <cell r="C454">
            <v>397989.2</v>
          </cell>
        </row>
        <row r="455">
          <cell r="A455">
            <v>42265</v>
          </cell>
          <cell r="B455">
            <v>195136</v>
          </cell>
          <cell r="C455">
            <v>590829.51</v>
          </cell>
        </row>
        <row r="456">
          <cell r="A456">
            <v>42268</v>
          </cell>
          <cell r="B456">
            <v>182124</v>
          </cell>
          <cell r="C456">
            <v>550771.01</v>
          </cell>
        </row>
        <row r="457">
          <cell r="A457">
            <v>42269</v>
          </cell>
          <cell r="B457">
            <v>155517</v>
          </cell>
          <cell r="C457">
            <v>473078.19</v>
          </cell>
        </row>
        <row r="458">
          <cell r="A458">
            <v>42270</v>
          </cell>
          <cell r="B458">
            <v>226510</v>
          </cell>
          <cell r="C458">
            <v>695826.52</v>
          </cell>
        </row>
        <row r="459">
          <cell r="A459">
            <v>42271</v>
          </cell>
          <cell r="B459">
            <v>191444</v>
          </cell>
          <cell r="C459">
            <v>570103.43999999994</v>
          </cell>
        </row>
        <row r="460">
          <cell r="A460">
            <v>42272</v>
          </cell>
          <cell r="B460">
            <v>122977</v>
          </cell>
          <cell r="C460">
            <v>373572.45</v>
          </cell>
        </row>
        <row r="461">
          <cell r="A461">
            <v>42275</v>
          </cell>
          <cell r="B461">
            <v>155728</v>
          </cell>
          <cell r="C461">
            <v>465973.04</v>
          </cell>
        </row>
        <row r="462">
          <cell r="A462">
            <v>42276</v>
          </cell>
          <cell r="B462">
            <v>144223</v>
          </cell>
          <cell r="C462">
            <v>432045.74</v>
          </cell>
        </row>
        <row r="463">
          <cell r="A463">
            <v>42277</v>
          </cell>
          <cell r="B463">
            <v>190799</v>
          </cell>
          <cell r="C463">
            <v>569161.65</v>
          </cell>
        </row>
        <row r="464">
          <cell r="A464">
            <v>42278</v>
          </cell>
          <cell r="B464">
            <v>232248</v>
          </cell>
          <cell r="C464">
            <v>702552.29</v>
          </cell>
        </row>
        <row r="465">
          <cell r="A465">
            <v>42282</v>
          </cell>
          <cell r="B465">
            <v>161353</v>
          </cell>
          <cell r="C465">
            <v>489051.82</v>
          </cell>
        </row>
        <row r="466">
          <cell r="A466">
            <v>42283</v>
          </cell>
          <cell r="B466">
            <v>209532</v>
          </cell>
          <cell r="C466">
            <v>647520.73</v>
          </cell>
        </row>
        <row r="467">
          <cell r="A467">
            <v>42284</v>
          </cell>
          <cell r="B467">
            <v>242873</v>
          </cell>
          <cell r="C467">
            <v>776065.17</v>
          </cell>
        </row>
        <row r="468">
          <cell r="A468">
            <v>42285</v>
          </cell>
          <cell r="B468">
            <v>201300</v>
          </cell>
          <cell r="C468">
            <v>638599.13</v>
          </cell>
        </row>
        <row r="469">
          <cell r="A469">
            <v>42286</v>
          </cell>
          <cell r="B469">
            <v>198156</v>
          </cell>
          <cell r="C469">
            <v>644571.46</v>
          </cell>
        </row>
        <row r="470">
          <cell r="A470">
            <v>42289</v>
          </cell>
          <cell r="B470">
            <v>226108</v>
          </cell>
          <cell r="C470">
            <v>718378.86</v>
          </cell>
        </row>
        <row r="471">
          <cell r="A471">
            <v>42290</v>
          </cell>
          <cell r="B471">
            <v>219735</v>
          </cell>
          <cell r="C471">
            <v>681688.41</v>
          </cell>
        </row>
        <row r="472">
          <cell r="A472">
            <v>42291</v>
          </cell>
          <cell r="B472">
            <v>206029</v>
          </cell>
          <cell r="C472">
            <v>624828.62</v>
          </cell>
        </row>
        <row r="473">
          <cell r="A473">
            <v>42292</v>
          </cell>
          <cell r="B473">
            <v>207178</v>
          </cell>
          <cell r="C473">
            <v>619389.31000000006</v>
          </cell>
        </row>
        <row r="474">
          <cell r="A474">
            <v>42293</v>
          </cell>
          <cell r="B474">
            <v>182690</v>
          </cell>
          <cell r="C474">
            <v>556931.5</v>
          </cell>
        </row>
        <row r="475">
          <cell r="A475">
            <v>42296</v>
          </cell>
          <cell r="B475">
            <v>179364</v>
          </cell>
          <cell r="C475">
            <v>544489</v>
          </cell>
        </row>
        <row r="476">
          <cell r="A476">
            <v>42297</v>
          </cell>
          <cell r="B476">
            <v>146458</v>
          </cell>
          <cell r="C476">
            <v>445064.91</v>
          </cell>
        </row>
        <row r="477">
          <cell r="A477">
            <v>42298</v>
          </cell>
          <cell r="B477">
            <v>175093</v>
          </cell>
          <cell r="C477">
            <v>523628.49</v>
          </cell>
        </row>
        <row r="478">
          <cell r="A478">
            <v>42299</v>
          </cell>
          <cell r="B478">
            <v>104078</v>
          </cell>
          <cell r="C478">
            <v>311012.01</v>
          </cell>
        </row>
        <row r="479">
          <cell r="A479">
            <v>42300</v>
          </cell>
          <cell r="B479">
            <v>173960</v>
          </cell>
          <cell r="C479">
            <v>512118.2</v>
          </cell>
        </row>
        <row r="480">
          <cell r="A480">
            <v>42303</v>
          </cell>
          <cell r="B480">
            <v>126248</v>
          </cell>
          <cell r="C480">
            <v>366979.91</v>
          </cell>
        </row>
        <row r="481">
          <cell r="A481">
            <v>42304</v>
          </cell>
          <cell r="B481">
            <v>150088</v>
          </cell>
          <cell r="C481">
            <v>424808.78</v>
          </cell>
        </row>
        <row r="482">
          <cell r="A482">
            <v>42305</v>
          </cell>
          <cell r="B482">
            <v>245602</v>
          </cell>
          <cell r="C482">
            <v>716611.64</v>
          </cell>
        </row>
        <row r="483">
          <cell r="A483">
            <v>42306</v>
          </cell>
          <cell r="B483">
            <v>221704</v>
          </cell>
          <cell r="C483">
            <v>669573.65</v>
          </cell>
        </row>
        <row r="484">
          <cell r="A484">
            <v>42307</v>
          </cell>
          <cell r="B484">
            <v>188080</v>
          </cell>
          <cell r="C484">
            <v>569884.46</v>
          </cell>
        </row>
        <row r="485">
          <cell r="A485">
            <v>42310</v>
          </cell>
          <cell r="B485">
            <v>170065</v>
          </cell>
          <cell r="C485">
            <v>517806.44</v>
          </cell>
        </row>
        <row r="486">
          <cell r="A486">
            <v>42311</v>
          </cell>
          <cell r="B486">
            <v>194668</v>
          </cell>
          <cell r="C486">
            <v>602349.6</v>
          </cell>
        </row>
        <row r="487">
          <cell r="A487">
            <v>42312</v>
          </cell>
          <cell r="B487">
            <v>224784</v>
          </cell>
          <cell r="C487">
            <v>701843.2</v>
          </cell>
        </row>
        <row r="488">
          <cell r="A488">
            <v>42313</v>
          </cell>
          <cell r="B488">
            <v>145915</v>
          </cell>
          <cell r="C488">
            <v>445235.56</v>
          </cell>
        </row>
        <row r="489">
          <cell r="A489">
            <v>42314</v>
          </cell>
          <cell r="B489">
            <v>161312</v>
          </cell>
          <cell r="C489">
            <v>481195.97</v>
          </cell>
        </row>
        <row r="490">
          <cell r="A490">
            <v>42317</v>
          </cell>
          <cell r="B490">
            <v>152084</v>
          </cell>
          <cell r="C490">
            <v>450285.62</v>
          </cell>
        </row>
        <row r="491">
          <cell r="A491">
            <v>42318</v>
          </cell>
          <cell r="B491">
            <v>152900</v>
          </cell>
          <cell r="C491">
            <v>449801.74</v>
          </cell>
        </row>
        <row r="492">
          <cell r="A492">
            <v>42319</v>
          </cell>
          <cell r="B492">
            <v>30200</v>
          </cell>
          <cell r="C492">
            <v>87567.18</v>
          </cell>
        </row>
        <row r="493">
          <cell r="A493">
            <v>42320</v>
          </cell>
          <cell r="B493">
            <v>148390</v>
          </cell>
          <cell r="C493">
            <v>416601.56</v>
          </cell>
        </row>
        <row r="494">
          <cell r="A494">
            <v>42321</v>
          </cell>
          <cell r="B494">
            <v>168883</v>
          </cell>
          <cell r="C494">
            <v>463933.15</v>
          </cell>
        </row>
        <row r="495">
          <cell r="A495">
            <v>42324</v>
          </cell>
          <cell r="B495">
            <v>223333</v>
          </cell>
          <cell r="C495">
            <v>607572.09</v>
          </cell>
        </row>
        <row r="496">
          <cell r="A496">
            <v>42325</v>
          </cell>
          <cell r="B496">
            <v>231322</v>
          </cell>
          <cell r="C496">
            <v>634260.93999999994</v>
          </cell>
        </row>
        <row r="497">
          <cell r="A497">
            <v>42326</v>
          </cell>
          <cell r="B497">
            <v>233220</v>
          </cell>
          <cell r="C497">
            <v>635841.43999999994</v>
          </cell>
        </row>
        <row r="498">
          <cell r="A498">
            <v>42327</v>
          </cell>
          <cell r="B498">
            <v>210144</v>
          </cell>
          <cell r="C498">
            <v>572481.82999999996</v>
          </cell>
        </row>
        <row r="499">
          <cell r="A499">
            <v>42328</v>
          </cell>
          <cell r="B499">
            <v>164601</v>
          </cell>
          <cell r="C499">
            <v>459747.1</v>
          </cell>
        </row>
        <row r="500">
          <cell r="A500">
            <v>42331</v>
          </cell>
          <cell r="B500">
            <v>275070</v>
          </cell>
          <cell r="C500">
            <v>765080.29</v>
          </cell>
        </row>
        <row r="501">
          <cell r="A501">
            <v>42332</v>
          </cell>
          <cell r="B501">
            <v>221386</v>
          </cell>
          <cell r="C501">
            <v>631138.96</v>
          </cell>
        </row>
        <row r="502">
          <cell r="A502">
            <v>42333</v>
          </cell>
          <cell r="B502">
            <v>149553</v>
          </cell>
          <cell r="C502">
            <v>423398.40000000002</v>
          </cell>
        </row>
        <row r="503">
          <cell r="A503">
            <v>42334</v>
          </cell>
          <cell r="B503">
            <v>140961</v>
          </cell>
          <cell r="C503">
            <v>404968.8</v>
          </cell>
        </row>
        <row r="504">
          <cell r="A504">
            <v>42335</v>
          </cell>
          <cell r="B504">
            <v>148425</v>
          </cell>
          <cell r="C504">
            <v>421028.37</v>
          </cell>
        </row>
        <row r="505">
          <cell r="A505">
            <v>42338</v>
          </cell>
          <cell r="B505">
            <v>183806</v>
          </cell>
          <cell r="C505">
            <v>518854.08</v>
          </cell>
        </row>
        <row r="506">
          <cell r="A506">
            <v>42339</v>
          </cell>
          <cell r="B506">
            <v>223935</v>
          </cell>
          <cell r="C506">
            <v>625756.1</v>
          </cell>
        </row>
        <row r="507">
          <cell r="A507">
            <v>42340</v>
          </cell>
          <cell r="B507">
            <v>237100</v>
          </cell>
          <cell r="C507">
            <v>654104.14</v>
          </cell>
        </row>
        <row r="508">
          <cell r="A508">
            <v>42341</v>
          </cell>
          <cell r="B508">
            <v>238981</v>
          </cell>
          <cell r="C508">
            <v>653375.73</v>
          </cell>
        </row>
        <row r="509">
          <cell r="A509">
            <v>42342</v>
          </cell>
          <cell r="B509">
            <v>275419</v>
          </cell>
          <cell r="C509">
            <v>754829.69</v>
          </cell>
        </row>
        <row r="510">
          <cell r="A510">
            <v>42345</v>
          </cell>
          <cell r="B510">
            <v>213965</v>
          </cell>
          <cell r="C510">
            <v>557204.18000000005</v>
          </cell>
        </row>
        <row r="511">
          <cell r="A511">
            <v>42346</v>
          </cell>
          <cell r="B511">
            <v>289274</v>
          </cell>
          <cell r="C511">
            <v>731641.37</v>
          </cell>
        </row>
        <row r="512">
          <cell r="A512">
            <v>42347</v>
          </cell>
          <cell r="B512">
            <v>299567</v>
          </cell>
          <cell r="C512">
            <v>765130.07</v>
          </cell>
        </row>
        <row r="513">
          <cell r="A513">
            <v>42348</v>
          </cell>
          <cell r="B513">
            <v>205915</v>
          </cell>
          <cell r="C513">
            <v>512226.39</v>
          </cell>
        </row>
        <row r="514">
          <cell r="A514">
            <v>42349</v>
          </cell>
          <cell r="B514">
            <v>218626</v>
          </cell>
          <cell r="C514">
            <v>533254.85</v>
          </cell>
        </row>
        <row r="515">
          <cell r="A515">
            <v>42352</v>
          </cell>
          <cell r="B515">
            <v>286721</v>
          </cell>
          <cell r="C515">
            <v>688872.34</v>
          </cell>
        </row>
        <row r="516">
          <cell r="A516">
            <v>42353</v>
          </cell>
          <cell r="B516">
            <v>291753</v>
          </cell>
          <cell r="C516">
            <v>723474.68</v>
          </cell>
        </row>
        <row r="517">
          <cell r="A517">
            <v>42354</v>
          </cell>
          <cell r="B517">
            <v>267791</v>
          </cell>
          <cell r="C517">
            <v>657597.30000000005</v>
          </cell>
        </row>
        <row r="518">
          <cell r="A518">
            <v>42355</v>
          </cell>
          <cell r="B518">
            <v>226095</v>
          </cell>
          <cell r="C518">
            <v>533469.78</v>
          </cell>
        </row>
        <row r="519">
          <cell r="A519">
            <v>42356</v>
          </cell>
          <cell r="B519">
            <v>279894</v>
          </cell>
          <cell r="C519">
            <v>663306.36</v>
          </cell>
        </row>
        <row r="520">
          <cell r="A520">
            <v>42359</v>
          </cell>
          <cell r="B520">
            <v>176782</v>
          </cell>
          <cell r="C520">
            <v>422633.5</v>
          </cell>
        </row>
        <row r="521">
          <cell r="A521">
            <v>42360</v>
          </cell>
          <cell r="B521">
            <v>180596</v>
          </cell>
          <cell r="C521">
            <v>436215.66</v>
          </cell>
        </row>
        <row r="522">
          <cell r="A522">
            <v>42361</v>
          </cell>
          <cell r="B522">
            <v>215919</v>
          </cell>
          <cell r="C522">
            <v>534295.04000000004</v>
          </cell>
        </row>
        <row r="523">
          <cell r="A523">
            <v>42362</v>
          </cell>
          <cell r="B523">
            <v>109329</v>
          </cell>
          <cell r="C523">
            <v>275401.21000000002</v>
          </cell>
        </row>
        <row r="524">
          <cell r="A524">
            <v>42366</v>
          </cell>
          <cell r="B524">
            <v>150792</v>
          </cell>
          <cell r="C524">
            <v>373105.07</v>
          </cell>
        </row>
        <row r="525">
          <cell r="A525">
            <v>42367</v>
          </cell>
          <cell r="B525">
            <v>135941</v>
          </cell>
          <cell r="C525">
            <v>339351.41</v>
          </cell>
        </row>
        <row r="526">
          <cell r="A526">
            <v>42368</v>
          </cell>
          <cell r="B526">
            <v>145769</v>
          </cell>
          <cell r="C526">
            <v>359004.42</v>
          </cell>
        </row>
        <row r="527">
          <cell r="A527">
            <v>42369</v>
          </cell>
          <cell r="B527">
            <v>139075</v>
          </cell>
          <cell r="C527">
            <v>341607.74</v>
          </cell>
        </row>
        <row r="528">
          <cell r="A528">
            <v>42370</v>
          </cell>
          <cell r="B528">
            <v>25653</v>
          </cell>
          <cell r="C528">
            <v>63710.99</v>
          </cell>
        </row>
        <row r="529">
          <cell r="A529">
            <v>42373</v>
          </cell>
          <cell r="B529">
            <v>300410</v>
          </cell>
          <cell r="C529">
            <v>752455.72</v>
          </cell>
        </row>
        <row r="530">
          <cell r="A530">
            <v>42374</v>
          </cell>
          <cell r="B530">
            <v>220029</v>
          </cell>
          <cell r="C530">
            <v>538042.4</v>
          </cell>
        </row>
        <row r="531">
          <cell r="A531">
            <v>42375</v>
          </cell>
          <cell r="B531">
            <v>283374</v>
          </cell>
          <cell r="C531">
            <v>666084.21</v>
          </cell>
        </row>
        <row r="532">
          <cell r="A532">
            <v>42376</v>
          </cell>
          <cell r="B532">
            <v>371553</v>
          </cell>
          <cell r="C532">
            <v>828414.35</v>
          </cell>
        </row>
        <row r="533">
          <cell r="A533">
            <v>42377</v>
          </cell>
          <cell r="B533">
            <v>273795</v>
          </cell>
          <cell r="C533">
            <v>615260.38</v>
          </cell>
        </row>
        <row r="534">
          <cell r="A534">
            <v>42380</v>
          </cell>
          <cell r="B534">
            <v>280437</v>
          </cell>
          <cell r="C534">
            <v>609539.96</v>
          </cell>
        </row>
        <row r="535">
          <cell r="A535">
            <v>42381</v>
          </cell>
          <cell r="B535">
            <v>352522</v>
          </cell>
          <cell r="C535">
            <v>737275.24</v>
          </cell>
        </row>
        <row r="536">
          <cell r="A536">
            <v>42382</v>
          </cell>
          <cell r="B536">
            <v>332207</v>
          </cell>
          <cell r="C536">
            <v>691268.85</v>
          </cell>
        </row>
        <row r="537">
          <cell r="A537">
            <v>42383</v>
          </cell>
          <cell r="B537">
            <v>268240</v>
          </cell>
          <cell r="C537">
            <v>563336.24</v>
          </cell>
        </row>
        <row r="538">
          <cell r="A538">
            <v>42384</v>
          </cell>
          <cell r="B538">
            <v>269367</v>
          </cell>
          <cell r="C538">
            <v>547385.67000000004</v>
          </cell>
        </row>
        <row r="539">
          <cell r="A539">
            <v>42387</v>
          </cell>
          <cell r="B539">
            <v>271010</v>
          </cell>
          <cell r="C539">
            <v>540232.64</v>
          </cell>
        </row>
        <row r="540">
          <cell r="A540">
            <v>42388</v>
          </cell>
          <cell r="B540">
            <v>368486</v>
          </cell>
          <cell r="C540">
            <v>748523.23</v>
          </cell>
        </row>
        <row r="541">
          <cell r="A541">
            <v>42389</v>
          </cell>
          <cell r="B541">
            <v>315112</v>
          </cell>
          <cell r="C541">
            <v>619241.6</v>
          </cell>
        </row>
        <row r="542">
          <cell r="A542">
            <v>42390</v>
          </cell>
          <cell r="B542">
            <v>381682</v>
          </cell>
          <cell r="C542">
            <v>752500.78</v>
          </cell>
        </row>
        <row r="543">
          <cell r="A543">
            <v>42391</v>
          </cell>
          <cell r="B543">
            <v>313527</v>
          </cell>
          <cell r="C543">
            <v>665376.11</v>
          </cell>
        </row>
        <row r="544">
          <cell r="A544">
            <v>42394</v>
          </cell>
          <cell r="B544">
            <v>339397</v>
          </cell>
          <cell r="C544">
            <v>727747.21</v>
          </cell>
        </row>
        <row r="545">
          <cell r="A545">
            <v>42396</v>
          </cell>
          <cell r="B545">
            <v>416329</v>
          </cell>
          <cell r="C545">
            <v>891951.63</v>
          </cell>
        </row>
        <row r="546">
          <cell r="A546">
            <v>42397</v>
          </cell>
          <cell r="B546">
            <v>386069</v>
          </cell>
          <cell r="C546">
            <v>874843.22</v>
          </cell>
        </row>
        <row r="547">
          <cell r="A547">
            <v>42398</v>
          </cell>
          <cell r="B547">
            <v>295236</v>
          </cell>
          <cell r="C547">
            <v>678627.74</v>
          </cell>
        </row>
        <row r="548">
          <cell r="A548">
            <v>42401</v>
          </cell>
          <cell r="B548">
            <v>304561</v>
          </cell>
          <cell r="C548">
            <v>677097.21</v>
          </cell>
        </row>
        <row r="549">
          <cell r="A549">
            <v>42402</v>
          </cell>
          <cell r="B549">
            <v>297011</v>
          </cell>
          <cell r="C549">
            <v>622173.6</v>
          </cell>
        </row>
        <row r="550">
          <cell r="A550">
            <v>42403</v>
          </cell>
          <cell r="B550">
            <v>409527</v>
          </cell>
          <cell r="C550">
            <v>861996.59</v>
          </cell>
        </row>
        <row r="551">
          <cell r="A551">
            <v>42404</v>
          </cell>
          <cell r="B551">
            <v>361385</v>
          </cell>
          <cell r="C551">
            <v>801330.15</v>
          </cell>
        </row>
        <row r="552">
          <cell r="A552">
            <v>42405</v>
          </cell>
          <cell r="B552">
            <v>330879</v>
          </cell>
          <cell r="C552">
            <v>715910.94</v>
          </cell>
        </row>
        <row r="553">
          <cell r="A553">
            <v>42408</v>
          </cell>
          <cell r="B553">
            <v>317332</v>
          </cell>
          <cell r="C553">
            <v>660642.39</v>
          </cell>
        </row>
        <row r="554">
          <cell r="A554">
            <v>42409</v>
          </cell>
          <cell r="B554">
            <v>306185</v>
          </cell>
          <cell r="C554">
            <v>624077.93000000005</v>
          </cell>
        </row>
        <row r="555">
          <cell r="A555">
            <v>42410</v>
          </cell>
          <cell r="B555">
            <v>363742</v>
          </cell>
          <cell r="C555">
            <v>703558.05</v>
          </cell>
        </row>
        <row r="556">
          <cell r="A556">
            <v>42411</v>
          </cell>
          <cell r="B556">
            <v>337279</v>
          </cell>
          <cell r="C556">
            <v>625341.5</v>
          </cell>
        </row>
        <row r="557">
          <cell r="A557">
            <v>42412</v>
          </cell>
          <cell r="B557">
            <v>381672</v>
          </cell>
          <cell r="C557">
            <v>740791.66</v>
          </cell>
        </row>
        <row r="558">
          <cell r="A558">
            <v>42415</v>
          </cell>
          <cell r="B558">
            <v>210795</v>
          </cell>
          <cell r="C558">
            <v>430327.47</v>
          </cell>
        </row>
        <row r="559">
          <cell r="A559">
            <v>42416</v>
          </cell>
          <cell r="B559">
            <v>417699</v>
          </cell>
          <cell r="C559">
            <v>864473.62</v>
          </cell>
        </row>
        <row r="560">
          <cell r="A560">
            <v>42417</v>
          </cell>
          <cell r="B560">
            <v>357815</v>
          </cell>
          <cell r="C560">
            <v>741344.46</v>
          </cell>
        </row>
        <row r="561">
          <cell r="A561">
            <v>42418</v>
          </cell>
          <cell r="B561">
            <v>347106</v>
          </cell>
          <cell r="C561">
            <v>753338.87</v>
          </cell>
        </row>
        <row r="562">
          <cell r="A562">
            <v>42419</v>
          </cell>
          <cell r="B562">
            <v>290714</v>
          </cell>
          <cell r="C562">
            <v>618500.94999999995</v>
          </cell>
        </row>
        <row r="563">
          <cell r="A563">
            <v>42422</v>
          </cell>
          <cell r="B563">
            <v>232236</v>
          </cell>
          <cell r="C563">
            <v>533249.48</v>
          </cell>
        </row>
        <row r="564">
          <cell r="A564">
            <v>42423</v>
          </cell>
          <cell r="B564">
            <v>285154</v>
          </cell>
          <cell r="C564">
            <v>645054.61</v>
          </cell>
        </row>
        <row r="565">
          <cell r="A565">
            <v>42424</v>
          </cell>
          <cell r="B565">
            <v>306998</v>
          </cell>
          <cell r="C565">
            <v>665411.5</v>
          </cell>
        </row>
        <row r="566">
          <cell r="A566">
            <v>42425</v>
          </cell>
          <cell r="B566">
            <v>288287</v>
          </cell>
          <cell r="C566">
            <v>636743.03</v>
          </cell>
        </row>
        <row r="567">
          <cell r="A567">
            <v>42426</v>
          </cell>
          <cell r="B567">
            <v>333761</v>
          </cell>
          <cell r="C567">
            <v>779051.63</v>
          </cell>
        </row>
        <row r="568">
          <cell r="A568">
            <v>42429</v>
          </cell>
          <cell r="B568">
            <v>244696</v>
          </cell>
          <cell r="C568">
            <v>558876</v>
          </cell>
        </row>
        <row r="569">
          <cell r="A569">
            <v>42430</v>
          </cell>
          <cell r="B569">
            <v>291418</v>
          </cell>
          <cell r="C569">
            <v>679918.7</v>
          </cell>
        </row>
        <row r="570">
          <cell r="A570">
            <v>42431</v>
          </cell>
          <cell r="B570">
            <v>311180</v>
          </cell>
          <cell r="C570">
            <v>723930.8</v>
          </cell>
        </row>
        <row r="571">
          <cell r="A571">
            <v>42432</v>
          </cell>
          <cell r="B571">
            <v>214051</v>
          </cell>
          <cell r="C571">
            <v>502809.96</v>
          </cell>
        </row>
        <row r="572">
          <cell r="A572">
            <v>42433</v>
          </cell>
          <cell r="B572">
            <v>249872</v>
          </cell>
          <cell r="C572">
            <v>591851.23</v>
          </cell>
        </row>
        <row r="573">
          <cell r="A573">
            <v>42436</v>
          </cell>
          <cell r="B573">
            <v>192157</v>
          </cell>
          <cell r="C573">
            <v>480156.49</v>
          </cell>
        </row>
        <row r="574">
          <cell r="A574">
            <v>42437</v>
          </cell>
          <cell r="B574">
            <v>249815</v>
          </cell>
          <cell r="C574">
            <v>633714.63</v>
          </cell>
        </row>
        <row r="575">
          <cell r="A575">
            <v>42438</v>
          </cell>
          <cell r="B575">
            <v>247901</v>
          </cell>
          <cell r="C575">
            <v>626405.30000000005</v>
          </cell>
        </row>
        <row r="576">
          <cell r="A576">
            <v>42439</v>
          </cell>
          <cell r="B576">
            <v>246526</v>
          </cell>
          <cell r="C576">
            <v>629938.91</v>
          </cell>
        </row>
        <row r="577">
          <cell r="A577">
            <v>42440</v>
          </cell>
          <cell r="B577">
            <v>195491</v>
          </cell>
          <cell r="C577">
            <v>508934.49</v>
          </cell>
        </row>
        <row r="578">
          <cell r="A578">
            <v>42443</v>
          </cell>
          <cell r="B578">
            <v>200582</v>
          </cell>
          <cell r="C578">
            <v>506661.02</v>
          </cell>
        </row>
        <row r="579">
          <cell r="A579">
            <v>42444</v>
          </cell>
          <cell r="B579">
            <v>195861</v>
          </cell>
          <cell r="C579">
            <v>483190.5</v>
          </cell>
        </row>
        <row r="580">
          <cell r="A580">
            <v>42445</v>
          </cell>
          <cell r="B580">
            <v>211482</v>
          </cell>
          <cell r="C580">
            <v>535908.96</v>
          </cell>
        </row>
        <row r="581">
          <cell r="A581">
            <v>42446</v>
          </cell>
          <cell r="B581">
            <v>253097</v>
          </cell>
          <cell r="C581">
            <v>669832.18000000005</v>
          </cell>
        </row>
        <row r="582">
          <cell r="A582">
            <v>42447</v>
          </cell>
          <cell r="B582">
            <v>253358</v>
          </cell>
          <cell r="C582">
            <v>691641.18</v>
          </cell>
        </row>
        <row r="583">
          <cell r="A583">
            <v>42450</v>
          </cell>
          <cell r="B583">
            <v>207086</v>
          </cell>
          <cell r="C583">
            <v>569574.62</v>
          </cell>
        </row>
        <row r="584">
          <cell r="A584">
            <v>42451</v>
          </cell>
          <cell r="B584">
            <v>206146</v>
          </cell>
          <cell r="C584">
            <v>571108.56999999995</v>
          </cell>
        </row>
        <row r="585">
          <cell r="A585">
            <v>42452</v>
          </cell>
          <cell r="B585">
            <v>184238</v>
          </cell>
          <cell r="C585">
            <v>503162.83</v>
          </cell>
        </row>
        <row r="586">
          <cell r="A586">
            <v>42453</v>
          </cell>
          <cell r="B586">
            <v>133380</v>
          </cell>
          <cell r="C586">
            <v>350769.52</v>
          </cell>
        </row>
        <row r="587">
          <cell r="A587">
            <v>42457</v>
          </cell>
          <cell r="B587">
            <v>174225</v>
          </cell>
          <cell r="C587">
            <v>462509.31</v>
          </cell>
        </row>
        <row r="588">
          <cell r="A588">
            <v>42458</v>
          </cell>
          <cell r="B588">
            <v>185915</v>
          </cell>
          <cell r="C588">
            <v>480841.84</v>
          </cell>
        </row>
        <row r="589">
          <cell r="A589">
            <v>42459</v>
          </cell>
          <cell r="B589">
            <v>254845</v>
          </cell>
          <cell r="C589">
            <v>662062.22</v>
          </cell>
        </row>
        <row r="590">
          <cell r="A590">
            <v>42460</v>
          </cell>
          <cell r="B590">
            <v>222159</v>
          </cell>
          <cell r="C590">
            <v>567002.35</v>
          </cell>
        </row>
        <row r="591">
          <cell r="A591">
            <v>42461</v>
          </cell>
          <cell r="B591">
            <v>236402</v>
          </cell>
          <cell r="C591">
            <v>591446.52</v>
          </cell>
        </row>
        <row r="592">
          <cell r="A592">
            <v>42464</v>
          </cell>
          <cell r="B592">
            <v>207093</v>
          </cell>
          <cell r="C592">
            <v>505098.47</v>
          </cell>
        </row>
        <row r="593">
          <cell r="A593">
            <v>42465</v>
          </cell>
          <cell r="B593">
            <v>197547</v>
          </cell>
          <cell r="C593">
            <v>470212.39</v>
          </cell>
        </row>
        <row r="594">
          <cell r="A594">
            <v>42466</v>
          </cell>
          <cell r="B594">
            <v>259730</v>
          </cell>
          <cell r="C594">
            <v>646165.05000000005</v>
          </cell>
        </row>
        <row r="595">
          <cell r="A595">
            <v>42467</v>
          </cell>
          <cell r="B595">
            <v>210191</v>
          </cell>
          <cell r="C595">
            <v>527030.56000000006</v>
          </cell>
        </row>
        <row r="596">
          <cell r="A596">
            <v>42468</v>
          </cell>
          <cell r="B596">
            <v>241893</v>
          </cell>
          <cell r="C596">
            <v>631087.24</v>
          </cell>
        </row>
        <row r="597">
          <cell r="A597">
            <v>42471</v>
          </cell>
          <cell r="B597">
            <v>239940</v>
          </cell>
          <cell r="C597">
            <v>640058.43000000005</v>
          </cell>
        </row>
        <row r="598">
          <cell r="A598">
            <v>42472</v>
          </cell>
          <cell r="B598">
            <v>244162</v>
          </cell>
          <cell r="C598">
            <v>666963.04</v>
          </cell>
        </row>
        <row r="599">
          <cell r="A599">
            <v>42473</v>
          </cell>
          <cell r="B599">
            <v>255838</v>
          </cell>
          <cell r="C599">
            <v>712481.87</v>
          </cell>
        </row>
        <row r="600">
          <cell r="A600">
            <v>42474</v>
          </cell>
          <cell r="B600">
            <v>115921</v>
          </cell>
          <cell r="C600">
            <v>323954.48</v>
          </cell>
        </row>
        <row r="601">
          <cell r="A601">
            <v>42475</v>
          </cell>
          <cell r="B601">
            <v>141262</v>
          </cell>
          <cell r="C601">
            <v>381534.21</v>
          </cell>
        </row>
        <row r="602">
          <cell r="A602">
            <v>42478</v>
          </cell>
          <cell r="B602">
            <v>311618</v>
          </cell>
          <cell r="C602">
            <v>819630.4</v>
          </cell>
        </row>
        <row r="603">
          <cell r="A603">
            <v>42479</v>
          </cell>
          <cell r="B603">
            <v>211098</v>
          </cell>
          <cell r="C603">
            <v>582360.51</v>
          </cell>
        </row>
        <row r="604">
          <cell r="A604">
            <v>42480</v>
          </cell>
          <cell r="B604">
            <v>267637</v>
          </cell>
          <cell r="C604">
            <v>755918.19</v>
          </cell>
        </row>
        <row r="605">
          <cell r="A605">
            <v>42481</v>
          </cell>
          <cell r="B605">
            <v>212741</v>
          </cell>
          <cell r="C605">
            <v>622749.93999999994</v>
          </cell>
        </row>
        <row r="606">
          <cell r="A606">
            <v>42482</v>
          </cell>
          <cell r="B606">
            <v>207605</v>
          </cell>
          <cell r="C606">
            <v>608677.91</v>
          </cell>
        </row>
        <row r="607">
          <cell r="A607">
            <v>42485</v>
          </cell>
          <cell r="B607">
            <v>217472</v>
          </cell>
          <cell r="C607">
            <v>632114.18999999994</v>
          </cell>
        </row>
        <row r="608">
          <cell r="A608">
            <v>42486</v>
          </cell>
          <cell r="B608">
            <v>186400</v>
          </cell>
          <cell r="C608">
            <v>540564.54</v>
          </cell>
        </row>
        <row r="609">
          <cell r="A609">
            <v>42487</v>
          </cell>
          <cell r="B609">
            <v>227947</v>
          </cell>
          <cell r="C609">
            <v>679410.28</v>
          </cell>
        </row>
        <row r="610">
          <cell r="A610">
            <v>42488</v>
          </cell>
          <cell r="B610">
            <v>171391</v>
          </cell>
          <cell r="C610">
            <v>519799.36</v>
          </cell>
        </row>
        <row r="611">
          <cell r="A611">
            <v>42489</v>
          </cell>
          <cell r="B611">
            <v>201705</v>
          </cell>
          <cell r="C611">
            <v>620557.15</v>
          </cell>
        </row>
        <row r="612">
          <cell r="A612">
            <v>42492</v>
          </cell>
          <cell r="B612">
            <v>191588</v>
          </cell>
          <cell r="C612">
            <v>579106.86</v>
          </cell>
        </row>
        <row r="613">
          <cell r="A613">
            <v>42493</v>
          </cell>
          <cell r="B613">
            <v>216687</v>
          </cell>
          <cell r="C613">
            <v>639173.01</v>
          </cell>
        </row>
        <row r="614">
          <cell r="A614">
            <v>42494</v>
          </cell>
          <cell r="B614">
            <v>256865</v>
          </cell>
          <cell r="C614">
            <v>755112.88</v>
          </cell>
        </row>
        <row r="615">
          <cell r="A615">
            <v>42495</v>
          </cell>
          <cell r="B615">
            <v>275712</v>
          </cell>
          <cell r="C615">
            <v>829481.16</v>
          </cell>
        </row>
        <row r="616">
          <cell r="A616">
            <v>42496</v>
          </cell>
          <cell r="B616">
            <v>258613</v>
          </cell>
          <cell r="C616">
            <v>764901.7</v>
          </cell>
        </row>
        <row r="617">
          <cell r="A617">
            <v>42499</v>
          </cell>
          <cell r="B617">
            <v>240687</v>
          </cell>
          <cell r="C617">
            <v>716545.18</v>
          </cell>
        </row>
        <row r="618">
          <cell r="A618">
            <v>42500</v>
          </cell>
          <cell r="B618">
            <v>246675</v>
          </cell>
          <cell r="C618">
            <v>723472.57</v>
          </cell>
        </row>
        <row r="619">
          <cell r="A619">
            <v>42501</v>
          </cell>
          <cell r="B619">
            <v>288246</v>
          </cell>
          <cell r="C619">
            <v>866482.68</v>
          </cell>
        </row>
        <row r="620">
          <cell r="A620">
            <v>42502</v>
          </cell>
          <cell r="B620">
            <v>233026</v>
          </cell>
          <cell r="C620">
            <v>721647.67</v>
          </cell>
        </row>
        <row r="621">
          <cell r="A621">
            <v>42503</v>
          </cell>
          <cell r="B621">
            <v>187050</v>
          </cell>
          <cell r="C621">
            <v>577986.82999999996</v>
          </cell>
        </row>
        <row r="622">
          <cell r="A622">
            <v>42506</v>
          </cell>
          <cell r="B622">
            <v>164772</v>
          </cell>
          <cell r="C622">
            <v>522050.45</v>
          </cell>
        </row>
        <row r="623">
          <cell r="A623">
            <v>42507</v>
          </cell>
          <cell r="B623">
            <v>185745</v>
          </cell>
          <cell r="C623">
            <v>596790.94999999995</v>
          </cell>
        </row>
        <row r="624">
          <cell r="A624">
            <v>42508</v>
          </cell>
          <cell r="B624">
            <v>234299</v>
          </cell>
          <cell r="C624">
            <v>762643.63</v>
          </cell>
        </row>
        <row r="625">
          <cell r="A625">
            <v>42509</v>
          </cell>
          <cell r="B625">
            <v>246955</v>
          </cell>
          <cell r="C625">
            <v>792833.34</v>
          </cell>
        </row>
        <row r="626">
          <cell r="A626">
            <v>42510</v>
          </cell>
          <cell r="B626">
            <v>178676</v>
          </cell>
          <cell r="C626">
            <v>588658.18000000005</v>
          </cell>
        </row>
        <row r="627">
          <cell r="A627">
            <v>42513</v>
          </cell>
          <cell r="B627">
            <v>171328</v>
          </cell>
          <cell r="C627">
            <v>555767.61</v>
          </cell>
        </row>
        <row r="628">
          <cell r="A628">
            <v>42514</v>
          </cell>
          <cell r="B628">
            <v>181193</v>
          </cell>
          <cell r="C628">
            <v>594994.77</v>
          </cell>
        </row>
        <row r="629">
          <cell r="A629">
            <v>42515</v>
          </cell>
          <cell r="B629">
            <v>177368</v>
          </cell>
          <cell r="C629">
            <v>589371.84</v>
          </cell>
        </row>
        <row r="630">
          <cell r="A630">
            <v>42516</v>
          </cell>
          <cell r="B630">
            <v>165436</v>
          </cell>
          <cell r="C630">
            <v>553593.65</v>
          </cell>
        </row>
        <row r="631">
          <cell r="A631">
            <v>42517</v>
          </cell>
          <cell r="B631">
            <v>153788</v>
          </cell>
          <cell r="C631">
            <v>507298.33</v>
          </cell>
        </row>
        <row r="632">
          <cell r="A632">
            <v>42520</v>
          </cell>
          <cell r="B632">
            <v>86838</v>
          </cell>
          <cell r="C632">
            <v>289906.09000000003</v>
          </cell>
        </row>
        <row r="633">
          <cell r="A633">
            <v>42521</v>
          </cell>
          <cell r="B633">
            <v>126579</v>
          </cell>
          <cell r="C633">
            <v>423473.36</v>
          </cell>
        </row>
        <row r="634">
          <cell r="A634">
            <v>42522</v>
          </cell>
          <cell r="B634">
            <v>180689</v>
          </cell>
          <cell r="C634">
            <v>593256.41</v>
          </cell>
        </row>
        <row r="635">
          <cell r="A635">
            <v>42523</v>
          </cell>
          <cell r="B635">
            <v>216515</v>
          </cell>
          <cell r="C635">
            <v>712949.64</v>
          </cell>
        </row>
        <row r="636">
          <cell r="A636">
            <v>42524</v>
          </cell>
          <cell r="B636">
            <v>188646</v>
          </cell>
          <cell r="C636">
            <v>619892.89</v>
          </cell>
        </row>
        <row r="637">
          <cell r="A637">
            <v>42527</v>
          </cell>
          <cell r="B637">
            <v>147755</v>
          </cell>
          <cell r="C637">
            <v>489400.73</v>
          </cell>
        </row>
        <row r="638">
          <cell r="A638">
            <v>42528</v>
          </cell>
          <cell r="B638">
            <v>136059</v>
          </cell>
          <cell r="C638">
            <v>454733.34</v>
          </cell>
        </row>
        <row r="639">
          <cell r="A639">
            <v>42529</v>
          </cell>
          <cell r="B639">
            <v>187495</v>
          </cell>
          <cell r="C639">
            <v>636386.32999999996</v>
          </cell>
        </row>
        <row r="640">
          <cell r="A640">
            <v>42530</v>
          </cell>
          <cell r="B640">
            <v>157631</v>
          </cell>
          <cell r="C640">
            <v>534845.31999999995</v>
          </cell>
        </row>
        <row r="641">
          <cell r="A641">
            <v>42531</v>
          </cell>
          <cell r="B641">
            <v>141201</v>
          </cell>
          <cell r="C641">
            <v>469933.34</v>
          </cell>
        </row>
        <row r="642">
          <cell r="A642">
            <v>42534</v>
          </cell>
          <cell r="B642">
            <v>161204</v>
          </cell>
          <cell r="C642">
            <v>527410.06000000006</v>
          </cell>
        </row>
        <row r="643">
          <cell r="A643">
            <v>42535</v>
          </cell>
          <cell r="B643">
            <v>123305</v>
          </cell>
          <cell r="C643">
            <v>401402.83</v>
          </cell>
        </row>
        <row r="644">
          <cell r="A644">
            <v>42536</v>
          </cell>
          <cell r="B644">
            <v>198219</v>
          </cell>
          <cell r="C644">
            <v>640945.61</v>
          </cell>
        </row>
        <row r="645">
          <cell r="A645">
            <v>42537</v>
          </cell>
          <cell r="B645">
            <v>186750</v>
          </cell>
          <cell r="C645">
            <v>590660.93999999994</v>
          </cell>
        </row>
        <row r="646">
          <cell r="A646">
            <v>42538</v>
          </cell>
          <cell r="B646">
            <v>171735</v>
          </cell>
          <cell r="C646">
            <v>544606.23</v>
          </cell>
        </row>
        <row r="647">
          <cell r="A647">
            <v>42541</v>
          </cell>
          <cell r="B647">
            <v>190643</v>
          </cell>
          <cell r="C647">
            <v>632110.05000000005</v>
          </cell>
        </row>
        <row r="648">
          <cell r="A648">
            <v>42542</v>
          </cell>
          <cell r="B648">
            <v>159934</v>
          </cell>
          <cell r="C648">
            <v>535863.80000000005</v>
          </cell>
        </row>
        <row r="649">
          <cell r="A649">
            <v>42543</v>
          </cell>
          <cell r="B649">
            <v>204563</v>
          </cell>
          <cell r="C649">
            <v>689783.73</v>
          </cell>
        </row>
        <row r="650">
          <cell r="A650">
            <v>42544</v>
          </cell>
          <cell r="B650">
            <v>161772</v>
          </cell>
          <cell r="C650">
            <v>542132.66</v>
          </cell>
        </row>
        <row r="651">
          <cell r="A651">
            <v>42545</v>
          </cell>
          <cell r="B651">
            <v>276724</v>
          </cell>
          <cell r="C651">
            <v>902669.99</v>
          </cell>
        </row>
        <row r="652">
          <cell r="A652">
            <v>42548</v>
          </cell>
          <cell r="B652">
            <v>212252</v>
          </cell>
          <cell r="C652">
            <v>679703.09</v>
          </cell>
        </row>
        <row r="653">
          <cell r="A653">
            <v>42549</v>
          </cell>
          <cell r="B653">
            <v>216096</v>
          </cell>
          <cell r="C653">
            <v>696857.22</v>
          </cell>
        </row>
        <row r="654">
          <cell r="A654">
            <v>42550</v>
          </cell>
          <cell r="B654">
            <v>177118</v>
          </cell>
          <cell r="C654">
            <v>584416.13</v>
          </cell>
        </row>
        <row r="655">
          <cell r="A655">
            <v>42551</v>
          </cell>
          <cell r="B655">
            <v>172351</v>
          </cell>
          <cell r="C655">
            <v>572129.88</v>
          </cell>
        </row>
        <row r="656">
          <cell r="A656">
            <v>42552</v>
          </cell>
          <cell r="B656">
            <v>164948</v>
          </cell>
          <cell r="C656">
            <v>538452.54</v>
          </cell>
        </row>
        <row r="657">
          <cell r="A657">
            <v>42555</v>
          </cell>
          <cell r="B657">
            <v>100705</v>
          </cell>
          <cell r="C657">
            <v>332666.95</v>
          </cell>
        </row>
        <row r="658">
          <cell r="A658">
            <v>42556</v>
          </cell>
          <cell r="B658">
            <v>160692</v>
          </cell>
          <cell r="C658">
            <v>514834.4</v>
          </cell>
        </row>
        <row r="659">
          <cell r="A659">
            <v>42557</v>
          </cell>
          <cell r="B659">
            <v>135787</v>
          </cell>
          <cell r="C659">
            <v>428308.47</v>
          </cell>
        </row>
        <row r="660">
          <cell r="A660">
            <v>42558</v>
          </cell>
          <cell r="B660">
            <v>239863</v>
          </cell>
          <cell r="C660">
            <v>761081.78</v>
          </cell>
        </row>
        <row r="661">
          <cell r="A661">
            <v>42559</v>
          </cell>
          <cell r="B661">
            <v>185155</v>
          </cell>
          <cell r="C661">
            <v>567450.27</v>
          </cell>
        </row>
        <row r="662">
          <cell r="A662">
            <v>42562</v>
          </cell>
          <cell r="B662">
            <v>169884</v>
          </cell>
          <cell r="C662">
            <v>515612.41</v>
          </cell>
        </row>
        <row r="663">
          <cell r="A663">
            <v>42563</v>
          </cell>
          <cell r="B663">
            <v>201624</v>
          </cell>
          <cell r="C663">
            <v>621610.27</v>
          </cell>
        </row>
        <row r="664">
          <cell r="A664">
            <v>42564</v>
          </cell>
          <cell r="B664">
            <v>215111</v>
          </cell>
          <cell r="C664">
            <v>660797.98</v>
          </cell>
        </row>
        <row r="665">
          <cell r="A665">
            <v>42565</v>
          </cell>
          <cell r="B665">
            <v>198439</v>
          </cell>
          <cell r="C665">
            <v>603790.52</v>
          </cell>
        </row>
        <row r="666">
          <cell r="A666">
            <v>42566</v>
          </cell>
          <cell r="B666">
            <v>179183</v>
          </cell>
          <cell r="C666">
            <v>550461.23</v>
          </cell>
        </row>
        <row r="667">
          <cell r="A667">
            <v>42569</v>
          </cell>
          <cell r="B667">
            <v>146124</v>
          </cell>
          <cell r="C667">
            <v>447134.99</v>
          </cell>
        </row>
        <row r="668">
          <cell r="A668">
            <v>42570</v>
          </cell>
          <cell r="B668">
            <v>166796</v>
          </cell>
          <cell r="C668">
            <v>508998.61</v>
          </cell>
        </row>
        <row r="669">
          <cell r="A669">
            <v>42571</v>
          </cell>
          <cell r="B669">
            <v>200773</v>
          </cell>
          <cell r="C669">
            <v>617033.79</v>
          </cell>
        </row>
        <row r="670">
          <cell r="A670">
            <v>42572</v>
          </cell>
          <cell r="B670">
            <v>154917</v>
          </cell>
          <cell r="C670">
            <v>476200.55</v>
          </cell>
        </row>
        <row r="671">
          <cell r="A671">
            <v>42573</v>
          </cell>
          <cell r="B671">
            <v>169076</v>
          </cell>
          <cell r="C671">
            <v>507209.06</v>
          </cell>
        </row>
        <row r="672">
          <cell r="A672">
            <v>42576</v>
          </cell>
          <cell r="B672">
            <v>134674</v>
          </cell>
          <cell r="C672">
            <v>398103.23</v>
          </cell>
        </row>
        <row r="673">
          <cell r="A673">
            <v>42577</v>
          </cell>
          <cell r="B673">
            <v>177146</v>
          </cell>
          <cell r="C673">
            <v>514730.69</v>
          </cell>
        </row>
        <row r="674">
          <cell r="A674">
            <v>42578</v>
          </cell>
          <cell r="B674">
            <v>206312</v>
          </cell>
          <cell r="C674">
            <v>593153.09</v>
          </cell>
        </row>
        <row r="675">
          <cell r="A675">
            <v>42579</v>
          </cell>
          <cell r="B675">
            <v>176913</v>
          </cell>
          <cell r="C675">
            <v>497655.03</v>
          </cell>
        </row>
        <row r="676">
          <cell r="A676">
            <v>42580</v>
          </cell>
          <cell r="B676">
            <v>191831</v>
          </cell>
          <cell r="C676">
            <v>529567.72</v>
          </cell>
        </row>
        <row r="677">
          <cell r="A677">
            <v>42583</v>
          </cell>
          <cell r="B677">
            <v>184925</v>
          </cell>
          <cell r="C677">
            <v>507519.11</v>
          </cell>
        </row>
        <row r="678">
          <cell r="A678">
            <v>42584</v>
          </cell>
          <cell r="B678">
            <v>228440</v>
          </cell>
          <cell r="C678">
            <v>615295.38</v>
          </cell>
        </row>
        <row r="679">
          <cell r="A679">
            <v>42585</v>
          </cell>
          <cell r="B679">
            <v>272908</v>
          </cell>
          <cell r="C679">
            <v>734702.77</v>
          </cell>
        </row>
        <row r="680">
          <cell r="A680">
            <v>42586</v>
          </cell>
          <cell r="B680">
            <v>217227</v>
          </cell>
          <cell r="C680">
            <v>599492.69999999995</v>
          </cell>
        </row>
        <row r="681">
          <cell r="A681">
            <v>42587</v>
          </cell>
          <cell r="B681">
            <v>183661</v>
          </cell>
          <cell r="C681">
            <v>512433.85</v>
          </cell>
        </row>
        <row r="682">
          <cell r="A682">
            <v>42590</v>
          </cell>
          <cell r="B682">
            <v>168984</v>
          </cell>
          <cell r="C682">
            <v>482812.38</v>
          </cell>
        </row>
        <row r="683">
          <cell r="A683">
            <v>42591</v>
          </cell>
          <cell r="B683">
            <v>217248</v>
          </cell>
          <cell r="C683">
            <v>626317.93999999994</v>
          </cell>
        </row>
        <row r="684">
          <cell r="A684">
            <v>42592</v>
          </cell>
          <cell r="B684">
            <v>245872</v>
          </cell>
          <cell r="C684">
            <v>699640.17</v>
          </cell>
        </row>
        <row r="685">
          <cell r="A685">
            <v>42593</v>
          </cell>
          <cell r="B685">
            <v>268496</v>
          </cell>
          <cell r="C685">
            <v>761715.34</v>
          </cell>
        </row>
        <row r="686">
          <cell r="A686">
            <v>42594</v>
          </cell>
          <cell r="B686">
            <v>268909</v>
          </cell>
          <cell r="C686">
            <v>790668.11</v>
          </cell>
        </row>
        <row r="687">
          <cell r="A687">
            <v>42598</v>
          </cell>
          <cell r="B687">
            <v>224587</v>
          </cell>
          <cell r="C687">
            <v>691107.78</v>
          </cell>
        </row>
        <row r="688">
          <cell r="A688">
            <v>42599</v>
          </cell>
          <cell r="B688">
            <v>261260</v>
          </cell>
          <cell r="C688">
            <v>812180.85</v>
          </cell>
        </row>
        <row r="689">
          <cell r="A689">
            <v>42600</v>
          </cell>
          <cell r="B689">
            <v>189264</v>
          </cell>
          <cell r="C689">
            <v>602055.27</v>
          </cell>
        </row>
        <row r="690">
          <cell r="A690">
            <v>42601</v>
          </cell>
          <cell r="B690">
            <v>198927</v>
          </cell>
          <cell r="C690">
            <v>647245.68999999994</v>
          </cell>
        </row>
        <row r="691">
          <cell r="A691">
            <v>42604</v>
          </cell>
          <cell r="B691">
            <v>171483</v>
          </cell>
          <cell r="C691">
            <v>555075.93999999994</v>
          </cell>
        </row>
        <row r="692">
          <cell r="A692">
            <v>42605</v>
          </cell>
          <cell r="B692">
            <v>233770</v>
          </cell>
          <cell r="C692">
            <v>745919.14</v>
          </cell>
        </row>
        <row r="693">
          <cell r="A693">
            <v>42606</v>
          </cell>
          <cell r="B693">
            <v>212803</v>
          </cell>
          <cell r="C693">
            <v>675734.23</v>
          </cell>
        </row>
        <row r="694">
          <cell r="A694">
            <v>42607</v>
          </cell>
          <cell r="B694">
            <v>166889</v>
          </cell>
          <cell r="C694">
            <v>526365.13</v>
          </cell>
        </row>
        <row r="695">
          <cell r="A695">
            <v>42608</v>
          </cell>
          <cell r="B695">
            <v>204729</v>
          </cell>
          <cell r="C695">
            <v>654150.65</v>
          </cell>
        </row>
        <row r="696">
          <cell r="A696">
            <v>42611</v>
          </cell>
          <cell r="B696">
            <v>122449</v>
          </cell>
          <cell r="C696">
            <v>387342.12</v>
          </cell>
        </row>
        <row r="697">
          <cell r="A697">
            <v>42612</v>
          </cell>
          <cell r="B697">
            <v>163253</v>
          </cell>
          <cell r="C697">
            <v>515421.1</v>
          </cell>
        </row>
        <row r="698">
          <cell r="A698">
            <v>42613</v>
          </cell>
          <cell r="B698">
            <v>210230</v>
          </cell>
          <cell r="C698">
            <v>643883.27</v>
          </cell>
        </row>
        <row r="699">
          <cell r="A699">
            <v>42614</v>
          </cell>
          <cell r="B699">
            <v>200066</v>
          </cell>
          <cell r="C699">
            <v>594137.59999999998</v>
          </cell>
        </row>
        <row r="700">
          <cell r="A700">
            <v>42615</v>
          </cell>
          <cell r="B700">
            <v>244024</v>
          </cell>
          <cell r="C700">
            <v>717719.43</v>
          </cell>
        </row>
        <row r="701">
          <cell r="A701">
            <v>42618</v>
          </cell>
          <cell r="B701">
            <v>107853</v>
          </cell>
          <cell r="C701">
            <v>324391.64</v>
          </cell>
        </row>
        <row r="702">
          <cell r="A702">
            <v>42619</v>
          </cell>
          <cell r="B702">
            <v>196613</v>
          </cell>
          <cell r="C702">
            <v>584604.98</v>
          </cell>
        </row>
        <row r="703">
          <cell r="A703">
            <v>42620</v>
          </cell>
          <cell r="B703">
            <v>226664</v>
          </cell>
          <cell r="C703">
            <v>680090.72</v>
          </cell>
        </row>
        <row r="704">
          <cell r="A704">
            <v>42621</v>
          </cell>
          <cell r="B704">
            <v>241131</v>
          </cell>
          <cell r="C704">
            <v>749296.25</v>
          </cell>
        </row>
        <row r="705">
          <cell r="A705">
            <v>42622</v>
          </cell>
          <cell r="B705">
            <v>164677</v>
          </cell>
          <cell r="C705">
            <v>513863.95</v>
          </cell>
        </row>
        <row r="706">
          <cell r="A706">
            <v>42625</v>
          </cell>
          <cell r="B706">
            <v>254522</v>
          </cell>
          <cell r="C706">
            <v>776891.51</v>
          </cell>
        </row>
        <row r="707">
          <cell r="A707">
            <v>42626</v>
          </cell>
          <cell r="B707">
            <v>139377</v>
          </cell>
          <cell r="C707">
            <v>422653.54</v>
          </cell>
        </row>
        <row r="708">
          <cell r="A708">
            <v>42627</v>
          </cell>
          <cell r="B708">
            <v>250683</v>
          </cell>
          <cell r="C708">
            <v>747564.08</v>
          </cell>
        </row>
        <row r="709">
          <cell r="A709">
            <v>42628</v>
          </cell>
          <cell r="B709">
            <v>211046</v>
          </cell>
          <cell r="C709">
            <v>620309.18000000005</v>
          </cell>
        </row>
        <row r="710">
          <cell r="A710">
            <v>42629</v>
          </cell>
          <cell r="B710">
            <v>183734</v>
          </cell>
          <cell r="C710">
            <v>533649.96</v>
          </cell>
        </row>
        <row r="711">
          <cell r="A711">
            <v>42632</v>
          </cell>
          <cell r="B711">
            <v>196745</v>
          </cell>
          <cell r="C711">
            <v>579277.26</v>
          </cell>
        </row>
        <row r="712">
          <cell r="A712">
            <v>42633</v>
          </cell>
          <cell r="B712">
            <v>214743</v>
          </cell>
          <cell r="C712">
            <v>632867.41</v>
          </cell>
        </row>
        <row r="713">
          <cell r="A713">
            <v>42634</v>
          </cell>
          <cell r="B713">
            <v>222944</v>
          </cell>
          <cell r="C713">
            <v>677078.68</v>
          </cell>
        </row>
        <row r="714">
          <cell r="A714">
            <v>42635</v>
          </cell>
          <cell r="B714">
            <v>174840</v>
          </cell>
          <cell r="C714">
            <v>540387.57999999996</v>
          </cell>
        </row>
        <row r="715">
          <cell r="A715">
            <v>42636</v>
          </cell>
          <cell r="B715">
            <v>327588</v>
          </cell>
          <cell r="C715">
            <v>1001626.23</v>
          </cell>
        </row>
        <row r="716">
          <cell r="A716">
            <v>42639</v>
          </cell>
          <cell r="B716">
            <v>242077</v>
          </cell>
          <cell r="C716">
            <v>734538.03</v>
          </cell>
        </row>
        <row r="717">
          <cell r="A717">
            <v>42640</v>
          </cell>
          <cell r="B717">
            <v>242432</v>
          </cell>
          <cell r="C717">
            <v>728558.8</v>
          </cell>
        </row>
        <row r="718">
          <cell r="A718">
            <v>42641</v>
          </cell>
          <cell r="B718">
            <v>366244</v>
          </cell>
          <cell r="C718">
            <v>1105424.52</v>
          </cell>
        </row>
        <row r="719">
          <cell r="A719">
            <v>42642</v>
          </cell>
          <cell r="B719">
            <v>233857</v>
          </cell>
          <cell r="C719">
            <v>741516.84</v>
          </cell>
        </row>
        <row r="720">
          <cell r="A720">
            <v>42643</v>
          </cell>
          <cell r="B720">
            <v>174142</v>
          </cell>
          <cell r="C720">
            <v>555746.36</v>
          </cell>
        </row>
        <row r="721">
          <cell r="A721">
            <v>42646</v>
          </cell>
          <cell r="B721">
            <v>201811</v>
          </cell>
          <cell r="C721">
            <v>651333.27</v>
          </cell>
        </row>
        <row r="722">
          <cell r="A722">
            <v>42647</v>
          </cell>
          <cell r="B722">
            <v>172246</v>
          </cell>
          <cell r="C722">
            <v>559554.85</v>
          </cell>
        </row>
        <row r="723">
          <cell r="A723">
            <v>42648</v>
          </cell>
          <cell r="B723">
            <v>168654</v>
          </cell>
          <cell r="C723">
            <v>557913.17000000004</v>
          </cell>
        </row>
        <row r="724">
          <cell r="A724">
            <v>42649</v>
          </cell>
          <cell r="B724">
            <v>159965</v>
          </cell>
          <cell r="C724">
            <v>534466.32999999996</v>
          </cell>
        </row>
        <row r="725">
          <cell r="A725">
            <v>42650</v>
          </cell>
          <cell r="B725">
            <v>175946</v>
          </cell>
          <cell r="C725">
            <v>590145.93000000005</v>
          </cell>
        </row>
        <row r="726">
          <cell r="A726">
            <v>42653</v>
          </cell>
          <cell r="B726">
            <v>178601</v>
          </cell>
          <cell r="C726">
            <v>600952.44999999995</v>
          </cell>
        </row>
        <row r="727">
          <cell r="A727">
            <v>42654</v>
          </cell>
          <cell r="B727">
            <v>110722</v>
          </cell>
          <cell r="C727">
            <v>376723.57</v>
          </cell>
        </row>
        <row r="728">
          <cell r="A728">
            <v>42655</v>
          </cell>
          <cell r="B728">
            <v>96801</v>
          </cell>
          <cell r="C728">
            <v>326140.69</v>
          </cell>
        </row>
        <row r="729">
          <cell r="A729">
            <v>42656</v>
          </cell>
          <cell r="B729">
            <v>188289</v>
          </cell>
          <cell r="C729">
            <v>631047.97</v>
          </cell>
        </row>
        <row r="730">
          <cell r="A730">
            <v>42657</v>
          </cell>
          <cell r="B730">
            <v>151226</v>
          </cell>
          <cell r="C730">
            <v>510738.29</v>
          </cell>
        </row>
        <row r="731">
          <cell r="A731">
            <v>42660</v>
          </cell>
          <cell r="B731">
            <v>151458</v>
          </cell>
          <cell r="C731">
            <v>506539.54</v>
          </cell>
        </row>
        <row r="732">
          <cell r="A732">
            <v>42661</v>
          </cell>
          <cell r="B732">
            <v>158877</v>
          </cell>
          <cell r="C732">
            <v>532593.66</v>
          </cell>
        </row>
        <row r="733">
          <cell r="A733">
            <v>42662</v>
          </cell>
          <cell r="B733">
            <v>190816</v>
          </cell>
          <cell r="C733">
            <v>655224.07999999996</v>
          </cell>
        </row>
        <row r="734">
          <cell r="A734">
            <v>42663</v>
          </cell>
          <cell r="B734">
            <v>130415</v>
          </cell>
          <cell r="C734">
            <v>446383.76</v>
          </cell>
        </row>
        <row r="735">
          <cell r="A735">
            <v>42664</v>
          </cell>
          <cell r="B735">
            <v>174954</v>
          </cell>
          <cell r="C735">
            <v>594777.43000000005</v>
          </cell>
        </row>
        <row r="736">
          <cell r="A736">
            <v>42667</v>
          </cell>
          <cell r="B736">
            <v>149213</v>
          </cell>
          <cell r="C736">
            <v>504023.5</v>
          </cell>
        </row>
        <row r="737">
          <cell r="A737">
            <v>42668</v>
          </cell>
          <cell r="B737">
            <v>155360</v>
          </cell>
          <cell r="C737">
            <v>524814.71</v>
          </cell>
        </row>
        <row r="738">
          <cell r="A738">
            <v>42669</v>
          </cell>
          <cell r="B738">
            <v>211945</v>
          </cell>
          <cell r="C738">
            <v>702518.34</v>
          </cell>
        </row>
        <row r="739">
          <cell r="A739">
            <v>42670</v>
          </cell>
          <cell r="B739">
            <v>171654</v>
          </cell>
          <cell r="C739">
            <v>570433.19999999995</v>
          </cell>
        </row>
        <row r="740">
          <cell r="A740">
            <v>42671</v>
          </cell>
          <cell r="B740">
            <v>143412</v>
          </cell>
          <cell r="C740">
            <v>474375.29</v>
          </cell>
        </row>
        <row r="741">
          <cell r="A741">
            <v>42673</v>
          </cell>
          <cell r="B741">
            <v>6992</v>
          </cell>
          <cell r="C741">
            <v>22878.16</v>
          </cell>
        </row>
        <row r="742">
          <cell r="A742">
            <v>42674</v>
          </cell>
          <cell r="B742">
            <v>97021</v>
          </cell>
          <cell r="C742">
            <v>309936.86</v>
          </cell>
        </row>
        <row r="743">
          <cell r="A743">
            <v>42675</v>
          </cell>
          <cell r="B743">
            <v>181687</v>
          </cell>
          <cell r="C743">
            <v>570274.07999999996</v>
          </cell>
        </row>
        <row r="744">
          <cell r="A744">
            <v>42676</v>
          </cell>
          <cell r="B744">
            <v>183418</v>
          </cell>
          <cell r="C744">
            <v>560776.98</v>
          </cell>
        </row>
        <row r="745">
          <cell r="A745">
            <v>42677</v>
          </cell>
          <cell r="B745">
            <v>153516</v>
          </cell>
          <cell r="C745">
            <v>465288.71</v>
          </cell>
        </row>
        <row r="746">
          <cell r="A746">
            <v>42678</v>
          </cell>
          <cell r="B746">
            <v>224264</v>
          </cell>
          <cell r="C746">
            <v>665437.17000000004</v>
          </cell>
        </row>
        <row r="747">
          <cell r="A747">
            <v>42681</v>
          </cell>
          <cell r="B747">
            <v>158651</v>
          </cell>
          <cell r="C747">
            <v>473552.36</v>
          </cell>
        </row>
        <row r="748">
          <cell r="A748">
            <v>42682</v>
          </cell>
          <cell r="B748">
            <v>180075</v>
          </cell>
          <cell r="C748">
            <v>539792.06999999995</v>
          </cell>
        </row>
        <row r="749">
          <cell r="A749">
            <v>42683</v>
          </cell>
          <cell r="B749">
            <v>217169</v>
          </cell>
          <cell r="C749">
            <v>648179.79</v>
          </cell>
        </row>
        <row r="750">
          <cell r="A750">
            <v>42684</v>
          </cell>
          <cell r="B750">
            <v>158438</v>
          </cell>
          <cell r="C750">
            <v>477359.68</v>
          </cell>
        </row>
        <row r="751">
          <cell r="A751">
            <v>42685</v>
          </cell>
          <cell r="B751">
            <v>114993</v>
          </cell>
          <cell r="C751">
            <v>341786.3</v>
          </cell>
        </row>
        <row r="752">
          <cell r="A752">
            <v>42688</v>
          </cell>
          <cell r="B752">
            <v>83842</v>
          </cell>
          <cell r="C752">
            <v>244019.41</v>
          </cell>
        </row>
        <row r="753">
          <cell r="A753">
            <v>42689</v>
          </cell>
          <cell r="B753">
            <v>148343</v>
          </cell>
          <cell r="C753">
            <v>450698.06</v>
          </cell>
        </row>
        <row r="754">
          <cell r="A754">
            <v>42690</v>
          </cell>
          <cell r="B754">
            <v>188888</v>
          </cell>
          <cell r="C754">
            <v>587858.14</v>
          </cell>
        </row>
        <row r="755">
          <cell r="A755">
            <v>42691</v>
          </cell>
          <cell r="B755">
            <v>163126</v>
          </cell>
          <cell r="C755">
            <v>509523.08</v>
          </cell>
        </row>
        <row r="756">
          <cell r="A756">
            <v>42692</v>
          </cell>
          <cell r="B756">
            <v>197754</v>
          </cell>
          <cell r="C756">
            <v>612791.64</v>
          </cell>
        </row>
        <row r="757">
          <cell r="A757">
            <v>42695</v>
          </cell>
          <cell r="B757">
            <v>148945</v>
          </cell>
          <cell r="C757">
            <v>484425.44</v>
          </cell>
        </row>
        <row r="758">
          <cell r="A758">
            <v>42696</v>
          </cell>
          <cell r="B758">
            <v>225448</v>
          </cell>
          <cell r="C758">
            <v>745865.34</v>
          </cell>
        </row>
        <row r="759">
          <cell r="A759">
            <v>42697</v>
          </cell>
          <cell r="B759">
            <v>194622</v>
          </cell>
          <cell r="C759">
            <v>643416.43000000005</v>
          </cell>
        </row>
        <row r="760">
          <cell r="A760">
            <v>42698</v>
          </cell>
          <cell r="B760">
            <v>76711</v>
          </cell>
          <cell r="C760">
            <v>254016.6</v>
          </cell>
        </row>
        <row r="761">
          <cell r="A761">
            <v>42699</v>
          </cell>
          <cell r="B761">
            <v>129037</v>
          </cell>
          <cell r="C761">
            <v>418273.62</v>
          </cell>
        </row>
        <row r="762">
          <cell r="A762">
            <v>42702</v>
          </cell>
          <cell r="B762">
            <v>208707</v>
          </cell>
          <cell r="C762">
            <v>668984.92000000004</v>
          </cell>
        </row>
        <row r="763">
          <cell r="A763">
            <v>42703</v>
          </cell>
          <cell r="B763">
            <v>188999</v>
          </cell>
          <cell r="C763">
            <v>597662.54</v>
          </cell>
        </row>
        <row r="764">
          <cell r="A764">
            <v>42704</v>
          </cell>
          <cell r="B764">
            <v>366299</v>
          </cell>
          <cell r="C764">
            <v>1206293.97</v>
          </cell>
        </row>
        <row r="765">
          <cell r="A765">
            <v>42705</v>
          </cell>
          <cell r="B765">
            <v>187902</v>
          </cell>
          <cell r="C765">
            <v>648701.46</v>
          </cell>
        </row>
        <row r="766">
          <cell r="A766">
            <v>42706</v>
          </cell>
          <cell r="B766">
            <v>133837</v>
          </cell>
          <cell r="C766">
            <v>465887.74</v>
          </cell>
        </row>
        <row r="767">
          <cell r="A767">
            <v>42709</v>
          </cell>
          <cell r="B767">
            <v>106883</v>
          </cell>
          <cell r="C767">
            <v>378725.09</v>
          </cell>
        </row>
        <row r="768">
          <cell r="A768">
            <v>42710</v>
          </cell>
          <cell r="B768">
            <v>113196</v>
          </cell>
          <cell r="C768">
            <v>392415.65</v>
          </cell>
        </row>
        <row r="769">
          <cell r="A769">
            <v>42711</v>
          </cell>
          <cell r="B769">
            <v>138354</v>
          </cell>
          <cell r="C769">
            <v>473987</v>
          </cell>
        </row>
        <row r="770">
          <cell r="A770">
            <v>42712</v>
          </cell>
          <cell r="B770">
            <v>123044</v>
          </cell>
          <cell r="C770">
            <v>417356.5</v>
          </cell>
        </row>
        <row r="771">
          <cell r="A771">
            <v>42713</v>
          </cell>
          <cell r="B771">
            <v>89179</v>
          </cell>
          <cell r="C771">
            <v>309462.49</v>
          </cell>
        </row>
        <row r="772">
          <cell r="A772">
            <v>42716</v>
          </cell>
          <cell r="B772">
            <v>75031</v>
          </cell>
          <cell r="C772">
            <v>270964.36</v>
          </cell>
        </row>
        <row r="773">
          <cell r="A773">
            <v>42717</v>
          </cell>
          <cell r="B773">
            <v>101375</v>
          </cell>
          <cell r="C773">
            <v>362563.15</v>
          </cell>
        </row>
        <row r="774">
          <cell r="A774">
            <v>42718</v>
          </cell>
          <cell r="B774">
            <v>115709</v>
          </cell>
          <cell r="C774">
            <v>408893.48</v>
          </cell>
        </row>
        <row r="775">
          <cell r="A775">
            <v>42719</v>
          </cell>
          <cell r="B775">
            <v>118386</v>
          </cell>
          <cell r="C775">
            <v>408675.92</v>
          </cell>
        </row>
        <row r="776">
          <cell r="A776">
            <v>42720</v>
          </cell>
          <cell r="B776">
            <v>122040</v>
          </cell>
          <cell r="C776">
            <v>425132.93</v>
          </cell>
        </row>
        <row r="777">
          <cell r="A777">
            <v>42723</v>
          </cell>
          <cell r="B777">
            <v>110386</v>
          </cell>
          <cell r="C777">
            <v>391826.47</v>
          </cell>
        </row>
        <row r="778">
          <cell r="A778">
            <v>42724</v>
          </cell>
          <cell r="B778">
            <v>93301</v>
          </cell>
          <cell r="C778">
            <v>339615.23</v>
          </cell>
        </row>
        <row r="779">
          <cell r="A779">
            <v>42725</v>
          </cell>
          <cell r="B779">
            <v>101450</v>
          </cell>
          <cell r="C779">
            <v>368053.67</v>
          </cell>
        </row>
        <row r="780">
          <cell r="A780">
            <v>42726</v>
          </cell>
          <cell r="B780">
            <v>94911</v>
          </cell>
          <cell r="C780">
            <v>340684.81</v>
          </cell>
        </row>
        <row r="781">
          <cell r="A781">
            <v>42727</v>
          </cell>
          <cell r="B781">
            <v>82313</v>
          </cell>
          <cell r="C781">
            <v>295066</v>
          </cell>
        </row>
        <row r="782">
          <cell r="A782">
            <v>42730</v>
          </cell>
          <cell r="B782">
            <v>15848</v>
          </cell>
          <cell r="C782">
            <v>57246.23</v>
          </cell>
        </row>
        <row r="783">
          <cell r="A783">
            <v>42731</v>
          </cell>
          <cell r="B783">
            <v>72743</v>
          </cell>
          <cell r="C783">
            <v>265347.99</v>
          </cell>
        </row>
        <row r="784">
          <cell r="A784">
            <v>42732</v>
          </cell>
          <cell r="B784">
            <v>91638</v>
          </cell>
          <cell r="C784">
            <v>338486.27</v>
          </cell>
        </row>
        <row r="785">
          <cell r="A785">
            <v>42733</v>
          </cell>
          <cell r="B785">
            <v>90504</v>
          </cell>
          <cell r="C785">
            <v>332498.5</v>
          </cell>
        </row>
        <row r="786">
          <cell r="A786">
            <v>42734</v>
          </cell>
          <cell r="B786">
            <v>58381</v>
          </cell>
          <cell r="C786">
            <v>213667.29</v>
          </cell>
        </row>
        <row r="787">
          <cell r="A787">
            <v>42737</v>
          </cell>
          <cell r="B787">
            <v>12094</v>
          </cell>
          <cell r="C787">
            <v>44475.07</v>
          </cell>
        </row>
        <row r="788">
          <cell r="A788">
            <v>42738</v>
          </cell>
          <cell r="B788">
            <v>149491</v>
          </cell>
          <cell r="C788">
            <v>552814.61</v>
          </cell>
        </row>
        <row r="789">
          <cell r="A789">
            <v>42739</v>
          </cell>
          <cell r="B789">
            <v>117285</v>
          </cell>
          <cell r="C789">
            <v>421542.3</v>
          </cell>
        </row>
        <row r="790">
          <cell r="A790">
            <v>42740</v>
          </cell>
          <cell r="B790">
            <v>133924</v>
          </cell>
          <cell r="C790">
            <v>486324.45</v>
          </cell>
        </row>
        <row r="791">
          <cell r="A791">
            <v>42741</v>
          </cell>
          <cell r="B791">
            <v>126830</v>
          </cell>
          <cell r="C791">
            <v>465960.76</v>
          </cell>
        </row>
        <row r="792">
          <cell r="A792">
            <v>42744</v>
          </cell>
          <cell r="B792">
            <v>114899</v>
          </cell>
          <cell r="C792">
            <v>415798.47</v>
          </cell>
        </row>
        <row r="793">
          <cell r="A793">
            <v>42745</v>
          </cell>
          <cell r="B793">
            <v>131966</v>
          </cell>
          <cell r="C793">
            <v>467998.24</v>
          </cell>
        </row>
        <row r="794">
          <cell r="A794">
            <v>42746</v>
          </cell>
          <cell r="B794">
            <v>169611</v>
          </cell>
          <cell r="C794">
            <v>599366.79</v>
          </cell>
        </row>
        <row r="795">
          <cell r="A795">
            <v>42747</v>
          </cell>
          <cell r="B795">
            <v>128002</v>
          </cell>
          <cell r="C795">
            <v>461049.7</v>
          </cell>
        </row>
        <row r="796">
          <cell r="A796">
            <v>42748</v>
          </cell>
          <cell r="B796">
            <v>110451</v>
          </cell>
          <cell r="C796">
            <v>397422.81</v>
          </cell>
        </row>
        <row r="797">
          <cell r="A797">
            <v>42751</v>
          </cell>
          <cell r="B797">
            <v>73048</v>
          </cell>
          <cell r="C797">
            <v>261014.13</v>
          </cell>
        </row>
        <row r="798">
          <cell r="A798">
            <v>42752</v>
          </cell>
          <cell r="B798">
            <v>129389</v>
          </cell>
          <cell r="C798">
            <v>465893.84</v>
          </cell>
        </row>
        <row r="799">
          <cell r="A799">
            <v>42753</v>
          </cell>
          <cell r="B799">
            <v>152885</v>
          </cell>
          <cell r="C799">
            <v>541264.42000000004</v>
          </cell>
        </row>
        <row r="800">
          <cell r="A800">
            <v>42754</v>
          </cell>
          <cell r="B800">
            <v>137512</v>
          </cell>
          <cell r="C800">
            <v>485333</v>
          </cell>
        </row>
        <row r="801">
          <cell r="A801">
            <v>42755</v>
          </cell>
          <cell r="B801">
            <v>113468</v>
          </cell>
          <cell r="C801">
            <v>410763.47</v>
          </cell>
        </row>
        <row r="802">
          <cell r="A802">
            <v>42758</v>
          </cell>
          <cell r="B802">
            <v>102108</v>
          </cell>
          <cell r="C802">
            <v>368266.98</v>
          </cell>
        </row>
        <row r="803">
          <cell r="A803">
            <v>42759</v>
          </cell>
          <cell r="B803">
            <v>105890</v>
          </cell>
          <cell r="C803">
            <v>384716.35</v>
          </cell>
        </row>
        <row r="804">
          <cell r="A804">
            <v>42760</v>
          </cell>
          <cell r="B804">
            <v>127667</v>
          </cell>
          <cell r="C804">
            <v>461917.95</v>
          </cell>
        </row>
        <row r="805">
          <cell r="A805">
            <v>42762</v>
          </cell>
          <cell r="B805">
            <v>125111</v>
          </cell>
          <cell r="C805">
            <v>455958.88</v>
          </cell>
        </row>
        <row r="806">
          <cell r="A806">
            <v>42765</v>
          </cell>
          <cell r="B806">
            <v>118892</v>
          </cell>
          <cell r="C806">
            <v>428621.97</v>
          </cell>
        </row>
        <row r="807">
          <cell r="A807">
            <v>42766</v>
          </cell>
          <cell r="B807">
            <v>112164</v>
          </cell>
          <cell r="C807">
            <v>402588.54</v>
          </cell>
        </row>
        <row r="808">
          <cell r="A808">
            <v>42767</v>
          </cell>
          <cell r="B808">
            <v>131814</v>
          </cell>
          <cell r="C808">
            <v>473750.67</v>
          </cell>
        </row>
        <row r="809">
          <cell r="A809">
            <v>42768</v>
          </cell>
          <cell r="B809">
            <v>141682</v>
          </cell>
          <cell r="C809">
            <v>514445.04</v>
          </cell>
        </row>
        <row r="810">
          <cell r="A810">
            <v>42769</v>
          </cell>
          <cell r="B810">
            <v>116794</v>
          </cell>
          <cell r="C810">
            <v>422924.94</v>
          </cell>
        </row>
        <row r="811">
          <cell r="A811">
            <v>42772</v>
          </cell>
          <cell r="B811">
            <v>107906</v>
          </cell>
          <cell r="C811">
            <v>389614.71</v>
          </cell>
        </row>
        <row r="812">
          <cell r="A812">
            <v>42773</v>
          </cell>
          <cell r="B812">
            <v>115275</v>
          </cell>
          <cell r="C812">
            <v>408329.97</v>
          </cell>
        </row>
        <row r="813">
          <cell r="A813">
            <v>42774</v>
          </cell>
          <cell r="B813">
            <v>155836</v>
          </cell>
          <cell r="C813">
            <v>544484.98</v>
          </cell>
        </row>
        <row r="814">
          <cell r="A814">
            <v>42775</v>
          </cell>
          <cell r="B814">
            <v>111639</v>
          </cell>
          <cell r="C814">
            <v>395021.46</v>
          </cell>
        </row>
        <row r="815">
          <cell r="A815">
            <v>42776</v>
          </cell>
          <cell r="B815">
            <v>113296</v>
          </cell>
          <cell r="C815">
            <v>406580.01</v>
          </cell>
        </row>
        <row r="816">
          <cell r="A816">
            <v>42779</v>
          </cell>
          <cell r="B816">
            <v>105933</v>
          </cell>
          <cell r="C816">
            <v>378846.26</v>
          </cell>
        </row>
        <row r="817">
          <cell r="A817">
            <v>42780</v>
          </cell>
          <cell r="B817">
            <v>109465</v>
          </cell>
          <cell r="C817">
            <v>390544.16</v>
          </cell>
        </row>
        <row r="818">
          <cell r="A818">
            <v>42781</v>
          </cell>
          <cell r="B818">
            <v>121565</v>
          </cell>
          <cell r="C818">
            <v>431806.75</v>
          </cell>
        </row>
        <row r="819">
          <cell r="A819">
            <v>42782</v>
          </cell>
          <cell r="B819">
            <v>120138</v>
          </cell>
          <cell r="C819">
            <v>428761.95</v>
          </cell>
        </row>
        <row r="820">
          <cell r="A820">
            <v>42783</v>
          </cell>
          <cell r="B820">
            <v>94305</v>
          </cell>
          <cell r="C820">
            <v>337288.67</v>
          </cell>
        </row>
        <row r="821">
          <cell r="A821">
            <v>42786</v>
          </cell>
          <cell r="B821">
            <v>59248</v>
          </cell>
          <cell r="C821">
            <v>214910.47</v>
          </cell>
        </row>
        <row r="822">
          <cell r="A822">
            <v>42787</v>
          </cell>
          <cell r="B822">
            <v>111885</v>
          </cell>
          <cell r="C822">
            <v>409832.41</v>
          </cell>
        </row>
        <row r="823">
          <cell r="A823">
            <v>42788</v>
          </cell>
          <cell r="B823">
            <v>109801</v>
          </cell>
          <cell r="C823">
            <v>397685.73</v>
          </cell>
        </row>
        <row r="824">
          <cell r="A824">
            <v>42789</v>
          </cell>
          <cell r="B824">
            <v>117465</v>
          </cell>
          <cell r="C824">
            <v>427733.26</v>
          </cell>
        </row>
        <row r="825">
          <cell r="A825">
            <v>42790</v>
          </cell>
          <cell r="B825">
            <v>64448</v>
          </cell>
          <cell r="C825">
            <v>232854.53</v>
          </cell>
        </row>
        <row r="826">
          <cell r="A826">
            <v>42793</v>
          </cell>
          <cell r="B826">
            <v>94092</v>
          </cell>
          <cell r="C826">
            <v>341986.96</v>
          </cell>
        </row>
        <row r="827">
          <cell r="A827">
            <v>42794</v>
          </cell>
          <cell r="B827">
            <v>111975</v>
          </cell>
          <cell r="C827">
            <v>402268.51</v>
          </cell>
        </row>
        <row r="828">
          <cell r="A828">
            <v>42795</v>
          </cell>
          <cell r="B828">
            <v>137026</v>
          </cell>
          <cell r="C828">
            <v>496426.81</v>
          </cell>
        </row>
        <row r="829">
          <cell r="A829">
            <v>42796</v>
          </cell>
          <cell r="B829">
            <v>135412</v>
          </cell>
          <cell r="C829">
            <v>482094.48</v>
          </cell>
        </row>
        <row r="830">
          <cell r="A830">
            <v>42797</v>
          </cell>
          <cell r="B830">
            <v>102067</v>
          </cell>
          <cell r="C830">
            <v>361494.11</v>
          </cell>
        </row>
        <row r="831">
          <cell r="A831">
            <v>42800</v>
          </cell>
          <cell r="B831">
            <v>110346</v>
          </cell>
          <cell r="C831">
            <v>391903.79</v>
          </cell>
        </row>
        <row r="832">
          <cell r="A832">
            <v>42801</v>
          </cell>
          <cell r="B832">
            <v>104473</v>
          </cell>
          <cell r="C832">
            <v>372335.73</v>
          </cell>
        </row>
        <row r="833">
          <cell r="A833">
            <v>42802</v>
          </cell>
          <cell r="B833">
            <v>174000</v>
          </cell>
          <cell r="C833">
            <v>608357.29</v>
          </cell>
        </row>
        <row r="834">
          <cell r="A834">
            <v>42803</v>
          </cell>
          <cell r="B834">
            <v>243217</v>
          </cell>
          <cell r="C834">
            <v>807163.9</v>
          </cell>
        </row>
        <row r="835">
          <cell r="A835">
            <v>42804</v>
          </cell>
          <cell r="B835">
            <v>173718</v>
          </cell>
          <cell r="C835">
            <v>571760.69999999995</v>
          </cell>
        </row>
        <row r="836">
          <cell r="A836">
            <v>42807</v>
          </cell>
          <cell r="B836">
            <v>70657</v>
          </cell>
          <cell r="C836">
            <v>226539.36</v>
          </cell>
        </row>
        <row r="837">
          <cell r="A837">
            <v>42808</v>
          </cell>
          <cell r="B837">
            <v>180321</v>
          </cell>
          <cell r="C837">
            <v>569890.86</v>
          </cell>
        </row>
        <row r="838">
          <cell r="A838">
            <v>42809</v>
          </cell>
          <cell r="B838">
            <v>157885</v>
          </cell>
          <cell r="C838">
            <v>503694.87</v>
          </cell>
        </row>
        <row r="839">
          <cell r="A839">
            <v>42810</v>
          </cell>
          <cell r="B839">
            <v>138682</v>
          </cell>
          <cell r="C839">
            <v>445156.08</v>
          </cell>
        </row>
        <row r="840">
          <cell r="A840">
            <v>42811</v>
          </cell>
          <cell r="B840">
            <v>117685</v>
          </cell>
          <cell r="C840">
            <v>377140.61</v>
          </cell>
        </row>
        <row r="841">
          <cell r="A841">
            <v>42814</v>
          </cell>
          <cell r="B841">
            <v>161676</v>
          </cell>
          <cell r="C841">
            <v>513497.47</v>
          </cell>
        </row>
        <row r="842">
          <cell r="A842">
            <v>42815</v>
          </cell>
          <cell r="B842">
            <v>149062</v>
          </cell>
          <cell r="C842">
            <v>477783.7</v>
          </cell>
        </row>
        <row r="843">
          <cell r="A843">
            <v>42816</v>
          </cell>
          <cell r="B843">
            <v>179570</v>
          </cell>
          <cell r="C843">
            <v>563941.53</v>
          </cell>
        </row>
        <row r="844">
          <cell r="A844">
            <v>42817</v>
          </cell>
          <cell r="B844">
            <v>132814</v>
          </cell>
          <cell r="C844">
            <v>419408.52</v>
          </cell>
        </row>
        <row r="845">
          <cell r="A845">
            <v>42818</v>
          </cell>
          <cell r="B845">
            <v>96989</v>
          </cell>
          <cell r="C845">
            <v>304945.43</v>
          </cell>
        </row>
        <row r="846">
          <cell r="A846">
            <v>42821</v>
          </cell>
          <cell r="B846">
            <v>137172</v>
          </cell>
          <cell r="C846">
            <v>426101.18</v>
          </cell>
        </row>
        <row r="847">
          <cell r="A847">
            <v>42822</v>
          </cell>
          <cell r="B847">
            <v>126796</v>
          </cell>
          <cell r="C847">
            <v>399949.94</v>
          </cell>
        </row>
        <row r="848">
          <cell r="A848">
            <v>42823</v>
          </cell>
          <cell r="B848">
            <v>140845</v>
          </cell>
          <cell r="C848">
            <v>448493.51</v>
          </cell>
        </row>
        <row r="849">
          <cell r="A849">
            <v>42824</v>
          </cell>
          <cell r="B849">
            <v>131811</v>
          </cell>
          <cell r="C849">
            <v>427888.82</v>
          </cell>
        </row>
        <row r="850">
          <cell r="A850">
            <v>42825</v>
          </cell>
          <cell r="B850">
            <v>124465</v>
          </cell>
          <cell r="C850">
            <v>406746</v>
          </cell>
        </row>
        <row r="851">
          <cell r="A851">
            <v>42828</v>
          </cell>
          <cell r="B851">
            <v>113532</v>
          </cell>
          <cell r="C851">
            <v>373340.92</v>
          </cell>
        </row>
        <row r="852">
          <cell r="A852">
            <v>42829</v>
          </cell>
          <cell r="B852">
            <v>94280</v>
          </cell>
          <cell r="C852">
            <v>312280.09000000003</v>
          </cell>
        </row>
        <row r="853">
          <cell r="A853">
            <v>42830</v>
          </cell>
          <cell r="B853">
            <v>153776</v>
          </cell>
          <cell r="C853">
            <v>514618.62</v>
          </cell>
        </row>
        <row r="854">
          <cell r="A854">
            <v>42831</v>
          </cell>
          <cell r="B854">
            <v>116649</v>
          </cell>
          <cell r="C854">
            <v>388832.98</v>
          </cell>
        </row>
        <row r="855">
          <cell r="A855">
            <v>42832</v>
          </cell>
          <cell r="B855">
            <v>165263</v>
          </cell>
          <cell r="C855">
            <v>555844.04</v>
          </cell>
        </row>
        <row r="856">
          <cell r="A856">
            <v>42835</v>
          </cell>
          <cell r="B856">
            <v>123705</v>
          </cell>
          <cell r="C856">
            <v>421512.2</v>
          </cell>
        </row>
        <row r="857">
          <cell r="A857">
            <v>42836</v>
          </cell>
          <cell r="B857">
            <v>120211</v>
          </cell>
          <cell r="C857">
            <v>412130.51</v>
          </cell>
        </row>
        <row r="858">
          <cell r="A858">
            <v>42837</v>
          </cell>
          <cell r="B858">
            <v>111932</v>
          </cell>
          <cell r="C858">
            <v>387157.54</v>
          </cell>
        </row>
        <row r="859">
          <cell r="A859">
            <v>42838</v>
          </cell>
          <cell r="B859">
            <v>87532</v>
          </cell>
          <cell r="C859">
            <v>299746.86</v>
          </cell>
        </row>
        <row r="860">
          <cell r="A860">
            <v>42842</v>
          </cell>
          <cell r="B860">
            <v>92187</v>
          </cell>
          <cell r="C860">
            <v>314318.36</v>
          </cell>
        </row>
        <row r="861">
          <cell r="A861">
            <v>42843</v>
          </cell>
          <cell r="B861">
            <v>134691</v>
          </cell>
          <cell r="C861">
            <v>457010.18</v>
          </cell>
        </row>
        <row r="862">
          <cell r="A862">
            <v>42844</v>
          </cell>
          <cell r="B862">
            <v>177090</v>
          </cell>
          <cell r="C862">
            <v>597372.77</v>
          </cell>
        </row>
        <row r="863">
          <cell r="A863">
            <v>42845</v>
          </cell>
          <cell r="B863">
            <v>136542</v>
          </cell>
          <cell r="C863">
            <v>451856.22</v>
          </cell>
        </row>
        <row r="864">
          <cell r="A864">
            <v>42846</v>
          </cell>
          <cell r="B864">
            <v>149969</v>
          </cell>
          <cell r="C864">
            <v>488265.27</v>
          </cell>
        </row>
        <row r="865">
          <cell r="A865">
            <v>42849</v>
          </cell>
          <cell r="B865">
            <v>131693</v>
          </cell>
          <cell r="C865">
            <v>422980.84</v>
          </cell>
        </row>
        <row r="866">
          <cell r="A866">
            <v>42850</v>
          </cell>
          <cell r="B866">
            <v>140808</v>
          </cell>
          <cell r="C866">
            <v>447331.22</v>
          </cell>
        </row>
        <row r="867">
          <cell r="A867">
            <v>42851</v>
          </cell>
          <cell r="B867">
            <v>162903</v>
          </cell>
          <cell r="C867">
            <v>519582.12</v>
          </cell>
        </row>
        <row r="868">
          <cell r="A868">
            <v>42852</v>
          </cell>
          <cell r="B868">
            <v>156688</v>
          </cell>
          <cell r="C868">
            <v>492356.66</v>
          </cell>
        </row>
        <row r="869">
          <cell r="A869">
            <v>42853</v>
          </cell>
          <cell r="B869">
            <v>139247</v>
          </cell>
          <cell r="C869">
            <v>443012.51</v>
          </cell>
        </row>
        <row r="870">
          <cell r="A870">
            <v>42856</v>
          </cell>
          <cell r="B870">
            <v>61016</v>
          </cell>
          <cell r="C870">
            <v>192209.72</v>
          </cell>
        </row>
        <row r="871">
          <cell r="A871">
            <v>42857</v>
          </cell>
          <cell r="B871">
            <v>148395</v>
          </cell>
          <cell r="C871">
            <v>464950.34</v>
          </cell>
        </row>
        <row r="872">
          <cell r="A872">
            <v>42858</v>
          </cell>
          <cell r="B872">
            <v>166946</v>
          </cell>
          <cell r="C872">
            <v>513316.02</v>
          </cell>
        </row>
        <row r="873">
          <cell r="A873">
            <v>42859</v>
          </cell>
          <cell r="B873">
            <v>206826</v>
          </cell>
          <cell r="C873">
            <v>621450.82999999996</v>
          </cell>
        </row>
        <row r="874">
          <cell r="A874">
            <v>42860</v>
          </cell>
          <cell r="B874">
            <v>300789</v>
          </cell>
          <cell r="C874">
            <v>883443.5</v>
          </cell>
        </row>
        <row r="875">
          <cell r="A875">
            <v>42863</v>
          </cell>
          <cell r="B875">
            <v>187704</v>
          </cell>
          <cell r="C875">
            <v>559817.56000000006</v>
          </cell>
        </row>
        <row r="876">
          <cell r="A876">
            <v>42864</v>
          </cell>
          <cell r="B876">
            <v>163980</v>
          </cell>
          <cell r="C876">
            <v>490933.32</v>
          </cell>
        </row>
        <row r="877">
          <cell r="A877">
            <v>42865</v>
          </cell>
          <cell r="B877">
            <v>163355</v>
          </cell>
          <cell r="C877">
            <v>495512.2</v>
          </cell>
        </row>
        <row r="878">
          <cell r="A878">
            <v>42866</v>
          </cell>
          <cell r="B878">
            <v>138385</v>
          </cell>
          <cell r="C878">
            <v>427774.69</v>
          </cell>
        </row>
        <row r="879">
          <cell r="A879">
            <v>42867</v>
          </cell>
          <cell r="B879">
            <v>105418</v>
          </cell>
          <cell r="C879">
            <v>323880.37</v>
          </cell>
        </row>
        <row r="880">
          <cell r="A880">
            <v>42870</v>
          </cell>
          <cell r="B880">
            <v>138674</v>
          </cell>
          <cell r="C880">
            <v>437109.79</v>
          </cell>
        </row>
        <row r="881">
          <cell r="A881">
            <v>42871</v>
          </cell>
          <cell r="B881">
            <v>130564</v>
          </cell>
          <cell r="C881">
            <v>410328.59</v>
          </cell>
        </row>
        <row r="882">
          <cell r="A882">
            <v>42872</v>
          </cell>
          <cell r="B882">
            <v>190503</v>
          </cell>
          <cell r="C882">
            <v>598458.9</v>
          </cell>
        </row>
        <row r="883">
          <cell r="A883">
            <v>42873</v>
          </cell>
          <cell r="B883">
            <v>174020</v>
          </cell>
          <cell r="C883">
            <v>551762.22</v>
          </cell>
        </row>
        <row r="884">
          <cell r="A884">
            <v>42874</v>
          </cell>
          <cell r="B884">
            <v>141821</v>
          </cell>
          <cell r="C884">
            <v>461745.47</v>
          </cell>
        </row>
        <row r="885">
          <cell r="A885">
            <v>42877</v>
          </cell>
          <cell r="B885">
            <v>103989</v>
          </cell>
          <cell r="C885">
            <v>344273.54</v>
          </cell>
        </row>
        <row r="886">
          <cell r="A886">
            <v>42878</v>
          </cell>
          <cell r="B886">
            <v>110398</v>
          </cell>
          <cell r="C886">
            <v>366307.48</v>
          </cell>
        </row>
        <row r="887">
          <cell r="A887">
            <v>42879</v>
          </cell>
          <cell r="B887">
            <v>137765</v>
          </cell>
          <cell r="C887">
            <v>460825.9</v>
          </cell>
        </row>
        <row r="888">
          <cell r="A888">
            <v>42880</v>
          </cell>
          <cell r="B888">
            <v>269551</v>
          </cell>
          <cell r="C888">
            <v>880712.66</v>
          </cell>
        </row>
        <row r="889">
          <cell r="A889">
            <v>42881</v>
          </cell>
          <cell r="B889">
            <v>185361</v>
          </cell>
          <cell r="C889">
            <v>587786.39</v>
          </cell>
        </row>
        <row r="890">
          <cell r="A890">
            <v>42884</v>
          </cell>
          <cell r="B890">
            <v>86092</v>
          </cell>
          <cell r="C890">
            <v>278084.92</v>
          </cell>
        </row>
        <row r="891">
          <cell r="A891">
            <v>42885</v>
          </cell>
          <cell r="B891">
            <v>131880</v>
          </cell>
          <cell r="C891">
            <v>422542.1</v>
          </cell>
        </row>
        <row r="892">
          <cell r="A892">
            <v>42886</v>
          </cell>
          <cell r="B892">
            <v>177150</v>
          </cell>
          <cell r="C892">
            <v>556115.02</v>
          </cell>
        </row>
        <row r="893">
          <cell r="A893">
            <v>42887</v>
          </cell>
          <cell r="B893">
            <v>189016</v>
          </cell>
          <cell r="C893">
            <v>594617.73</v>
          </cell>
        </row>
        <row r="894">
          <cell r="A894">
            <v>42888</v>
          </cell>
          <cell r="B894">
            <v>227465</v>
          </cell>
          <cell r="C894">
            <v>696683.78</v>
          </cell>
        </row>
        <row r="895">
          <cell r="A895">
            <v>42891</v>
          </cell>
          <cell r="B895">
            <v>172694</v>
          </cell>
          <cell r="C895">
            <v>529421.49</v>
          </cell>
        </row>
        <row r="896">
          <cell r="A896">
            <v>42892</v>
          </cell>
          <cell r="B896">
            <v>183268</v>
          </cell>
          <cell r="C896">
            <v>561113.77</v>
          </cell>
        </row>
        <row r="897">
          <cell r="A897">
            <v>42893</v>
          </cell>
          <cell r="B897">
            <v>199716</v>
          </cell>
          <cell r="C897">
            <v>605232.99</v>
          </cell>
        </row>
        <row r="898">
          <cell r="A898">
            <v>42894</v>
          </cell>
          <cell r="B898">
            <v>176339</v>
          </cell>
          <cell r="C898">
            <v>519859.48</v>
          </cell>
        </row>
        <row r="899">
          <cell r="A899">
            <v>42895</v>
          </cell>
          <cell r="B899">
            <v>139542</v>
          </cell>
          <cell r="C899">
            <v>411277.04</v>
          </cell>
        </row>
        <row r="900">
          <cell r="A900">
            <v>42898</v>
          </cell>
          <cell r="B900">
            <v>140526</v>
          </cell>
          <cell r="C900">
            <v>419652.16</v>
          </cell>
        </row>
        <row r="901">
          <cell r="A901">
            <v>42899</v>
          </cell>
          <cell r="B901">
            <v>136981</v>
          </cell>
          <cell r="C901">
            <v>407421.14</v>
          </cell>
        </row>
        <row r="902">
          <cell r="A902">
            <v>42900</v>
          </cell>
          <cell r="B902">
            <v>239474</v>
          </cell>
          <cell r="C902">
            <v>700619.25</v>
          </cell>
        </row>
        <row r="903">
          <cell r="A903">
            <v>42901</v>
          </cell>
          <cell r="B903">
            <v>120913</v>
          </cell>
          <cell r="C903">
            <v>348107.5</v>
          </cell>
        </row>
        <row r="904">
          <cell r="A904">
            <v>42902</v>
          </cell>
          <cell r="B904">
            <v>93925</v>
          </cell>
          <cell r="C904">
            <v>271092.62</v>
          </cell>
        </row>
        <row r="905">
          <cell r="A905">
            <v>42905</v>
          </cell>
          <cell r="B905">
            <v>140487</v>
          </cell>
          <cell r="C905">
            <v>405680.77</v>
          </cell>
        </row>
        <row r="906">
          <cell r="A906">
            <v>42906</v>
          </cell>
          <cell r="B906">
            <v>160550</v>
          </cell>
          <cell r="C906">
            <v>454588.19</v>
          </cell>
        </row>
        <row r="907">
          <cell r="A907">
            <v>42907</v>
          </cell>
          <cell r="B907">
            <v>228522</v>
          </cell>
          <cell r="C907">
            <v>641737.11</v>
          </cell>
        </row>
        <row r="908">
          <cell r="A908">
            <v>42908</v>
          </cell>
          <cell r="B908">
            <v>145698</v>
          </cell>
          <cell r="C908">
            <v>404389.9</v>
          </cell>
        </row>
        <row r="909">
          <cell r="A909">
            <v>42909</v>
          </cell>
          <cell r="B909">
            <v>124948</v>
          </cell>
          <cell r="C909">
            <v>347188.12</v>
          </cell>
        </row>
        <row r="910">
          <cell r="A910">
            <v>42912</v>
          </cell>
          <cell r="B910">
            <v>73844</v>
          </cell>
          <cell r="C910">
            <v>206000.23</v>
          </cell>
        </row>
        <row r="911">
          <cell r="A911">
            <v>42913</v>
          </cell>
          <cell r="B911">
            <v>126801</v>
          </cell>
          <cell r="C911">
            <v>360688.78</v>
          </cell>
        </row>
        <row r="912">
          <cell r="A912">
            <v>42914</v>
          </cell>
          <cell r="B912">
            <v>160100</v>
          </cell>
          <cell r="C912">
            <v>459841.98</v>
          </cell>
        </row>
        <row r="913">
          <cell r="A913">
            <v>42915</v>
          </cell>
          <cell r="B913">
            <v>131410</v>
          </cell>
          <cell r="C913">
            <v>384214.45</v>
          </cell>
        </row>
        <row r="914">
          <cell r="A914">
            <v>42916</v>
          </cell>
          <cell r="B914">
            <v>112451</v>
          </cell>
          <cell r="C914">
            <v>331068.49</v>
          </cell>
        </row>
        <row r="915">
          <cell r="A915">
            <v>42919</v>
          </cell>
          <cell r="B915">
            <v>125990</v>
          </cell>
          <cell r="C915">
            <v>380147.69</v>
          </cell>
        </row>
        <row r="916">
          <cell r="A916">
            <v>42920</v>
          </cell>
          <cell r="B916">
            <v>97614</v>
          </cell>
          <cell r="C916">
            <v>298270.01</v>
          </cell>
        </row>
        <row r="917">
          <cell r="A917">
            <v>42921</v>
          </cell>
          <cell r="B917">
            <v>195830</v>
          </cell>
          <cell r="C917">
            <v>587071.32999999996</v>
          </cell>
        </row>
        <row r="918">
          <cell r="A918">
            <v>42922</v>
          </cell>
          <cell r="B918">
            <v>185964</v>
          </cell>
          <cell r="C918">
            <v>553703.54</v>
          </cell>
        </row>
        <row r="919">
          <cell r="A919">
            <v>42923</v>
          </cell>
          <cell r="B919">
            <v>214126</v>
          </cell>
          <cell r="C919">
            <v>615899.18000000005</v>
          </cell>
        </row>
        <row r="920">
          <cell r="A920">
            <v>42926</v>
          </cell>
          <cell r="B920">
            <v>177856</v>
          </cell>
          <cell r="C920">
            <v>508357.76</v>
          </cell>
        </row>
        <row r="921">
          <cell r="A921">
            <v>42927</v>
          </cell>
          <cell r="B921">
            <v>213841</v>
          </cell>
          <cell r="C921">
            <v>615279.35</v>
          </cell>
        </row>
        <row r="922">
          <cell r="A922">
            <v>42928</v>
          </cell>
          <cell r="B922">
            <v>227043</v>
          </cell>
          <cell r="C922">
            <v>671119.34</v>
          </cell>
        </row>
        <row r="923">
          <cell r="A923">
            <v>42929</v>
          </cell>
          <cell r="B923">
            <v>199243</v>
          </cell>
          <cell r="C923">
            <v>586112.24</v>
          </cell>
        </row>
        <row r="924">
          <cell r="A924">
            <v>42930</v>
          </cell>
          <cell r="B924">
            <v>200523</v>
          </cell>
          <cell r="C924">
            <v>598347.09</v>
          </cell>
        </row>
        <row r="925">
          <cell r="A925">
            <v>42933</v>
          </cell>
          <cell r="B925">
            <v>171391</v>
          </cell>
          <cell r="C925">
            <v>513186.21</v>
          </cell>
        </row>
        <row r="926">
          <cell r="A926">
            <v>42934</v>
          </cell>
          <cell r="B926">
            <v>184250</v>
          </cell>
          <cell r="C926">
            <v>549652.53</v>
          </cell>
        </row>
        <row r="927">
          <cell r="A927">
            <v>42935</v>
          </cell>
          <cell r="B927">
            <v>201157</v>
          </cell>
          <cell r="C927">
            <v>606008.56000000006</v>
          </cell>
        </row>
        <row r="928">
          <cell r="A928">
            <v>42936</v>
          </cell>
          <cell r="B928">
            <v>147765</v>
          </cell>
          <cell r="C928">
            <v>451679.41</v>
          </cell>
        </row>
        <row r="929">
          <cell r="A929">
            <v>42937</v>
          </cell>
          <cell r="B929">
            <v>161162</v>
          </cell>
          <cell r="C929">
            <v>483559.27</v>
          </cell>
        </row>
        <row r="930">
          <cell r="A930">
            <v>42940</v>
          </cell>
          <cell r="B930">
            <v>171743</v>
          </cell>
          <cell r="C930">
            <v>510964.63</v>
          </cell>
        </row>
        <row r="931">
          <cell r="A931">
            <v>42941</v>
          </cell>
          <cell r="B931">
            <v>153947</v>
          </cell>
          <cell r="C931">
            <v>469553.72</v>
          </cell>
        </row>
        <row r="932">
          <cell r="A932">
            <v>42942</v>
          </cell>
          <cell r="B932">
            <v>170144</v>
          </cell>
          <cell r="C932">
            <v>531811.54</v>
          </cell>
        </row>
        <row r="933">
          <cell r="A933">
            <v>42943</v>
          </cell>
          <cell r="B933">
            <v>168437</v>
          </cell>
          <cell r="C933">
            <v>528350.02</v>
          </cell>
        </row>
        <row r="934">
          <cell r="A934">
            <v>42944</v>
          </cell>
          <cell r="B934">
            <v>117452</v>
          </cell>
          <cell r="C934">
            <v>372720.76</v>
          </cell>
        </row>
        <row r="935">
          <cell r="A935">
            <v>42947</v>
          </cell>
          <cell r="B935">
            <v>130922</v>
          </cell>
          <cell r="C935">
            <v>417392.57</v>
          </cell>
        </row>
        <row r="936">
          <cell r="A936">
            <v>42948</v>
          </cell>
          <cell r="B936">
            <v>190975</v>
          </cell>
          <cell r="C936">
            <v>607105.75</v>
          </cell>
        </row>
        <row r="937">
          <cell r="A937">
            <v>42949</v>
          </cell>
          <cell r="B937">
            <v>192622</v>
          </cell>
          <cell r="C937">
            <v>603319.79</v>
          </cell>
        </row>
        <row r="938">
          <cell r="A938">
            <v>42950</v>
          </cell>
          <cell r="B938">
            <v>164764</v>
          </cell>
          <cell r="C938">
            <v>520845.58</v>
          </cell>
        </row>
        <row r="939">
          <cell r="A939">
            <v>42951</v>
          </cell>
          <cell r="B939">
            <v>174955</v>
          </cell>
          <cell r="C939">
            <v>547003.44999999995</v>
          </cell>
        </row>
        <row r="940">
          <cell r="A940">
            <v>42954</v>
          </cell>
          <cell r="B940">
            <v>164557</v>
          </cell>
          <cell r="C940">
            <v>515786.75</v>
          </cell>
        </row>
        <row r="941">
          <cell r="A941">
            <v>42955</v>
          </cell>
          <cell r="B941">
            <v>167137</v>
          </cell>
          <cell r="C941">
            <v>526052.52</v>
          </cell>
        </row>
        <row r="942">
          <cell r="A942">
            <v>42956</v>
          </cell>
          <cell r="B942">
            <v>168883</v>
          </cell>
          <cell r="C942">
            <v>532645.78</v>
          </cell>
        </row>
        <row r="943">
          <cell r="A943">
            <v>42957</v>
          </cell>
          <cell r="B943">
            <v>217683</v>
          </cell>
          <cell r="C943">
            <v>691526.84</v>
          </cell>
        </row>
        <row r="944">
          <cell r="A944">
            <v>42958</v>
          </cell>
          <cell r="B944">
            <v>163455</v>
          </cell>
          <cell r="C944">
            <v>507528.48</v>
          </cell>
        </row>
        <row r="945">
          <cell r="A945">
            <v>42961</v>
          </cell>
          <cell r="B945">
            <v>168267</v>
          </cell>
          <cell r="C945">
            <v>523772.27</v>
          </cell>
        </row>
        <row r="946">
          <cell r="A946">
            <v>42963</v>
          </cell>
          <cell r="B946">
            <v>161266</v>
          </cell>
          <cell r="C946">
            <v>492603.07</v>
          </cell>
        </row>
        <row r="947">
          <cell r="A947">
            <v>42964</v>
          </cell>
          <cell r="B947">
            <v>128239</v>
          </cell>
          <cell r="C947">
            <v>385352.89</v>
          </cell>
        </row>
        <row r="948">
          <cell r="A948">
            <v>42965</v>
          </cell>
          <cell r="B948">
            <v>167348</v>
          </cell>
          <cell r="C948">
            <v>510723.82</v>
          </cell>
        </row>
        <row r="949">
          <cell r="A949">
            <v>42968</v>
          </cell>
          <cell r="B949">
            <v>178648</v>
          </cell>
          <cell r="C949">
            <v>552023.99</v>
          </cell>
        </row>
        <row r="950">
          <cell r="A950">
            <v>42969</v>
          </cell>
          <cell r="B950">
            <v>168054</v>
          </cell>
          <cell r="C950">
            <v>516561.91</v>
          </cell>
        </row>
        <row r="951">
          <cell r="A951">
            <v>42970</v>
          </cell>
          <cell r="B951">
            <v>138552</v>
          </cell>
          <cell r="C951">
            <v>427061.57</v>
          </cell>
        </row>
        <row r="952">
          <cell r="A952">
            <v>42971</v>
          </cell>
          <cell r="B952">
            <v>151572</v>
          </cell>
          <cell r="C952">
            <v>465714.02</v>
          </cell>
        </row>
        <row r="953">
          <cell r="A953">
            <v>42972</v>
          </cell>
          <cell r="B953">
            <v>78274</v>
          </cell>
          <cell r="C953">
            <v>239390.11</v>
          </cell>
        </row>
        <row r="954">
          <cell r="A954">
            <v>42975</v>
          </cell>
          <cell r="B954">
            <v>160179</v>
          </cell>
          <cell r="C954">
            <v>481945.01</v>
          </cell>
        </row>
        <row r="955">
          <cell r="A955">
            <v>42976</v>
          </cell>
          <cell r="B955">
            <v>180333</v>
          </cell>
          <cell r="C955">
            <v>536826.44999999995</v>
          </cell>
        </row>
        <row r="956">
          <cell r="A956">
            <v>42977</v>
          </cell>
          <cell r="B956">
            <v>147810</v>
          </cell>
          <cell r="C956">
            <v>438497.07</v>
          </cell>
        </row>
        <row r="957">
          <cell r="A957">
            <v>42978</v>
          </cell>
          <cell r="B957">
            <v>168977</v>
          </cell>
          <cell r="C957">
            <v>506531.63</v>
          </cell>
        </row>
        <row r="958">
          <cell r="A958">
            <v>42979</v>
          </cell>
          <cell r="B958">
            <v>151978</v>
          </cell>
          <cell r="C958">
            <v>457552.01</v>
          </cell>
        </row>
        <row r="959">
          <cell r="A959">
            <v>42982</v>
          </cell>
          <cell r="B959">
            <v>83279</v>
          </cell>
          <cell r="C959">
            <v>253431.6</v>
          </cell>
        </row>
        <row r="960">
          <cell r="A960">
            <v>42983</v>
          </cell>
          <cell r="B960">
            <v>152350</v>
          </cell>
          <cell r="C960">
            <v>472467.27</v>
          </cell>
        </row>
        <row r="961">
          <cell r="A961">
            <v>42984</v>
          </cell>
          <cell r="B961">
            <v>137789</v>
          </cell>
          <cell r="C961">
            <v>434021.4</v>
          </cell>
        </row>
        <row r="962">
          <cell r="A962">
            <v>42985</v>
          </cell>
          <cell r="B962">
            <v>159435</v>
          </cell>
          <cell r="C962">
            <v>500740.41</v>
          </cell>
        </row>
        <row r="963">
          <cell r="A963">
            <v>42986</v>
          </cell>
          <cell r="B963">
            <v>134280</v>
          </cell>
          <cell r="C963">
            <v>417325</v>
          </cell>
        </row>
        <row r="964">
          <cell r="A964">
            <v>42989</v>
          </cell>
          <cell r="B964">
            <v>156709</v>
          </cell>
          <cell r="C964">
            <v>478358.95</v>
          </cell>
        </row>
        <row r="965">
          <cell r="A965">
            <v>42990</v>
          </cell>
          <cell r="B965">
            <v>156164</v>
          </cell>
          <cell r="C965">
            <v>481898.77</v>
          </cell>
        </row>
        <row r="966">
          <cell r="A966">
            <v>42991</v>
          </cell>
          <cell r="B966">
            <v>163074</v>
          </cell>
          <cell r="C966">
            <v>510077.47</v>
          </cell>
        </row>
        <row r="967">
          <cell r="A967">
            <v>42992</v>
          </cell>
          <cell r="B967">
            <v>144035</v>
          </cell>
          <cell r="C967">
            <v>461205.3</v>
          </cell>
        </row>
        <row r="968">
          <cell r="A968">
            <v>42993</v>
          </cell>
          <cell r="B968">
            <v>136133</v>
          </cell>
          <cell r="C968">
            <v>435005.95</v>
          </cell>
        </row>
        <row r="969">
          <cell r="A969">
            <v>42996</v>
          </cell>
          <cell r="B969">
            <v>169729</v>
          </cell>
          <cell r="C969">
            <v>542568.22</v>
          </cell>
        </row>
        <row r="970">
          <cell r="A970">
            <v>42997</v>
          </cell>
          <cell r="B970">
            <v>168863</v>
          </cell>
          <cell r="C970">
            <v>543494.79</v>
          </cell>
        </row>
        <row r="971">
          <cell r="A971">
            <v>42998</v>
          </cell>
          <cell r="B971">
            <v>155078</v>
          </cell>
          <cell r="C971">
            <v>505975.34</v>
          </cell>
        </row>
        <row r="972">
          <cell r="A972">
            <v>42999</v>
          </cell>
          <cell r="B972">
            <v>141592</v>
          </cell>
          <cell r="C972">
            <v>465195.61</v>
          </cell>
        </row>
        <row r="973">
          <cell r="A973">
            <v>43000</v>
          </cell>
          <cell r="B973">
            <v>109374</v>
          </cell>
          <cell r="C973">
            <v>359857.24</v>
          </cell>
        </row>
        <row r="974">
          <cell r="A974">
            <v>43003</v>
          </cell>
          <cell r="B974">
            <v>132415</v>
          </cell>
          <cell r="C974">
            <v>443131.12</v>
          </cell>
        </row>
        <row r="975">
          <cell r="A975">
            <v>43004</v>
          </cell>
          <cell r="B975">
            <v>146658</v>
          </cell>
          <cell r="C975">
            <v>499870.1</v>
          </cell>
        </row>
        <row r="976">
          <cell r="A976">
            <v>43005</v>
          </cell>
          <cell r="B976">
            <v>147481</v>
          </cell>
          <cell r="C976">
            <v>505122.43</v>
          </cell>
        </row>
        <row r="977">
          <cell r="A977">
            <v>43006</v>
          </cell>
          <cell r="B977">
            <v>177472</v>
          </cell>
          <cell r="C977">
            <v>607603.43000000005</v>
          </cell>
        </row>
        <row r="978">
          <cell r="A978">
            <v>43007</v>
          </cell>
          <cell r="B978">
            <v>148829</v>
          </cell>
          <cell r="C978">
            <v>502200.66</v>
          </cell>
        </row>
        <row r="979">
          <cell r="A979">
            <v>43011</v>
          </cell>
          <cell r="B979">
            <v>133385</v>
          </cell>
          <cell r="C979">
            <v>442122.06</v>
          </cell>
        </row>
        <row r="980">
          <cell r="A980">
            <v>43012</v>
          </cell>
          <cell r="B980">
            <v>142166</v>
          </cell>
          <cell r="C980">
            <v>466499.87</v>
          </cell>
        </row>
        <row r="981">
          <cell r="A981">
            <v>43013</v>
          </cell>
          <cell r="B981">
            <v>140019</v>
          </cell>
          <cell r="C981">
            <v>461215.79</v>
          </cell>
        </row>
        <row r="982">
          <cell r="A982">
            <v>43014</v>
          </cell>
          <cell r="B982">
            <v>151039</v>
          </cell>
          <cell r="C982">
            <v>493611.3</v>
          </cell>
        </row>
        <row r="983">
          <cell r="A983">
            <v>43017</v>
          </cell>
          <cell r="B983">
            <v>109923</v>
          </cell>
          <cell r="C983">
            <v>356364.46</v>
          </cell>
        </row>
        <row r="984">
          <cell r="A984">
            <v>43018</v>
          </cell>
          <cell r="B984">
            <v>135892</v>
          </cell>
          <cell r="C984">
            <v>447200.43</v>
          </cell>
        </row>
        <row r="985">
          <cell r="A985">
            <v>43019</v>
          </cell>
          <cell r="B985">
            <v>133172</v>
          </cell>
          <cell r="C985">
            <v>444019.4</v>
          </cell>
        </row>
        <row r="986">
          <cell r="A986">
            <v>43020</v>
          </cell>
          <cell r="B986">
            <v>159363</v>
          </cell>
          <cell r="C986">
            <v>525319.30000000005</v>
          </cell>
        </row>
        <row r="987">
          <cell r="A987">
            <v>43021</v>
          </cell>
          <cell r="B987">
            <v>146603</v>
          </cell>
          <cell r="C987">
            <v>487999.16</v>
          </cell>
        </row>
        <row r="988">
          <cell r="A988">
            <v>43024</v>
          </cell>
          <cell r="B988">
            <v>123166</v>
          </cell>
          <cell r="C988">
            <v>414853.03</v>
          </cell>
        </row>
        <row r="989">
          <cell r="A989">
            <v>43025</v>
          </cell>
          <cell r="B989">
            <v>137374</v>
          </cell>
          <cell r="C989">
            <v>462550.03</v>
          </cell>
        </row>
        <row r="990">
          <cell r="A990">
            <v>43026</v>
          </cell>
          <cell r="B990">
            <v>123911</v>
          </cell>
          <cell r="C990">
            <v>420355.13</v>
          </cell>
        </row>
        <row r="991">
          <cell r="A991">
            <v>43027</v>
          </cell>
          <cell r="B991">
            <v>16606</v>
          </cell>
          <cell r="C991">
            <v>55727.27</v>
          </cell>
        </row>
        <row r="992">
          <cell r="A992">
            <v>43028</v>
          </cell>
          <cell r="B992">
            <v>66607</v>
          </cell>
          <cell r="C992">
            <v>223496.6</v>
          </cell>
        </row>
        <row r="993">
          <cell r="A993">
            <v>43031</v>
          </cell>
          <cell r="B993">
            <v>114718</v>
          </cell>
          <cell r="C993">
            <v>388977.08</v>
          </cell>
        </row>
        <row r="994">
          <cell r="A994">
            <v>43032</v>
          </cell>
          <cell r="B994">
            <v>151955</v>
          </cell>
          <cell r="C994">
            <v>517250.96</v>
          </cell>
        </row>
        <row r="995">
          <cell r="A995">
            <v>43033</v>
          </cell>
          <cell r="B995">
            <v>132724</v>
          </cell>
          <cell r="C995">
            <v>451109.13</v>
          </cell>
        </row>
        <row r="996">
          <cell r="A996">
            <v>43034</v>
          </cell>
          <cell r="B996">
            <v>98365</v>
          </cell>
          <cell r="C996">
            <v>334275.01</v>
          </cell>
        </row>
        <row r="997">
          <cell r="A997">
            <v>43035</v>
          </cell>
          <cell r="B997">
            <v>124903</v>
          </cell>
          <cell r="C997">
            <v>432399.55</v>
          </cell>
        </row>
        <row r="998">
          <cell r="A998">
            <v>43038</v>
          </cell>
          <cell r="B998">
            <v>119425</v>
          </cell>
          <cell r="C998">
            <v>419495.96</v>
          </cell>
        </row>
        <row r="999">
          <cell r="A999">
            <v>43039</v>
          </cell>
          <cell r="B999">
            <v>99329</v>
          </cell>
          <cell r="C999">
            <v>348776.92</v>
          </cell>
        </row>
        <row r="1000">
          <cell r="A1000">
            <v>43040</v>
          </cell>
          <cell r="B1000">
            <v>138316</v>
          </cell>
          <cell r="C1000">
            <v>488684.34</v>
          </cell>
        </row>
        <row r="1001">
          <cell r="A1001">
            <v>43041</v>
          </cell>
          <cell r="B1001">
            <v>97072</v>
          </cell>
          <cell r="C1001">
            <v>340911.24</v>
          </cell>
        </row>
        <row r="1002">
          <cell r="A1002">
            <v>43042</v>
          </cell>
          <cell r="B1002">
            <v>113423</v>
          </cell>
          <cell r="C1002">
            <v>402359.88</v>
          </cell>
        </row>
        <row r="1003">
          <cell r="A1003">
            <v>43045</v>
          </cell>
          <cell r="B1003">
            <v>141785</v>
          </cell>
          <cell r="C1003">
            <v>516291.14</v>
          </cell>
        </row>
        <row r="1004">
          <cell r="A1004">
            <v>43046</v>
          </cell>
          <cell r="B1004">
            <v>141122</v>
          </cell>
          <cell r="C1004">
            <v>525988.23</v>
          </cell>
        </row>
        <row r="1005">
          <cell r="A1005">
            <v>43047</v>
          </cell>
          <cell r="B1005">
            <v>169567</v>
          </cell>
          <cell r="C1005">
            <v>628579.89</v>
          </cell>
        </row>
        <row r="1006">
          <cell r="A1006">
            <v>43048</v>
          </cell>
          <cell r="B1006">
            <v>124093</v>
          </cell>
          <cell r="C1006">
            <v>461127.79</v>
          </cell>
        </row>
        <row r="1007">
          <cell r="A1007">
            <v>43049</v>
          </cell>
          <cell r="B1007">
            <v>99483</v>
          </cell>
          <cell r="C1007">
            <v>370769.89</v>
          </cell>
        </row>
        <row r="1008">
          <cell r="A1008">
            <v>43052</v>
          </cell>
          <cell r="B1008">
            <v>112726</v>
          </cell>
          <cell r="C1008">
            <v>419243.05</v>
          </cell>
        </row>
        <row r="1009">
          <cell r="A1009">
            <v>43053</v>
          </cell>
          <cell r="B1009">
            <v>133171</v>
          </cell>
          <cell r="C1009">
            <v>488611.07</v>
          </cell>
        </row>
        <row r="1010">
          <cell r="A1010">
            <v>43054</v>
          </cell>
          <cell r="B1010">
            <v>118483</v>
          </cell>
          <cell r="C1010">
            <v>427623.18</v>
          </cell>
        </row>
        <row r="1011">
          <cell r="A1011">
            <v>43055</v>
          </cell>
          <cell r="B1011">
            <v>111651</v>
          </cell>
          <cell r="C1011">
            <v>402691.61</v>
          </cell>
        </row>
        <row r="1012">
          <cell r="A1012">
            <v>43056</v>
          </cell>
          <cell r="B1012">
            <v>154740</v>
          </cell>
          <cell r="C1012">
            <v>563212.11</v>
          </cell>
        </row>
        <row r="1013">
          <cell r="A1013">
            <v>43059</v>
          </cell>
          <cell r="B1013">
            <v>106295</v>
          </cell>
          <cell r="C1013">
            <v>390349.26</v>
          </cell>
        </row>
        <row r="1014">
          <cell r="A1014">
            <v>43060</v>
          </cell>
          <cell r="B1014">
            <v>115140</v>
          </cell>
          <cell r="C1014">
            <v>424496.77</v>
          </cell>
        </row>
        <row r="1015">
          <cell r="A1015">
            <v>43061</v>
          </cell>
          <cell r="B1015">
            <v>137123</v>
          </cell>
          <cell r="C1015">
            <v>514071.21</v>
          </cell>
        </row>
        <row r="1016">
          <cell r="A1016">
            <v>43062</v>
          </cell>
          <cell r="B1016">
            <v>92319</v>
          </cell>
          <cell r="C1016">
            <v>347717.66</v>
          </cell>
        </row>
        <row r="1017">
          <cell r="A1017">
            <v>43063</v>
          </cell>
          <cell r="B1017">
            <v>87593</v>
          </cell>
          <cell r="C1017">
            <v>332592.18</v>
          </cell>
        </row>
        <row r="1018">
          <cell r="A1018">
            <v>43066</v>
          </cell>
          <cell r="B1018">
            <v>114969</v>
          </cell>
          <cell r="C1018">
            <v>432208.68</v>
          </cell>
        </row>
        <row r="1019">
          <cell r="A1019">
            <v>43067</v>
          </cell>
          <cell r="B1019">
            <v>108345</v>
          </cell>
          <cell r="C1019">
            <v>403720.96000000002</v>
          </cell>
        </row>
        <row r="1020">
          <cell r="A1020">
            <v>43068</v>
          </cell>
          <cell r="B1020">
            <v>152936</v>
          </cell>
          <cell r="C1020">
            <v>567961.38</v>
          </cell>
        </row>
        <row r="1021">
          <cell r="A1021">
            <v>43069</v>
          </cell>
          <cell r="B1021">
            <v>167255</v>
          </cell>
          <cell r="C1021">
            <v>620662.97</v>
          </cell>
        </row>
        <row r="1022">
          <cell r="A1022">
            <v>43070</v>
          </cell>
          <cell r="B1022">
            <v>139898</v>
          </cell>
          <cell r="C1022">
            <v>526142.68999999994</v>
          </cell>
        </row>
        <row r="1023">
          <cell r="A1023">
            <v>43073</v>
          </cell>
          <cell r="B1023">
            <v>101241</v>
          </cell>
          <cell r="C1023">
            <v>376943.5</v>
          </cell>
        </row>
        <row r="1024">
          <cell r="A1024">
            <v>43074</v>
          </cell>
          <cell r="B1024">
            <v>108339</v>
          </cell>
          <cell r="C1024">
            <v>401239.64</v>
          </cell>
        </row>
        <row r="1025">
          <cell r="A1025">
            <v>43075</v>
          </cell>
          <cell r="B1025">
            <v>124251</v>
          </cell>
          <cell r="C1025">
            <v>455970.96</v>
          </cell>
        </row>
        <row r="1026">
          <cell r="A1026">
            <v>43076</v>
          </cell>
          <cell r="B1026">
            <v>100303</v>
          </cell>
          <cell r="C1026">
            <v>364539.06</v>
          </cell>
        </row>
        <row r="1027">
          <cell r="A1027">
            <v>43077</v>
          </cell>
          <cell r="B1027">
            <v>133096</v>
          </cell>
          <cell r="C1027">
            <v>491238.06</v>
          </cell>
        </row>
        <row r="1028">
          <cell r="A1028">
            <v>43080</v>
          </cell>
          <cell r="B1028">
            <v>128714</v>
          </cell>
          <cell r="C1028">
            <v>476008.18</v>
          </cell>
        </row>
        <row r="1029">
          <cell r="A1029">
            <v>43081</v>
          </cell>
          <cell r="B1029">
            <v>152293</v>
          </cell>
          <cell r="C1029">
            <v>569439.06000000006</v>
          </cell>
        </row>
        <row r="1030">
          <cell r="A1030">
            <v>43082</v>
          </cell>
          <cell r="B1030">
            <v>140631</v>
          </cell>
          <cell r="C1030">
            <v>518422.01</v>
          </cell>
        </row>
        <row r="1031">
          <cell r="A1031">
            <v>43083</v>
          </cell>
          <cell r="B1031">
            <v>142236</v>
          </cell>
          <cell r="C1031">
            <v>517106.41</v>
          </cell>
        </row>
        <row r="1032">
          <cell r="A1032">
            <v>43084</v>
          </cell>
          <cell r="B1032">
            <v>114760</v>
          </cell>
          <cell r="C1032">
            <v>421072.12</v>
          </cell>
        </row>
        <row r="1033">
          <cell r="A1033">
            <v>43087</v>
          </cell>
          <cell r="B1033">
            <v>136796</v>
          </cell>
          <cell r="C1033">
            <v>504389.82</v>
          </cell>
        </row>
        <row r="1034">
          <cell r="A1034">
            <v>43088</v>
          </cell>
          <cell r="B1034">
            <v>97640</v>
          </cell>
          <cell r="C1034">
            <v>360221.63</v>
          </cell>
        </row>
        <row r="1035">
          <cell r="A1035">
            <v>43089</v>
          </cell>
          <cell r="B1035">
            <v>94391</v>
          </cell>
          <cell r="C1035">
            <v>349789.09</v>
          </cell>
        </row>
        <row r="1036">
          <cell r="A1036">
            <v>43090</v>
          </cell>
          <cell r="B1036">
            <v>112258</v>
          </cell>
          <cell r="C1036">
            <v>417500.51</v>
          </cell>
        </row>
        <row r="1037">
          <cell r="A1037">
            <v>43091</v>
          </cell>
          <cell r="B1037">
            <v>79211</v>
          </cell>
          <cell r="C1037">
            <v>295070.02</v>
          </cell>
        </row>
        <row r="1038">
          <cell r="A1038">
            <v>43095</v>
          </cell>
          <cell r="B1038">
            <v>113991</v>
          </cell>
          <cell r="C1038">
            <v>431667.77</v>
          </cell>
        </row>
        <row r="1039">
          <cell r="A1039">
            <v>43096</v>
          </cell>
          <cell r="B1039">
            <v>96727</v>
          </cell>
          <cell r="C1039">
            <v>369971.48</v>
          </cell>
        </row>
        <row r="1040">
          <cell r="A1040">
            <v>43097</v>
          </cell>
          <cell r="B1040">
            <v>75162</v>
          </cell>
          <cell r="C1040">
            <v>287333.39</v>
          </cell>
        </row>
        <row r="1041">
          <cell r="A1041">
            <v>43098</v>
          </cell>
          <cell r="B1041">
            <v>87885</v>
          </cell>
          <cell r="C1041">
            <v>337933.72</v>
          </cell>
        </row>
        <row r="1042">
          <cell r="A1042">
            <v>43101</v>
          </cell>
          <cell r="B1042">
            <v>15723</v>
          </cell>
          <cell r="C1042">
            <v>60133.42</v>
          </cell>
        </row>
        <row r="1043">
          <cell r="A1043">
            <v>43102</v>
          </cell>
          <cell r="B1043">
            <v>102423</v>
          </cell>
          <cell r="C1043">
            <v>392966.65</v>
          </cell>
        </row>
        <row r="1044">
          <cell r="A1044">
            <v>43103</v>
          </cell>
          <cell r="B1044">
            <v>118187</v>
          </cell>
          <cell r="C1044">
            <v>457525.35</v>
          </cell>
        </row>
        <row r="1045">
          <cell r="A1045">
            <v>43104</v>
          </cell>
          <cell r="B1045">
            <v>113694</v>
          </cell>
          <cell r="C1045">
            <v>446086.34</v>
          </cell>
        </row>
        <row r="1046">
          <cell r="A1046">
            <v>43105</v>
          </cell>
          <cell r="B1046">
            <v>105434</v>
          </cell>
          <cell r="C1046">
            <v>410534.32</v>
          </cell>
        </row>
        <row r="1047">
          <cell r="A1047">
            <v>43108</v>
          </cell>
          <cell r="B1047">
            <v>96757</v>
          </cell>
          <cell r="C1047">
            <v>378142.76</v>
          </cell>
        </row>
        <row r="1048">
          <cell r="A1048">
            <v>43109</v>
          </cell>
          <cell r="B1048">
            <v>126958</v>
          </cell>
          <cell r="C1048">
            <v>503104.4</v>
          </cell>
        </row>
        <row r="1049">
          <cell r="A1049">
            <v>43110</v>
          </cell>
          <cell r="B1049">
            <v>119634</v>
          </cell>
          <cell r="C1049">
            <v>483232.55</v>
          </cell>
        </row>
        <row r="1050">
          <cell r="A1050">
            <v>43111</v>
          </cell>
          <cell r="B1050">
            <v>129325</v>
          </cell>
          <cell r="C1050">
            <v>527817.09</v>
          </cell>
        </row>
        <row r="1051">
          <cell r="A1051">
            <v>43112</v>
          </cell>
          <cell r="B1051">
            <v>121754</v>
          </cell>
          <cell r="C1051">
            <v>491874.49</v>
          </cell>
        </row>
        <row r="1052">
          <cell r="A1052">
            <v>43115</v>
          </cell>
          <cell r="B1052">
            <v>86983</v>
          </cell>
          <cell r="C1052">
            <v>355948.01</v>
          </cell>
        </row>
        <row r="1053">
          <cell r="A1053">
            <v>43116</v>
          </cell>
          <cell r="B1053">
            <v>118828</v>
          </cell>
          <cell r="C1053">
            <v>487077.47</v>
          </cell>
        </row>
        <row r="1054">
          <cell r="A1054">
            <v>43117</v>
          </cell>
          <cell r="B1054">
            <v>102441</v>
          </cell>
          <cell r="C1054">
            <v>416891.17</v>
          </cell>
        </row>
        <row r="1055">
          <cell r="A1055">
            <v>43118</v>
          </cell>
          <cell r="B1055">
            <v>123796</v>
          </cell>
          <cell r="C1055">
            <v>505251.23</v>
          </cell>
        </row>
        <row r="1056">
          <cell r="A1056">
            <v>43119</v>
          </cell>
          <cell r="B1056">
            <v>143321</v>
          </cell>
          <cell r="C1056">
            <v>578685.44999999995</v>
          </cell>
        </row>
        <row r="1057">
          <cell r="A1057">
            <v>43122</v>
          </cell>
          <cell r="B1057">
            <v>110363</v>
          </cell>
          <cell r="C1057">
            <v>447926.99</v>
          </cell>
        </row>
        <row r="1058">
          <cell r="A1058">
            <v>43123</v>
          </cell>
          <cell r="B1058">
            <v>117481</v>
          </cell>
          <cell r="C1058">
            <v>481463.54</v>
          </cell>
        </row>
        <row r="1059">
          <cell r="A1059">
            <v>43124</v>
          </cell>
          <cell r="B1059">
            <v>129868</v>
          </cell>
          <cell r="C1059">
            <v>535561.52</v>
          </cell>
        </row>
        <row r="1060">
          <cell r="A1060">
            <v>43125</v>
          </cell>
          <cell r="B1060">
            <v>123998</v>
          </cell>
          <cell r="C1060">
            <v>521143.17</v>
          </cell>
        </row>
        <row r="1061">
          <cell r="A1061">
            <v>43129</v>
          </cell>
          <cell r="B1061">
            <v>112203</v>
          </cell>
          <cell r="C1061">
            <v>469240.08</v>
          </cell>
        </row>
        <row r="1062">
          <cell r="A1062">
            <v>43130</v>
          </cell>
          <cell r="B1062">
            <v>122368</v>
          </cell>
          <cell r="C1062">
            <v>504474.85</v>
          </cell>
        </row>
        <row r="1063">
          <cell r="A1063">
            <v>43131</v>
          </cell>
          <cell r="B1063">
            <v>140135</v>
          </cell>
          <cell r="C1063">
            <v>573100.86</v>
          </cell>
        </row>
        <row r="1064">
          <cell r="A1064">
            <v>43132</v>
          </cell>
          <cell r="B1064">
            <v>146281</v>
          </cell>
          <cell r="C1064">
            <v>610296.82999999996</v>
          </cell>
        </row>
        <row r="1065">
          <cell r="A1065">
            <v>43133</v>
          </cell>
          <cell r="B1065">
            <v>145116</v>
          </cell>
          <cell r="C1065">
            <v>609281.57999999996</v>
          </cell>
        </row>
        <row r="1066">
          <cell r="A1066">
            <v>43136</v>
          </cell>
          <cell r="B1066">
            <v>154125</v>
          </cell>
          <cell r="C1066">
            <v>640550.44999999995</v>
          </cell>
        </row>
        <row r="1067">
          <cell r="A1067">
            <v>43137</v>
          </cell>
          <cell r="B1067">
            <v>165308</v>
          </cell>
          <cell r="C1067">
            <v>677156.92</v>
          </cell>
        </row>
        <row r="1068">
          <cell r="A1068">
            <v>43138</v>
          </cell>
          <cell r="B1068">
            <v>220995</v>
          </cell>
          <cell r="C1068">
            <v>892713.61</v>
          </cell>
        </row>
        <row r="1069">
          <cell r="A1069">
            <v>43139</v>
          </cell>
          <cell r="B1069">
            <v>173730</v>
          </cell>
          <cell r="C1069">
            <v>686052.62</v>
          </cell>
        </row>
        <row r="1070">
          <cell r="A1070">
            <v>43140</v>
          </cell>
          <cell r="B1070">
            <v>155210</v>
          </cell>
          <cell r="C1070">
            <v>600091.85</v>
          </cell>
        </row>
        <row r="1071">
          <cell r="A1071">
            <v>43143</v>
          </cell>
          <cell r="B1071">
            <v>155768</v>
          </cell>
          <cell r="C1071">
            <v>601907.43999999994</v>
          </cell>
        </row>
        <row r="1072">
          <cell r="A1072">
            <v>43144</v>
          </cell>
          <cell r="B1072">
            <v>111756</v>
          </cell>
          <cell r="C1072">
            <v>423131.84</v>
          </cell>
        </row>
        <row r="1073">
          <cell r="A1073">
            <v>43145</v>
          </cell>
          <cell r="B1073">
            <v>193741</v>
          </cell>
          <cell r="C1073">
            <v>733660.43</v>
          </cell>
        </row>
        <row r="1074">
          <cell r="A1074">
            <v>43146</v>
          </cell>
          <cell r="B1074">
            <v>185470</v>
          </cell>
          <cell r="C1074">
            <v>719542.4</v>
          </cell>
        </row>
        <row r="1075">
          <cell r="A1075">
            <v>43147</v>
          </cell>
          <cell r="B1075">
            <v>173949</v>
          </cell>
          <cell r="C1075">
            <v>685012.84</v>
          </cell>
        </row>
        <row r="1076">
          <cell r="A1076">
            <v>43150</v>
          </cell>
          <cell r="B1076">
            <v>82573</v>
          </cell>
          <cell r="C1076">
            <v>332208.53999999998</v>
          </cell>
        </row>
        <row r="1077">
          <cell r="A1077">
            <v>43151</v>
          </cell>
          <cell r="B1077">
            <v>145760</v>
          </cell>
          <cell r="C1077">
            <v>586815.78</v>
          </cell>
        </row>
        <row r="1078">
          <cell r="A1078">
            <v>43152</v>
          </cell>
          <cell r="B1078">
            <v>129746</v>
          </cell>
          <cell r="C1078">
            <v>517337.79</v>
          </cell>
        </row>
        <row r="1079">
          <cell r="A1079">
            <v>43153</v>
          </cell>
          <cell r="B1079">
            <v>168365</v>
          </cell>
          <cell r="C1079">
            <v>679429.14</v>
          </cell>
        </row>
        <row r="1080">
          <cell r="A1080">
            <v>43154</v>
          </cell>
          <cell r="B1080">
            <v>123106</v>
          </cell>
          <cell r="C1080">
            <v>503548.48</v>
          </cell>
        </row>
        <row r="1081">
          <cell r="A1081">
            <v>43157</v>
          </cell>
          <cell r="B1081">
            <v>131943</v>
          </cell>
          <cell r="C1081">
            <v>545160.46</v>
          </cell>
        </row>
        <row r="1082">
          <cell r="A1082">
            <v>43158</v>
          </cell>
          <cell r="B1082">
            <v>144607</v>
          </cell>
          <cell r="C1082">
            <v>597321.81999999995</v>
          </cell>
        </row>
        <row r="1083">
          <cell r="A1083">
            <v>43159</v>
          </cell>
          <cell r="B1083">
            <v>198492</v>
          </cell>
          <cell r="C1083">
            <v>811446.39</v>
          </cell>
        </row>
        <row r="1084">
          <cell r="A1084">
            <v>43160</v>
          </cell>
          <cell r="B1084">
            <v>200840</v>
          </cell>
          <cell r="C1084">
            <v>801727.14</v>
          </cell>
        </row>
        <row r="1085">
          <cell r="A1085">
            <v>43161</v>
          </cell>
          <cell r="B1085">
            <v>112518</v>
          </cell>
          <cell r="C1085">
            <v>446853.76</v>
          </cell>
        </row>
        <row r="1086">
          <cell r="A1086">
            <v>43164</v>
          </cell>
          <cell r="B1086">
            <v>163139</v>
          </cell>
          <cell r="C1086">
            <v>657979.39</v>
          </cell>
        </row>
        <row r="1087">
          <cell r="A1087">
            <v>43165</v>
          </cell>
          <cell r="B1087">
            <v>156517</v>
          </cell>
          <cell r="C1087">
            <v>637453.61</v>
          </cell>
        </row>
        <row r="1088">
          <cell r="A1088">
            <v>43166</v>
          </cell>
          <cell r="B1088">
            <v>218754</v>
          </cell>
          <cell r="C1088">
            <v>879480.39</v>
          </cell>
        </row>
        <row r="1089">
          <cell r="A1089">
            <v>43167</v>
          </cell>
          <cell r="B1089">
            <v>153202</v>
          </cell>
          <cell r="C1089">
            <v>606803.35</v>
          </cell>
        </row>
        <row r="1090">
          <cell r="A1090">
            <v>43168</v>
          </cell>
          <cell r="B1090">
            <v>150201</v>
          </cell>
          <cell r="C1090">
            <v>596960.16</v>
          </cell>
        </row>
        <row r="1091">
          <cell r="A1091">
            <v>43171</v>
          </cell>
          <cell r="B1091">
            <v>142465</v>
          </cell>
          <cell r="C1091">
            <v>568864.85</v>
          </cell>
        </row>
        <row r="1092">
          <cell r="A1092">
            <v>43172</v>
          </cell>
          <cell r="B1092">
            <v>199458</v>
          </cell>
          <cell r="C1092">
            <v>789593.59999999998</v>
          </cell>
        </row>
        <row r="1093">
          <cell r="A1093">
            <v>43173</v>
          </cell>
          <cell r="B1093">
            <v>222932</v>
          </cell>
          <cell r="C1093">
            <v>879517.87</v>
          </cell>
        </row>
        <row r="1094">
          <cell r="A1094">
            <v>43174</v>
          </cell>
          <cell r="B1094">
            <v>152596</v>
          </cell>
          <cell r="C1094">
            <v>606471.86</v>
          </cell>
        </row>
        <row r="1095">
          <cell r="A1095">
            <v>43175</v>
          </cell>
          <cell r="B1095">
            <v>143602</v>
          </cell>
          <cell r="C1095">
            <v>576266.31999999995</v>
          </cell>
        </row>
        <row r="1096">
          <cell r="A1096">
            <v>43178</v>
          </cell>
          <cell r="B1096">
            <v>163139</v>
          </cell>
          <cell r="C1096">
            <v>659263.49</v>
          </cell>
        </row>
        <row r="1097">
          <cell r="A1097">
            <v>43179</v>
          </cell>
          <cell r="B1097">
            <v>176051</v>
          </cell>
          <cell r="C1097">
            <v>727555.67</v>
          </cell>
        </row>
        <row r="1098">
          <cell r="A1098">
            <v>43180</v>
          </cell>
          <cell r="B1098">
            <v>168459</v>
          </cell>
          <cell r="C1098">
            <v>709295.09</v>
          </cell>
        </row>
        <row r="1099">
          <cell r="A1099">
            <v>43181</v>
          </cell>
          <cell r="B1099">
            <v>143386</v>
          </cell>
          <cell r="C1099">
            <v>605660.29</v>
          </cell>
        </row>
        <row r="1100">
          <cell r="A1100">
            <v>43182</v>
          </cell>
          <cell r="B1100">
            <v>158379</v>
          </cell>
          <cell r="C1100">
            <v>671049.38</v>
          </cell>
        </row>
        <row r="1101">
          <cell r="A1101">
            <v>43185</v>
          </cell>
          <cell r="B1101">
            <v>138342</v>
          </cell>
          <cell r="C1101">
            <v>588474.82999999996</v>
          </cell>
        </row>
        <row r="1102">
          <cell r="A1102">
            <v>43186</v>
          </cell>
          <cell r="B1102">
            <v>153550</v>
          </cell>
          <cell r="C1102">
            <v>654041.01</v>
          </cell>
        </row>
        <row r="1103">
          <cell r="A1103">
            <v>43187</v>
          </cell>
          <cell r="B1103">
            <v>180485</v>
          </cell>
          <cell r="C1103">
            <v>757660.57</v>
          </cell>
        </row>
        <row r="1104">
          <cell r="A1104">
            <v>43188</v>
          </cell>
          <cell r="B1104">
            <v>88523</v>
          </cell>
          <cell r="C1104">
            <v>372633.14</v>
          </cell>
        </row>
        <row r="1105">
          <cell r="A1105">
            <v>43192</v>
          </cell>
          <cell r="B1105">
            <v>157450</v>
          </cell>
          <cell r="C1105">
            <v>657369.46</v>
          </cell>
        </row>
        <row r="1106">
          <cell r="A1106">
            <v>43193</v>
          </cell>
          <cell r="B1106">
            <v>125869</v>
          </cell>
          <cell r="C1106">
            <v>518788.76</v>
          </cell>
        </row>
        <row r="1107">
          <cell r="A1107">
            <v>43194</v>
          </cell>
          <cell r="B1107">
            <v>198459</v>
          </cell>
          <cell r="C1107">
            <v>811243.66</v>
          </cell>
        </row>
        <row r="1108">
          <cell r="A1108">
            <v>43195</v>
          </cell>
          <cell r="B1108">
            <v>153962</v>
          </cell>
          <cell r="C1108">
            <v>635465.87</v>
          </cell>
        </row>
        <row r="1109">
          <cell r="A1109">
            <v>43196</v>
          </cell>
          <cell r="B1109">
            <v>175482</v>
          </cell>
          <cell r="C1109">
            <v>716252.96</v>
          </cell>
        </row>
        <row r="1110">
          <cell r="A1110">
            <v>43199</v>
          </cell>
          <cell r="B1110">
            <v>138700</v>
          </cell>
          <cell r="C1110">
            <v>566525.11</v>
          </cell>
        </row>
        <row r="1111">
          <cell r="A1111">
            <v>43200</v>
          </cell>
          <cell r="B1111">
            <v>156873</v>
          </cell>
          <cell r="C1111">
            <v>659286.37</v>
          </cell>
        </row>
        <row r="1112">
          <cell r="A1112">
            <v>43201</v>
          </cell>
          <cell r="B1112">
            <v>210471</v>
          </cell>
          <cell r="C1112">
            <v>909029.31</v>
          </cell>
        </row>
        <row r="1113">
          <cell r="A1113">
            <v>43202</v>
          </cell>
          <cell r="B1113">
            <v>157106</v>
          </cell>
          <cell r="C1113">
            <v>683811.63</v>
          </cell>
        </row>
        <row r="1114">
          <cell r="A1114">
            <v>43203</v>
          </cell>
          <cell r="B1114">
            <v>149668</v>
          </cell>
          <cell r="C1114">
            <v>656549.74</v>
          </cell>
        </row>
        <row r="1115">
          <cell r="A1115">
            <v>43206</v>
          </cell>
          <cell r="B1115">
            <v>119912</v>
          </cell>
          <cell r="C1115">
            <v>522205.01</v>
          </cell>
        </row>
        <row r="1116">
          <cell r="A1116">
            <v>43207</v>
          </cell>
          <cell r="B1116">
            <v>123177</v>
          </cell>
          <cell r="C1116">
            <v>535070.44999999995</v>
          </cell>
        </row>
        <row r="1117">
          <cell r="A1117">
            <v>43208</v>
          </cell>
          <cell r="B1117">
            <v>138643</v>
          </cell>
          <cell r="C1117">
            <v>615908.22</v>
          </cell>
        </row>
        <row r="1118">
          <cell r="A1118">
            <v>43209</v>
          </cell>
          <cell r="B1118">
            <v>154766</v>
          </cell>
          <cell r="C1118">
            <v>702911.93</v>
          </cell>
        </row>
        <row r="1119">
          <cell r="A1119">
            <v>43210</v>
          </cell>
          <cell r="B1119">
            <v>118550</v>
          </cell>
          <cell r="C1119">
            <v>535291.31999999995</v>
          </cell>
        </row>
        <row r="1120">
          <cell r="A1120">
            <v>43213</v>
          </cell>
          <cell r="B1120">
            <v>128630</v>
          </cell>
          <cell r="C1120">
            <v>581547.9</v>
          </cell>
        </row>
        <row r="1121">
          <cell r="A1121">
            <v>43214</v>
          </cell>
          <cell r="B1121">
            <v>144579</v>
          </cell>
          <cell r="C1121">
            <v>661665.77</v>
          </cell>
        </row>
        <row r="1122">
          <cell r="A1122">
            <v>43215</v>
          </cell>
          <cell r="B1122">
            <v>149082</v>
          </cell>
          <cell r="C1122">
            <v>676720.15</v>
          </cell>
        </row>
        <row r="1123">
          <cell r="A1123">
            <v>43216</v>
          </cell>
          <cell r="B1123">
            <v>131227</v>
          </cell>
          <cell r="C1123">
            <v>599236.89</v>
          </cell>
        </row>
        <row r="1124">
          <cell r="A1124">
            <v>43217</v>
          </cell>
          <cell r="B1124">
            <v>99689</v>
          </cell>
          <cell r="C1124">
            <v>452732.62</v>
          </cell>
        </row>
        <row r="1125">
          <cell r="A1125">
            <v>43220</v>
          </cell>
          <cell r="B1125">
            <v>165580</v>
          </cell>
          <cell r="C1125">
            <v>749889.37</v>
          </cell>
        </row>
        <row r="1126">
          <cell r="A1126">
            <v>43221</v>
          </cell>
          <cell r="B1126">
            <v>86156</v>
          </cell>
          <cell r="C1126">
            <v>389161.3</v>
          </cell>
        </row>
        <row r="1127">
          <cell r="A1127">
            <v>43222</v>
          </cell>
          <cell r="B1127">
            <v>146558</v>
          </cell>
          <cell r="C1127">
            <v>659984.64000000001</v>
          </cell>
        </row>
        <row r="1128">
          <cell r="A1128">
            <v>43223</v>
          </cell>
          <cell r="B1128">
            <v>135593</v>
          </cell>
          <cell r="C1128">
            <v>614123.96</v>
          </cell>
        </row>
        <row r="1129">
          <cell r="A1129">
            <v>43224</v>
          </cell>
          <cell r="B1129">
            <v>144278</v>
          </cell>
          <cell r="C1129">
            <v>665299.72</v>
          </cell>
        </row>
        <row r="1130">
          <cell r="A1130">
            <v>43227</v>
          </cell>
          <cell r="B1130">
            <v>108076</v>
          </cell>
          <cell r="C1130">
            <v>512143.84</v>
          </cell>
        </row>
        <row r="1131">
          <cell r="A1131">
            <v>43228</v>
          </cell>
          <cell r="B1131">
            <v>200729</v>
          </cell>
          <cell r="C1131">
            <v>933468.89</v>
          </cell>
        </row>
        <row r="1132">
          <cell r="A1132">
            <v>43229</v>
          </cell>
          <cell r="B1132">
            <v>140350</v>
          </cell>
          <cell r="C1132">
            <v>670839.32999999996</v>
          </cell>
        </row>
        <row r="1133">
          <cell r="A1133">
            <v>43230</v>
          </cell>
          <cell r="B1133">
            <v>120806</v>
          </cell>
          <cell r="C1133">
            <v>578682.68000000005</v>
          </cell>
        </row>
        <row r="1134">
          <cell r="A1134">
            <v>43231</v>
          </cell>
          <cell r="B1134">
            <v>100614</v>
          </cell>
          <cell r="C1134">
            <v>482434.7</v>
          </cell>
        </row>
        <row r="1135">
          <cell r="A1135">
            <v>43234</v>
          </cell>
          <cell r="B1135">
            <v>95992</v>
          </cell>
          <cell r="C1135">
            <v>458797.54</v>
          </cell>
        </row>
        <row r="1136">
          <cell r="A1136">
            <v>43235</v>
          </cell>
          <cell r="B1136">
            <v>155690</v>
          </cell>
          <cell r="C1136">
            <v>753396.98</v>
          </cell>
        </row>
        <row r="1137">
          <cell r="A1137">
            <v>43236</v>
          </cell>
          <cell r="B1137">
            <v>117628</v>
          </cell>
          <cell r="C1137">
            <v>566972.51</v>
          </cell>
        </row>
        <row r="1138">
          <cell r="A1138">
            <v>43237</v>
          </cell>
          <cell r="B1138">
            <v>125513</v>
          </cell>
          <cell r="C1138">
            <v>610691.49</v>
          </cell>
        </row>
        <row r="1139">
          <cell r="A1139">
            <v>43238</v>
          </cell>
          <cell r="B1139">
            <v>96000</v>
          </cell>
          <cell r="C1139">
            <v>466493.84</v>
          </cell>
        </row>
        <row r="1140">
          <cell r="A1140">
            <v>43241</v>
          </cell>
          <cell r="B1140">
            <v>124093</v>
          </cell>
          <cell r="C1140">
            <v>607092.24</v>
          </cell>
        </row>
        <row r="1141">
          <cell r="A1141">
            <v>43242</v>
          </cell>
          <cell r="B1141">
            <v>103930</v>
          </cell>
          <cell r="C1141">
            <v>514158.25</v>
          </cell>
        </row>
        <row r="1142">
          <cell r="A1142">
            <v>43243</v>
          </cell>
          <cell r="B1142">
            <v>110914</v>
          </cell>
          <cell r="C1142">
            <v>545268.37</v>
          </cell>
        </row>
        <row r="1143">
          <cell r="A1143">
            <v>43244</v>
          </cell>
          <cell r="B1143">
            <v>107361</v>
          </cell>
          <cell r="C1143">
            <v>523001.55</v>
          </cell>
        </row>
        <row r="1144">
          <cell r="A1144">
            <v>43245</v>
          </cell>
          <cell r="B1144">
            <v>151726</v>
          </cell>
          <cell r="C1144">
            <v>713469.99</v>
          </cell>
        </row>
        <row r="1145">
          <cell r="A1145">
            <v>43248</v>
          </cell>
          <cell r="B1145">
            <v>102087</v>
          </cell>
          <cell r="C1145">
            <v>459492.51</v>
          </cell>
        </row>
        <row r="1146">
          <cell r="A1146">
            <v>43249</v>
          </cell>
          <cell r="B1146">
            <v>132753</v>
          </cell>
          <cell r="C1146">
            <v>602331.30000000005</v>
          </cell>
        </row>
        <row r="1147">
          <cell r="A1147">
            <v>43250</v>
          </cell>
          <cell r="B1147">
            <v>115803</v>
          </cell>
          <cell r="C1147">
            <v>527887.86</v>
          </cell>
        </row>
        <row r="1148">
          <cell r="A1148">
            <v>43251</v>
          </cell>
          <cell r="B1148">
            <v>135438</v>
          </cell>
          <cell r="C1148">
            <v>617166.04</v>
          </cell>
        </row>
        <row r="1149">
          <cell r="A1149">
            <v>43252</v>
          </cell>
          <cell r="B1149">
            <v>124559</v>
          </cell>
          <cell r="C1149">
            <v>557066.29</v>
          </cell>
        </row>
        <row r="1150">
          <cell r="A1150">
            <v>43255</v>
          </cell>
          <cell r="B1150">
            <v>120197</v>
          </cell>
          <cell r="C1150">
            <v>527579.39</v>
          </cell>
        </row>
        <row r="1151">
          <cell r="A1151">
            <v>43256</v>
          </cell>
          <cell r="B1151">
            <v>127139</v>
          </cell>
          <cell r="C1151">
            <v>554112.12</v>
          </cell>
        </row>
        <row r="1152">
          <cell r="A1152">
            <v>43257</v>
          </cell>
          <cell r="B1152">
            <v>141409</v>
          </cell>
          <cell r="C1152">
            <v>616709.22</v>
          </cell>
        </row>
        <row r="1153">
          <cell r="A1153">
            <v>43258</v>
          </cell>
          <cell r="B1153">
            <v>107412</v>
          </cell>
          <cell r="C1153">
            <v>472982.43</v>
          </cell>
        </row>
        <row r="1154">
          <cell r="A1154">
            <v>43259</v>
          </cell>
          <cell r="B1154">
            <v>102207</v>
          </cell>
          <cell r="C1154">
            <v>454200.27</v>
          </cell>
        </row>
        <row r="1155">
          <cell r="A1155">
            <v>43262</v>
          </cell>
          <cell r="B1155">
            <v>111392</v>
          </cell>
          <cell r="C1155">
            <v>493044.01</v>
          </cell>
        </row>
        <row r="1156">
          <cell r="A1156">
            <v>43263</v>
          </cell>
          <cell r="B1156">
            <v>106647</v>
          </cell>
          <cell r="C1156">
            <v>477320.42</v>
          </cell>
        </row>
        <row r="1157">
          <cell r="A1157">
            <v>43264</v>
          </cell>
          <cell r="B1157">
            <v>112591</v>
          </cell>
          <cell r="C1157">
            <v>504782.85</v>
          </cell>
        </row>
        <row r="1158">
          <cell r="A1158">
            <v>43265</v>
          </cell>
          <cell r="B1158">
            <v>97553</v>
          </cell>
          <cell r="C1158">
            <v>440332.23</v>
          </cell>
        </row>
        <row r="1159">
          <cell r="A1159">
            <v>43266</v>
          </cell>
          <cell r="B1159">
            <v>126637</v>
          </cell>
          <cell r="C1159">
            <v>568004.14</v>
          </cell>
        </row>
        <row r="1160">
          <cell r="A1160">
            <v>43269</v>
          </cell>
          <cell r="B1160">
            <v>132383</v>
          </cell>
          <cell r="C1160">
            <v>584858.96</v>
          </cell>
        </row>
        <row r="1161">
          <cell r="A1161">
            <v>43270</v>
          </cell>
          <cell r="B1161">
            <v>128986</v>
          </cell>
          <cell r="C1161">
            <v>571359.72</v>
          </cell>
        </row>
        <row r="1162">
          <cell r="A1162">
            <v>43271</v>
          </cell>
          <cell r="B1162">
            <v>165667</v>
          </cell>
          <cell r="C1162">
            <v>741344.55</v>
          </cell>
        </row>
        <row r="1163">
          <cell r="A1163">
            <v>43272</v>
          </cell>
          <cell r="B1163">
            <v>143962</v>
          </cell>
          <cell r="C1163">
            <v>640208.76</v>
          </cell>
        </row>
        <row r="1164">
          <cell r="A1164">
            <v>43273</v>
          </cell>
          <cell r="B1164">
            <v>185962</v>
          </cell>
          <cell r="C1164">
            <v>850938.95</v>
          </cell>
        </row>
        <row r="1165">
          <cell r="A1165">
            <v>43276</v>
          </cell>
          <cell r="B1165">
            <v>135810</v>
          </cell>
          <cell r="C1165">
            <v>635663.96</v>
          </cell>
        </row>
        <row r="1166">
          <cell r="A1166">
            <v>43277</v>
          </cell>
          <cell r="B1166">
            <v>174629</v>
          </cell>
          <cell r="C1166">
            <v>823491.68</v>
          </cell>
        </row>
        <row r="1167">
          <cell r="A1167">
            <v>43278</v>
          </cell>
          <cell r="B1167">
            <v>154713</v>
          </cell>
          <cell r="C1167">
            <v>765297.31</v>
          </cell>
        </row>
        <row r="1168">
          <cell r="A1168">
            <v>43279</v>
          </cell>
          <cell r="B1168">
            <v>143417</v>
          </cell>
          <cell r="C1168">
            <v>723055.06</v>
          </cell>
        </row>
        <row r="1169">
          <cell r="A1169">
            <v>43280</v>
          </cell>
          <cell r="B1169">
            <v>106325</v>
          </cell>
          <cell r="C1169">
            <v>537722.66</v>
          </cell>
        </row>
        <row r="1170">
          <cell r="A1170">
            <v>43283</v>
          </cell>
          <cell r="B1170">
            <v>133349</v>
          </cell>
          <cell r="C1170">
            <v>676874.71</v>
          </cell>
        </row>
        <row r="1171">
          <cell r="A1171">
            <v>43284</v>
          </cell>
          <cell r="B1171">
            <v>166993</v>
          </cell>
          <cell r="C1171">
            <v>849365.93</v>
          </cell>
        </row>
        <row r="1172">
          <cell r="A1172">
            <v>43285</v>
          </cell>
          <cell r="B1172">
            <v>101000</v>
          </cell>
          <cell r="C1172">
            <v>513331.87</v>
          </cell>
        </row>
        <row r="1173">
          <cell r="A1173">
            <v>43286</v>
          </cell>
          <cell r="B1173">
            <v>137136</v>
          </cell>
          <cell r="C1173">
            <v>696758.96</v>
          </cell>
        </row>
        <row r="1174">
          <cell r="A1174">
            <v>43287</v>
          </cell>
          <cell r="B1174">
            <v>131111</v>
          </cell>
          <cell r="C1174">
            <v>658901.65</v>
          </cell>
        </row>
        <row r="1175">
          <cell r="A1175">
            <v>43290</v>
          </cell>
          <cell r="B1175">
            <v>121378</v>
          </cell>
          <cell r="C1175">
            <v>613557.53</v>
          </cell>
        </row>
        <row r="1176">
          <cell r="A1176">
            <v>43291</v>
          </cell>
          <cell r="B1176">
            <v>122399</v>
          </cell>
          <cell r="C1176">
            <v>623559.54</v>
          </cell>
        </row>
        <row r="1177">
          <cell r="A1177">
            <v>43292</v>
          </cell>
          <cell r="B1177">
            <v>146234</v>
          </cell>
          <cell r="C1177">
            <v>731935.76</v>
          </cell>
        </row>
        <row r="1178">
          <cell r="A1178">
            <v>43293</v>
          </cell>
          <cell r="B1178">
            <v>166442</v>
          </cell>
          <cell r="C1178">
            <v>800757.14</v>
          </cell>
        </row>
        <row r="1179">
          <cell r="A1179">
            <v>43294</v>
          </cell>
          <cell r="B1179">
            <v>110429</v>
          </cell>
          <cell r="C1179">
            <v>533737.37</v>
          </cell>
        </row>
        <row r="1180">
          <cell r="A1180">
            <v>43297</v>
          </cell>
          <cell r="B1180">
            <v>115953</v>
          </cell>
          <cell r="C1180">
            <v>551635.26</v>
          </cell>
        </row>
        <row r="1181">
          <cell r="A1181">
            <v>43298</v>
          </cell>
          <cell r="B1181">
            <v>145057</v>
          </cell>
          <cell r="C1181">
            <v>671995.7</v>
          </cell>
        </row>
        <row r="1182">
          <cell r="A1182">
            <v>43299</v>
          </cell>
          <cell r="B1182">
            <v>118044</v>
          </cell>
          <cell r="C1182">
            <v>547693.22</v>
          </cell>
        </row>
        <row r="1183">
          <cell r="A1183">
            <v>43300</v>
          </cell>
          <cell r="B1183">
            <v>150118</v>
          </cell>
          <cell r="C1183">
            <v>710224</v>
          </cell>
        </row>
        <row r="1184">
          <cell r="A1184">
            <v>43301</v>
          </cell>
          <cell r="B1184">
            <v>107779</v>
          </cell>
          <cell r="C1184">
            <v>507317.6</v>
          </cell>
        </row>
        <row r="1185">
          <cell r="A1185">
            <v>43304</v>
          </cell>
          <cell r="B1185">
            <v>121477</v>
          </cell>
          <cell r="C1185">
            <v>574496.1</v>
          </cell>
        </row>
        <row r="1186">
          <cell r="A1186">
            <v>43305</v>
          </cell>
          <cell r="B1186">
            <v>124484</v>
          </cell>
          <cell r="C1186">
            <v>587593.74</v>
          </cell>
        </row>
        <row r="1187">
          <cell r="A1187">
            <v>43306</v>
          </cell>
          <cell r="B1187">
            <v>135856</v>
          </cell>
          <cell r="C1187">
            <v>644792.68999999994</v>
          </cell>
        </row>
        <row r="1188">
          <cell r="A1188">
            <v>43307</v>
          </cell>
          <cell r="B1188">
            <v>102710</v>
          </cell>
          <cell r="C1188">
            <v>490785.11</v>
          </cell>
        </row>
        <row r="1189">
          <cell r="A1189">
            <v>43308</v>
          </cell>
          <cell r="B1189">
            <v>106395</v>
          </cell>
          <cell r="C1189">
            <v>506009.81</v>
          </cell>
        </row>
        <row r="1190">
          <cell r="A1190">
            <v>43311</v>
          </cell>
          <cell r="B1190">
            <v>105478</v>
          </cell>
          <cell r="C1190">
            <v>506206.96</v>
          </cell>
        </row>
        <row r="1191">
          <cell r="A1191">
            <v>43312</v>
          </cell>
          <cell r="B1191">
            <v>109795</v>
          </cell>
          <cell r="C1191">
            <v>521534.67</v>
          </cell>
        </row>
        <row r="1192">
          <cell r="A1192">
            <v>43313</v>
          </cell>
          <cell r="B1192">
            <v>122130</v>
          </cell>
          <cell r="C1192">
            <v>567893.06000000006</v>
          </cell>
        </row>
        <row r="1193">
          <cell r="A1193">
            <v>43314</v>
          </cell>
          <cell r="B1193">
            <v>128958</v>
          </cell>
          <cell r="C1193">
            <v>602409.89</v>
          </cell>
        </row>
        <row r="1194">
          <cell r="A1194">
            <v>43315</v>
          </cell>
          <cell r="B1194">
            <v>119533</v>
          </cell>
          <cell r="C1194">
            <v>563581.18000000005</v>
          </cell>
        </row>
        <row r="1195">
          <cell r="A1195">
            <v>43318</v>
          </cell>
          <cell r="B1195">
            <v>118659</v>
          </cell>
          <cell r="C1195">
            <v>565660.65</v>
          </cell>
        </row>
        <row r="1196">
          <cell r="A1196">
            <v>43319</v>
          </cell>
          <cell r="B1196">
            <v>105789</v>
          </cell>
          <cell r="C1196">
            <v>504250.37</v>
          </cell>
        </row>
        <row r="1197">
          <cell r="A1197">
            <v>43320</v>
          </cell>
          <cell r="B1197">
            <v>156399</v>
          </cell>
          <cell r="C1197">
            <v>727940.2</v>
          </cell>
        </row>
        <row r="1198">
          <cell r="A1198">
            <v>43321</v>
          </cell>
          <cell r="B1198">
            <v>109937</v>
          </cell>
          <cell r="C1198">
            <v>505927.34</v>
          </cell>
        </row>
        <row r="1199">
          <cell r="A1199">
            <v>43322</v>
          </cell>
          <cell r="B1199">
            <v>105572</v>
          </cell>
          <cell r="C1199">
            <v>488726.97</v>
          </cell>
        </row>
        <row r="1200">
          <cell r="A1200">
            <v>43325</v>
          </cell>
          <cell r="B1200">
            <v>134003</v>
          </cell>
          <cell r="C1200">
            <v>627384.94999999995</v>
          </cell>
        </row>
        <row r="1201">
          <cell r="A1201">
            <v>43326</v>
          </cell>
          <cell r="B1201">
            <v>147404</v>
          </cell>
          <cell r="C1201">
            <v>697414.4</v>
          </cell>
        </row>
        <row r="1202">
          <cell r="A1202">
            <v>43328</v>
          </cell>
          <cell r="B1202">
            <v>112304</v>
          </cell>
          <cell r="C1202">
            <v>513525.84</v>
          </cell>
        </row>
        <row r="1203">
          <cell r="A1203">
            <v>43329</v>
          </cell>
          <cell r="B1203">
            <v>101348</v>
          </cell>
          <cell r="C1203">
            <v>467452.39</v>
          </cell>
        </row>
        <row r="1204">
          <cell r="A1204">
            <v>43332</v>
          </cell>
          <cell r="B1204">
            <v>122887</v>
          </cell>
          <cell r="C1204">
            <v>565001.71</v>
          </cell>
        </row>
        <row r="1205">
          <cell r="A1205">
            <v>43333</v>
          </cell>
          <cell r="B1205">
            <v>101904</v>
          </cell>
          <cell r="C1205">
            <v>470379.58</v>
          </cell>
        </row>
        <row r="1206">
          <cell r="A1206">
            <v>43334</v>
          </cell>
          <cell r="B1206">
            <v>104501</v>
          </cell>
          <cell r="C1206">
            <v>493762.26</v>
          </cell>
        </row>
        <row r="1207">
          <cell r="A1207">
            <v>43335</v>
          </cell>
          <cell r="B1207">
            <v>99156</v>
          </cell>
          <cell r="C1207">
            <v>472244.83</v>
          </cell>
        </row>
        <row r="1208">
          <cell r="A1208">
            <v>43336</v>
          </cell>
          <cell r="B1208">
            <v>95192</v>
          </cell>
          <cell r="C1208">
            <v>459034.58</v>
          </cell>
        </row>
        <row r="1209">
          <cell r="A1209">
            <v>43339</v>
          </cell>
          <cell r="B1209">
            <v>86985</v>
          </cell>
          <cell r="C1209">
            <v>419183.51</v>
          </cell>
        </row>
        <row r="1210">
          <cell r="A1210">
            <v>43340</v>
          </cell>
          <cell r="B1210">
            <v>105915</v>
          </cell>
          <cell r="C1210">
            <v>511939.45</v>
          </cell>
        </row>
        <row r="1211">
          <cell r="A1211">
            <v>43341</v>
          </cell>
          <cell r="B1211">
            <v>127957</v>
          </cell>
          <cell r="C1211">
            <v>624859.41</v>
          </cell>
        </row>
        <row r="1212">
          <cell r="A1212">
            <v>43342</v>
          </cell>
          <cell r="B1212">
            <v>99926</v>
          </cell>
          <cell r="C1212">
            <v>496056.42</v>
          </cell>
        </row>
        <row r="1213">
          <cell r="A1213">
            <v>43343</v>
          </cell>
          <cell r="B1213">
            <v>99091</v>
          </cell>
          <cell r="C1213">
            <v>492504.05</v>
          </cell>
        </row>
        <row r="1214">
          <cell r="A1214">
            <v>43346</v>
          </cell>
          <cell r="B1214">
            <v>86275</v>
          </cell>
          <cell r="C1214">
            <v>429306.6</v>
          </cell>
        </row>
        <row r="1215">
          <cell r="A1215">
            <v>43347</v>
          </cell>
          <cell r="B1215">
            <v>162969</v>
          </cell>
          <cell r="C1215">
            <v>821840.65</v>
          </cell>
        </row>
        <row r="1216">
          <cell r="A1216">
            <v>43348</v>
          </cell>
          <cell r="B1216">
            <v>136661</v>
          </cell>
          <cell r="C1216">
            <v>677399.7</v>
          </cell>
        </row>
        <row r="1217">
          <cell r="A1217">
            <v>43349</v>
          </cell>
          <cell r="B1217">
            <v>150029</v>
          </cell>
          <cell r="C1217">
            <v>737065.85</v>
          </cell>
        </row>
        <row r="1218">
          <cell r="A1218">
            <v>43350</v>
          </cell>
          <cell r="B1218">
            <v>125747</v>
          </cell>
          <cell r="C1218">
            <v>610952.89</v>
          </cell>
        </row>
        <row r="1219">
          <cell r="A1219">
            <v>43353</v>
          </cell>
          <cell r="B1219">
            <v>129031</v>
          </cell>
          <cell r="C1219">
            <v>636906.88</v>
          </cell>
        </row>
        <row r="1220">
          <cell r="A1220">
            <v>43354</v>
          </cell>
          <cell r="B1220">
            <v>142897</v>
          </cell>
          <cell r="C1220">
            <v>709881.78</v>
          </cell>
        </row>
        <row r="1221">
          <cell r="A1221">
            <v>43355</v>
          </cell>
          <cell r="B1221">
            <v>162088</v>
          </cell>
          <cell r="C1221">
            <v>822700.11</v>
          </cell>
        </row>
        <row r="1222">
          <cell r="A1222">
            <v>43356</v>
          </cell>
          <cell r="B1222">
            <v>95811</v>
          </cell>
          <cell r="C1222">
            <v>474816.81</v>
          </cell>
        </row>
        <row r="1223">
          <cell r="A1223">
            <v>43357</v>
          </cell>
          <cell r="B1223">
            <v>149061</v>
          </cell>
          <cell r="C1223">
            <v>737481.04</v>
          </cell>
        </row>
        <row r="1224">
          <cell r="A1224">
            <v>43360</v>
          </cell>
          <cell r="B1224">
            <v>137060</v>
          </cell>
          <cell r="C1224">
            <v>686907.3</v>
          </cell>
        </row>
        <row r="1225">
          <cell r="A1225">
            <v>43361</v>
          </cell>
          <cell r="B1225">
            <v>167096</v>
          </cell>
          <cell r="C1225">
            <v>844768.9</v>
          </cell>
        </row>
        <row r="1226">
          <cell r="A1226">
            <v>43362</v>
          </cell>
          <cell r="B1226">
            <v>177140</v>
          </cell>
          <cell r="C1226">
            <v>903544.91</v>
          </cell>
        </row>
        <row r="1227">
          <cell r="A1227">
            <v>43363</v>
          </cell>
          <cell r="B1227">
            <v>97843</v>
          </cell>
          <cell r="C1227">
            <v>498277.78</v>
          </cell>
        </row>
        <row r="1228">
          <cell r="A1228">
            <v>43364</v>
          </cell>
          <cell r="B1228">
            <v>177790</v>
          </cell>
          <cell r="C1228">
            <v>911458.09</v>
          </cell>
        </row>
        <row r="1229">
          <cell r="A1229">
            <v>43367</v>
          </cell>
          <cell r="B1229">
            <v>138206</v>
          </cell>
          <cell r="C1229">
            <v>726126.45</v>
          </cell>
        </row>
        <row r="1230">
          <cell r="A1230">
            <v>43368</v>
          </cell>
          <cell r="B1230">
            <v>112391</v>
          </cell>
          <cell r="C1230">
            <v>592948.14</v>
          </cell>
        </row>
        <row r="1231">
          <cell r="A1231">
            <v>43369</v>
          </cell>
          <cell r="B1231">
            <v>103178</v>
          </cell>
          <cell r="C1231">
            <v>540330.93999999994</v>
          </cell>
        </row>
        <row r="1232">
          <cell r="A1232">
            <v>43370</v>
          </cell>
          <cell r="B1232">
            <v>109447</v>
          </cell>
          <cell r="C1232">
            <v>574481.68999999994</v>
          </cell>
        </row>
        <row r="1233">
          <cell r="A1233">
            <v>43371</v>
          </cell>
          <cell r="B1233">
            <v>119031</v>
          </cell>
          <cell r="C1233">
            <v>628967.1</v>
          </cell>
        </row>
        <row r="1234">
          <cell r="A1234">
            <v>43374</v>
          </cell>
          <cell r="B1234">
            <v>127553</v>
          </cell>
          <cell r="C1234">
            <v>689382.98</v>
          </cell>
        </row>
        <row r="1235">
          <cell r="A1235">
            <v>43376</v>
          </cell>
          <cell r="B1235">
            <v>149793</v>
          </cell>
          <cell r="C1235">
            <v>829569.7</v>
          </cell>
        </row>
        <row r="1236">
          <cell r="A1236">
            <v>43377</v>
          </cell>
          <cell r="B1236">
            <v>128187</v>
          </cell>
          <cell r="C1236">
            <v>714544.2</v>
          </cell>
        </row>
        <row r="1237">
          <cell r="A1237">
            <v>43378</v>
          </cell>
          <cell r="B1237">
            <v>146666</v>
          </cell>
          <cell r="C1237">
            <v>810879.43</v>
          </cell>
        </row>
        <row r="1238">
          <cell r="A1238">
            <v>43381</v>
          </cell>
          <cell r="B1238">
            <v>100888</v>
          </cell>
          <cell r="C1238">
            <v>551984.27</v>
          </cell>
        </row>
        <row r="1239">
          <cell r="A1239">
            <v>43382</v>
          </cell>
          <cell r="B1239">
            <v>117751</v>
          </cell>
          <cell r="C1239">
            <v>653148.21</v>
          </cell>
        </row>
        <row r="1240">
          <cell r="A1240">
            <v>43383</v>
          </cell>
          <cell r="B1240">
            <v>134644</v>
          </cell>
          <cell r="C1240">
            <v>740797.48</v>
          </cell>
        </row>
        <row r="1241">
          <cell r="A1241">
            <v>43384</v>
          </cell>
          <cell r="B1241">
            <v>152449</v>
          </cell>
          <cell r="C1241">
            <v>811177.33</v>
          </cell>
        </row>
        <row r="1242">
          <cell r="A1242">
            <v>43385</v>
          </cell>
          <cell r="B1242">
            <v>129543</v>
          </cell>
          <cell r="C1242">
            <v>681963.24</v>
          </cell>
        </row>
        <row r="1243">
          <cell r="A1243">
            <v>43388</v>
          </cell>
          <cell r="B1243">
            <v>134649</v>
          </cell>
          <cell r="C1243">
            <v>711621.66</v>
          </cell>
        </row>
        <row r="1244">
          <cell r="A1244">
            <v>43389</v>
          </cell>
          <cell r="B1244">
            <v>124014</v>
          </cell>
          <cell r="C1244">
            <v>652452.78</v>
          </cell>
        </row>
        <row r="1245">
          <cell r="A1245">
            <v>43390</v>
          </cell>
          <cell r="B1245">
            <v>158685</v>
          </cell>
          <cell r="C1245">
            <v>826772.76</v>
          </cell>
        </row>
        <row r="1246">
          <cell r="A1246">
            <v>43391</v>
          </cell>
          <cell r="B1246">
            <v>89149</v>
          </cell>
          <cell r="C1246">
            <v>453769.14</v>
          </cell>
        </row>
        <row r="1247">
          <cell r="A1247">
            <v>43392</v>
          </cell>
          <cell r="B1247">
            <v>115013</v>
          </cell>
          <cell r="C1247">
            <v>585172.09</v>
          </cell>
        </row>
        <row r="1248">
          <cell r="A1248">
            <v>43395</v>
          </cell>
          <cell r="B1248">
            <v>106444</v>
          </cell>
          <cell r="C1248">
            <v>543001.19999999995</v>
          </cell>
        </row>
        <row r="1249">
          <cell r="A1249">
            <v>43396</v>
          </cell>
          <cell r="B1249">
            <v>158576</v>
          </cell>
          <cell r="C1249">
            <v>790423.27</v>
          </cell>
        </row>
        <row r="1250">
          <cell r="A1250">
            <v>43397</v>
          </cell>
          <cell r="B1250">
            <v>152317</v>
          </cell>
          <cell r="C1250">
            <v>748929.93</v>
          </cell>
        </row>
        <row r="1251">
          <cell r="A1251">
            <v>43398</v>
          </cell>
          <cell r="B1251">
            <v>122166</v>
          </cell>
          <cell r="C1251">
            <v>601104.02</v>
          </cell>
        </row>
        <row r="1252">
          <cell r="A1252">
            <v>43399</v>
          </cell>
          <cell r="B1252">
            <v>137590</v>
          </cell>
          <cell r="C1252">
            <v>676779.12</v>
          </cell>
        </row>
        <row r="1253">
          <cell r="A1253">
            <v>43402</v>
          </cell>
          <cell r="B1253">
            <v>112653</v>
          </cell>
          <cell r="C1253">
            <v>557103.28</v>
          </cell>
        </row>
        <row r="1254">
          <cell r="A1254">
            <v>43403</v>
          </cell>
          <cell r="B1254">
            <v>150623</v>
          </cell>
          <cell r="C1254">
            <v>736200.53</v>
          </cell>
        </row>
        <row r="1255">
          <cell r="A1255">
            <v>43404</v>
          </cell>
          <cell r="B1255">
            <v>138526</v>
          </cell>
          <cell r="C1255">
            <v>681106.48</v>
          </cell>
        </row>
        <row r="1256">
          <cell r="A1256">
            <v>43405</v>
          </cell>
          <cell r="B1256">
            <v>172625</v>
          </cell>
          <cell r="C1256">
            <v>817384.44</v>
          </cell>
        </row>
        <row r="1257">
          <cell r="A1257">
            <v>43406</v>
          </cell>
          <cell r="B1257">
            <v>147634</v>
          </cell>
          <cell r="C1257">
            <v>681117.73</v>
          </cell>
        </row>
        <row r="1258">
          <cell r="A1258">
            <v>43409</v>
          </cell>
          <cell r="B1258">
            <v>111801</v>
          </cell>
          <cell r="C1258">
            <v>517295.51</v>
          </cell>
        </row>
        <row r="1259">
          <cell r="A1259">
            <v>43410</v>
          </cell>
          <cell r="B1259">
            <v>131410</v>
          </cell>
          <cell r="C1259">
            <v>599985.19999999995</v>
          </cell>
        </row>
        <row r="1260">
          <cell r="A1260">
            <v>43411</v>
          </cell>
          <cell r="B1260">
            <v>12463</v>
          </cell>
          <cell r="C1260">
            <v>56873.08</v>
          </cell>
        </row>
        <row r="1261">
          <cell r="A1261">
            <v>43412</v>
          </cell>
          <cell r="B1261">
            <v>94593</v>
          </cell>
          <cell r="C1261">
            <v>420420.49</v>
          </cell>
        </row>
        <row r="1262">
          <cell r="A1262">
            <v>43413</v>
          </cell>
          <cell r="B1262">
            <v>144478</v>
          </cell>
          <cell r="C1262">
            <v>629556.01</v>
          </cell>
        </row>
        <row r="1263">
          <cell r="A1263">
            <v>43416</v>
          </cell>
          <cell r="B1263">
            <v>130303</v>
          </cell>
          <cell r="C1263">
            <v>578614.81000000006</v>
          </cell>
        </row>
        <row r="1264">
          <cell r="A1264">
            <v>43417</v>
          </cell>
          <cell r="B1264">
            <v>193650</v>
          </cell>
          <cell r="C1264">
            <v>817921.37</v>
          </cell>
        </row>
        <row r="1265">
          <cell r="A1265">
            <v>43418</v>
          </cell>
          <cell r="B1265">
            <v>219093</v>
          </cell>
          <cell r="C1265">
            <v>890613.68</v>
          </cell>
        </row>
        <row r="1266">
          <cell r="A1266">
            <v>43419</v>
          </cell>
          <cell r="B1266">
            <v>156336</v>
          </cell>
          <cell r="C1266">
            <v>636279.93999999994</v>
          </cell>
        </row>
        <row r="1267">
          <cell r="A1267">
            <v>43420</v>
          </cell>
          <cell r="B1267">
            <v>177149</v>
          </cell>
          <cell r="C1267">
            <v>729548.1</v>
          </cell>
        </row>
        <row r="1268">
          <cell r="A1268">
            <v>43423</v>
          </cell>
          <cell r="B1268">
            <v>162398</v>
          </cell>
          <cell r="C1268">
            <v>659263.23</v>
          </cell>
        </row>
        <row r="1269">
          <cell r="A1269">
            <v>43424</v>
          </cell>
          <cell r="B1269">
            <v>224646</v>
          </cell>
          <cell r="C1269">
            <v>896553.64</v>
          </cell>
        </row>
        <row r="1270">
          <cell r="A1270">
            <v>43425</v>
          </cell>
          <cell r="B1270">
            <v>173435</v>
          </cell>
          <cell r="C1270">
            <v>677118.66</v>
          </cell>
        </row>
        <row r="1271">
          <cell r="A1271">
            <v>43426</v>
          </cell>
          <cell r="B1271">
            <v>134342</v>
          </cell>
          <cell r="C1271">
            <v>517334.33</v>
          </cell>
        </row>
        <row r="1272">
          <cell r="A1272">
            <v>43427</v>
          </cell>
          <cell r="B1272">
            <v>156841</v>
          </cell>
          <cell r="C1272">
            <v>569796.25</v>
          </cell>
        </row>
        <row r="1273">
          <cell r="A1273">
            <v>43430</v>
          </cell>
          <cell r="B1273">
            <v>163073</v>
          </cell>
          <cell r="C1273">
            <v>595352.6</v>
          </cell>
        </row>
        <row r="1274">
          <cell r="A1274">
            <v>43431</v>
          </cell>
          <cell r="B1274">
            <v>198254</v>
          </cell>
          <cell r="C1274">
            <v>725371.54</v>
          </cell>
        </row>
        <row r="1275">
          <cell r="A1275">
            <v>43432</v>
          </cell>
          <cell r="B1275">
            <v>201630</v>
          </cell>
          <cell r="C1275">
            <v>736132.41</v>
          </cell>
        </row>
        <row r="1276">
          <cell r="A1276">
            <v>43433</v>
          </cell>
          <cell r="B1276">
            <v>220712</v>
          </cell>
          <cell r="C1276">
            <v>786290.82</v>
          </cell>
        </row>
        <row r="1277">
          <cell r="A1277">
            <v>43434</v>
          </cell>
          <cell r="B1277">
            <v>214319</v>
          </cell>
          <cell r="C1277">
            <v>762047.99</v>
          </cell>
        </row>
        <row r="1278">
          <cell r="A1278">
            <v>43437</v>
          </cell>
          <cell r="B1278">
            <v>187835</v>
          </cell>
          <cell r="C1278">
            <v>702856.1</v>
          </cell>
        </row>
        <row r="1279">
          <cell r="A1279">
            <v>43438</v>
          </cell>
          <cell r="B1279">
            <v>201509</v>
          </cell>
          <cell r="C1279">
            <v>763579.49</v>
          </cell>
        </row>
        <row r="1280">
          <cell r="A1280">
            <v>43439</v>
          </cell>
          <cell r="B1280">
            <v>199877</v>
          </cell>
          <cell r="C1280">
            <v>753987.68</v>
          </cell>
        </row>
        <row r="1281">
          <cell r="A1281">
            <v>43440</v>
          </cell>
          <cell r="B1281">
            <v>356339</v>
          </cell>
          <cell r="C1281">
            <v>1301699.74</v>
          </cell>
        </row>
        <row r="1282">
          <cell r="A1282">
            <v>43441</v>
          </cell>
          <cell r="B1282">
            <v>287872</v>
          </cell>
          <cell r="C1282">
            <v>1072530.6200000001</v>
          </cell>
        </row>
        <row r="1283">
          <cell r="A1283">
            <v>43444</v>
          </cell>
          <cell r="B1283">
            <v>181604</v>
          </cell>
          <cell r="C1283">
            <v>680534.15</v>
          </cell>
        </row>
        <row r="1284">
          <cell r="A1284">
            <v>43445</v>
          </cell>
          <cell r="B1284">
            <v>171940</v>
          </cell>
          <cell r="C1284">
            <v>641295.15</v>
          </cell>
        </row>
        <row r="1285">
          <cell r="A1285">
            <v>43446</v>
          </cell>
          <cell r="B1285">
            <v>186517</v>
          </cell>
          <cell r="C1285">
            <v>703632.91</v>
          </cell>
        </row>
        <row r="1286">
          <cell r="A1286">
            <v>43447</v>
          </cell>
          <cell r="B1286">
            <v>205243</v>
          </cell>
          <cell r="C1286">
            <v>755052.61</v>
          </cell>
        </row>
        <row r="1287">
          <cell r="A1287">
            <v>43448</v>
          </cell>
          <cell r="B1287">
            <v>165604</v>
          </cell>
          <cell r="C1287">
            <v>620923.25</v>
          </cell>
        </row>
      </sheetData>
      <sheetData sheetId="12">
        <row r="1">
          <cell r="A1" t="str">
            <v xml:space="preserve">Date </v>
          </cell>
          <cell r="B1" t="str">
            <v>Conversion</v>
          </cell>
        </row>
        <row r="2">
          <cell r="A2">
            <v>43457</v>
          </cell>
          <cell r="B2">
            <v>70.138400000000004</v>
          </cell>
        </row>
        <row r="3">
          <cell r="A3">
            <v>43456</v>
          </cell>
          <cell r="B3">
            <v>70.150700000000001</v>
          </cell>
        </row>
        <row r="4">
          <cell r="A4">
            <v>43455</v>
          </cell>
          <cell r="B4">
            <v>70.141000000000005</v>
          </cell>
        </row>
        <row r="5">
          <cell r="A5">
            <v>43454</v>
          </cell>
          <cell r="B5">
            <v>70.088999999999999</v>
          </cell>
        </row>
        <row r="6">
          <cell r="A6">
            <v>43453</v>
          </cell>
          <cell r="B6">
            <v>70.695599999999999</v>
          </cell>
        </row>
        <row r="7">
          <cell r="A7">
            <v>43452</v>
          </cell>
          <cell r="B7">
            <v>70.494200000000006</v>
          </cell>
        </row>
        <row r="8">
          <cell r="A8">
            <v>43451</v>
          </cell>
          <cell r="B8">
            <v>71.593299999999999</v>
          </cell>
        </row>
        <row r="9">
          <cell r="A9">
            <v>43450</v>
          </cell>
          <cell r="B9">
            <v>71.922200000000004</v>
          </cell>
        </row>
        <row r="10">
          <cell r="A10">
            <v>43449</v>
          </cell>
          <cell r="B10">
            <v>71.963899999999995</v>
          </cell>
        </row>
        <row r="11">
          <cell r="A11">
            <v>43448</v>
          </cell>
          <cell r="B11">
            <v>71.963899999999995</v>
          </cell>
        </row>
        <row r="12">
          <cell r="A12">
            <v>43447</v>
          </cell>
          <cell r="B12">
            <v>71.527500000000003</v>
          </cell>
        </row>
        <row r="13">
          <cell r="A13">
            <v>43446</v>
          </cell>
          <cell r="B13">
            <v>71.841099999999997</v>
          </cell>
        </row>
        <row r="14">
          <cell r="A14">
            <v>43445</v>
          </cell>
          <cell r="B14">
            <v>72.332800000000006</v>
          </cell>
        </row>
        <row r="15">
          <cell r="A15">
            <v>43444</v>
          </cell>
          <cell r="B15">
            <v>72.516400000000004</v>
          </cell>
        </row>
        <row r="16">
          <cell r="A16">
            <v>43443</v>
          </cell>
          <cell r="B16">
            <v>71.372200000000007</v>
          </cell>
        </row>
        <row r="17">
          <cell r="A17">
            <v>43442</v>
          </cell>
          <cell r="B17">
            <v>71.375100000000003</v>
          </cell>
        </row>
        <row r="18">
          <cell r="A18">
            <v>43441</v>
          </cell>
          <cell r="B18">
            <v>71.375100000000003</v>
          </cell>
        </row>
        <row r="19">
          <cell r="A19">
            <v>43440</v>
          </cell>
          <cell r="B19">
            <v>70.563500000000005</v>
          </cell>
        </row>
        <row r="20">
          <cell r="A20">
            <v>43439</v>
          </cell>
          <cell r="B20">
            <v>70.652500000000003</v>
          </cell>
        </row>
        <row r="21">
          <cell r="A21">
            <v>43438</v>
          </cell>
          <cell r="B21">
            <v>70.640299999999996</v>
          </cell>
        </row>
        <row r="22">
          <cell r="A22">
            <v>43437</v>
          </cell>
          <cell r="B22">
            <v>70.482200000000006</v>
          </cell>
        </row>
        <row r="23">
          <cell r="A23">
            <v>43436</v>
          </cell>
          <cell r="B23">
            <v>69.770300000000006</v>
          </cell>
        </row>
        <row r="24">
          <cell r="A24">
            <v>43435</v>
          </cell>
          <cell r="B24">
            <v>69.647499999999994</v>
          </cell>
        </row>
        <row r="25">
          <cell r="A25">
            <v>43434</v>
          </cell>
          <cell r="B25">
            <v>69.7196</v>
          </cell>
        </row>
        <row r="26">
          <cell r="A26">
            <v>43433</v>
          </cell>
          <cell r="B26">
            <v>69.934700000000007</v>
          </cell>
        </row>
        <row r="27">
          <cell r="A27">
            <v>43432</v>
          </cell>
          <cell r="B27">
            <v>70.61</v>
          </cell>
        </row>
        <row r="28">
          <cell r="A28">
            <v>43431</v>
          </cell>
          <cell r="B28">
            <v>70.896100000000004</v>
          </cell>
        </row>
        <row r="29">
          <cell r="A29">
            <v>43430</v>
          </cell>
          <cell r="B29">
            <v>70.819299999999998</v>
          </cell>
        </row>
        <row r="30">
          <cell r="A30">
            <v>43429</v>
          </cell>
          <cell r="B30">
            <v>70.647099999999995</v>
          </cell>
        </row>
        <row r="31">
          <cell r="A31">
            <v>43428</v>
          </cell>
          <cell r="B31">
            <v>70.575999999999993</v>
          </cell>
        </row>
        <row r="32">
          <cell r="A32">
            <v>43427</v>
          </cell>
          <cell r="B32">
            <v>70.676500000000004</v>
          </cell>
        </row>
        <row r="33">
          <cell r="A33">
            <v>43426</v>
          </cell>
          <cell r="B33">
            <v>70.842200000000005</v>
          </cell>
        </row>
        <row r="34">
          <cell r="A34">
            <v>43425</v>
          </cell>
          <cell r="B34">
            <v>71.177499999999995</v>
          </cell>
        </row>
        <row r="35">
          <cell r="A35">
            <v>43424</v>
          </cell>
          <cell r="B35">
            <v>71.422499999999999</v>
          </cell>
        </row>
        <row r="36">
          <cell r="A36">
            <v>43423</v>
          </cell>
          <cell r="B36">
            <v>71.701700000000002</v>
          </cell>
        </row>
        <row r="37">
          <cell r="A37">
            <v>43422</v>
          </cell>
          <cell r="B37">
            <v>71.784999999999997</v>
          </cell>
        </row>
        <row r="38">
          <cell r="A38">
            <v>43421</v>
          </cell>
          <cell r="B38">
            <v>71.980699999999999</v>
          </cell>
        </row>
        <row r="39">
          <cell r="A39">
            <v>43420</v>
          </cell>
          <cell r="B39">
            <v>71.784599999999998</v>
          </cell>
        </row>
        <row r="40">
          <cell r="A40">
            <v>43419</v>
          </cell>
          <cell r="B40">
            <v>71.9011</v>
          </cell>
        </row>
        <row r="41">
          <cell r="A41">
            <v>43418</v>
          </cell>
          <cell r="B41">
            <v>72.378399999999999</v>
          </cell>
        </row>
        <row r="42">
          <cell r="A42">
            <v>43417</v>
          </cell>
          <cell r="B42">
            <v>72.563199999999995</v>
          </cell>
        </row>
        <row r="43">
          <cell r="A43">
            <v>43416</v>
          </cell>
          <cell r="B43">
            <v>72.928600000000003</v>
          </cell>
        </row>
        <row r="44">
          <cell r="A44">
            <v>43415</v>
          </cell>
          <cell r="B44">
            <v>72.5471</v>
          </cell>
        </row>
        <row r="45">
          <cell r="A45">
            <v>43414</v>
          </cell>
          <cell r="B45">
            <v>72.481200000000001</v>
          </cell>
        </row>
        <row r="46">
          <cell r="A46">
            <v>43413</v>
          </cell>
          <cell r="B46">
            <v>72.48</v>
          </cell>
        </row>
        <row r="47">
          <cell r="A47">
            <v>43412</v>
          </cell>
          <cell r="B47">
            <v>72.907600000000002</v>
          </cell>
        </row>
        <row r="48">
          <cell r="A48">
            <v>43411</v>
          </cell>
          <cell r="B48">
            <v>72.383200000000002</v>
          </cell>
        </row>
        <row r="49">
          <cell r="A49">
            <v>43410</v>
          </cell>
          <cell r="B49">
            <v>73.082899999999995</v>
          </cell>
        </row>
        <row r="50">
          <cell r="A50">
            <v>43409</v>
          </cell>
          <cell r="B50">
            <v>72.865799999999993</v>
          </cell>
        </row>
        <row r="51">
          <cell r="A51">
            <v>43408</v>
          </cell>
          <cell r="B51">
            <v>72.940200000000004</v>
          </cell>
        </row>
        <row r="52">
          <cell r="A52">
            <v>43407</v>
          </cell>
          <cell r="B52">
            <v>72.915400000000005</v>
          </cell>
        </row>
        <row r="53">
          <cell r="A53">
            <v>43406</v>
          </cell>
          <cell r="B53">
            <v>72.915400000000005</v>
          </cell>
        </row>
        <row r="54">
          <cell r="A54">
            <v>43405</v>
          </cell>
          <cell r="B54">
            <v>73.3172</v>
          </cell>
        </row>
        <row r="55">
          <cell r="A55">
            <v>43404</v>
          </cell>
          <cell r="B55">
            <v>74.080100000000002</v>
          </cell>
        </row>
        <row r="56">
          <cell r="A56">
            <v>43403</v>
          </cell>
          <cell r="B56">
            <v>73.659199999999998</v>
          </cell>
        </row>
        <row r="57">
          <cell r="A57">
            <v>43402</v>
          </cell>
          <cell r="B57">
            <v>73.610399999999998</v>
          </cell>
        </row>
        <row r="58">
          <cell r="A58">
            <v>43401</v>
          </cell>
          <cell r="B58">
            <v>73.134799999999998</v>
          </cell>
        </row>
        <row r="59">
          <cell r="A59">
            <v>43400</v>
          </cell>
          <cell r="B59">
            <v>73.138400000000004</v>
          </cell>
        </row>
        <row r="60">
          <cell r="A60">
            <v>43399</v>
          </cell>
          <cell r="B60">
            <v>73.125100000000003</v>
          </cell>
        </row>
        <row r="61">
          <cell r="A61">
            <v>43398</v>
          </cell>
          <cell r="B61">
            <v>73.228800000000007</v>
          </cell>
        </row>
        <row r="62">
          <cell r="A62">
            <v>43397</v>
          </cell>
          <cell r="B62">
            <v>73.230500000000006</v>
          </cell>
        </row>
        <row r="63">
          <cell r="A63">
            <v>43396</v>
          </cell>
          <cell r="B63">
            <v>73.232100000000003</v>
          </cell>
        </row>
        <row r="64">
          <cell r="A64">
            <v>43395</v>
          </cell>
          <cell r="B64">
            <v>73.664900000000003</v>
          </cell>
        </row>
        <row r="65">
          <cell r="A65">
            <v>43394</v>
          </cell>
          <cell r="B65">
            <v>73.472499999999997</v>
          </cell>
        </row>
        <row r="66">
          <cell r="A66">
            <v>43393</v>
          </cell>
          <cell r="B66">
            <v>73.473399999999998</v>
          </cell>
        </row>
        <row r="67">
          <cell r="A67">
            <v>43392</v>
          </cell>
          <cell r="B67">
            <v>73.473399999999998</v>
          </cell>
        </row>
        <row r="68">
          <cell r="A68">
            <v>43391</v>
          </cell>
          <cell r="B68">
            <v>73.52</v>
          </cell>
        </row>
        <row r="69">
          <cell r="A69">
            <v>43390</v>
          </cell>
          <cell r="B69">
            <v>73.582300000000004</v>
          </cell>
        </row>
        <row r="70">
          <cell r="A70">
            <v>43389</v>
          </cell>
          <cell r="B70">
            <v>73.465699999999998</v>
          </cell>
        </row>
        <row r="71">
          <cell r="A71">
            <v>43388</v>
          </cell>
          <cell r="B71">
            <v>73.767700000000005</v>
          </cell>
        </row>
        <row r="72">
          <cell r="A72">
            <v>43387</v>
          </cell>
          <cell r="B72">
            <v>73.687899999999999</v>
          </cell>
        </row>
        <row r="73">
          <cell r="A73">
            <v>43386</v>
          </cell>
          <cell r="B73">
            <v>73.685900000000004</v>
          </cell>
        </row>
        <row r="74">
          <cell r="A74">
            <v>43385</v>
          </cell>
          <cell r="B74">
            <v>73.685900000000004</v>
          </cell>
        </row>
        <row r="75">
          <cell r="A75">
            <v>43384</v>
          </cell>
          <cell r="B75">
            <v>74.049000000000007</v>
          </cell>
        </row>
        <row r="76">
          <cell r="A76">
            <v>43383</v>
          </cell>
          <cell r="B76">
            <v>74.248999999999995</v>
          </cell>
        </row>
        <row r="77">
          <cell r="A77">
            <v>43382</v>
          </cell>
          <cell r="B77">
            <v>74.340699999999998</v>
          </cell>
        </row>
        <row r="78">
          <cell r="A78">
            <v>43381</v>
          </cell>
          <cell r="B78">
            <v>73.881200000000007</v>
          </cell>
        </row>
        <row r="79">
          <cell r="A79">
            <v>43380</v>
          </cell>
          <cell r="B79">
            <v>73.890600000000006</v>
          </cell>
        </row>
        <row r="80">
          <cell r="A80">
            <v>43379</v>
          </cell>
          <cell r="B80">
            <v>74.09</v>
          </cell>
        </row>
        <row r="81">
          <cell r="A81">
            <v>43378</v>
          </cell>
          <cell r="B81">
            <v>74.099900000000005</v>
          </cell>
        </row>
        <row r="82">
          <cell r="A82">
            <v>43377</v>
          </cell>
          <cell r="B82">
            <v>73.629800000000003</v>
          </cell>
        </row>
        <row r="83">
          <cell r="A83">
            <v>43376</v>
          </cell>
          <cell r="B83">
            <v>73.3476</v>
          </cell>
        </row>
        <row r="84">
          <cell r="A84">
            <v>43375</v>
          </cell>
          <cell r="B84">
            <v>72.924000000000007</v>
          </cell>
        </row>
        <row r="85">
          <cell r="A85">
            <v>43374</v>
          </cell>
          <cell r="B85">
            <v>73.367199999999997</v>
          </cell>
        </row>
        <row r="86">
          <cell r="A86">
            <v>43373</v>
          </cell>
          <cell r="B86">
            <v>72.514200000000002</v>
          </cell>
        </row>
        <row r="87">
          <cell r="A87">
            <v>43372</v>
          </cell>
          <cell r="B87">
            <v>72.515100000000004</v>
          </cell>
        </row>
        <row r="88">
          <cell r="A88">
            <v>43371</v>
          </cell>
          <cell r="B88">
            <v>72.515100000000004</v>
          </cell>
        </row>
        <row r="89">
          <cell r="A89">
            <v>43370</v>
          </cell>
          <cell r="B89">
            <v>72.616900000000001</v>
          </cell>
        </row>
        <row r="90">
          <cell r="A90">
            <v>43369</v>
          </cell>
          <cell r="B90">
            <v>72.417900000000003</v>
          </cell>
        </row>
        <row r="91">
          <cell r="A91">
            <v>43368</v>
          </cell>
          <cell r="B91">
            <v>72.680400000000006</v>
          </cell>
        </row>
        <row r="92">
          <cell r="A92">
            <v>43367</v>
          </cell>
          <cell r="B92">
            <v>72.688800000000001</v>
          </cell>
        </row>
        <row r="93">
          <cell r="A93">
            <v>43366</v>
          </cell>
          <cell r="B93">
            <v>72.241600000000005</v>
          </cell>
        </row>
        <row r="94">
          <cell r="A94">
            <v>43365</v>
          </cell>
          <cell r="B94">
            <v>72.236099999999993</v>
          </cell>
        </row>
        <row r="95">
          <cell r="A95">
            <v>43364</v>
          </cell>
          <cell r="B95">
            <v>72.2149</v>
          </cell>
        </row>
        <row r="96">
          <cell r="A96">
            <v>43363</v>
          </cell>
          <cell r="B96">
            <v>72.037300000000002</v>
          </cell>
        </row>
        <row r="97">
          <cell r="A97">
            <v>43362</v>
          </cell>
          <cell r="B97">
            <v>72.013800000000003</v>
          </cell>
        </row>
        <row r="98">
          <cell r="A98">
            <v>43361</v>
          </cell>
          <cell r="B98">
            <v>72.852800000000002</v>
          </cell>
        </row>
        <row r="99">
          <cell r="A99">
            <v>43360</v>
          </cell>
          <cell r="B99">
            <v>72.541799999999995</v>
          </cell>
        </row>
        <row r="100">
          <cell r="A100">
            <v>43359</v>
          </cell>
          <cell r="B100">
            <v>72.101299999999995</v>
          </cell>
        </row>
        <row r="101">
          <cell r="A101">
            <v>43358</v>
          </cell>
          <cell r="B101">
            <v>72.104699999999994</v>
          </cell>
        </row>
        <row r="102">
          <cell r="A102">
            <v>43357</v>
          </cell>
          <cell r="B102">
            <v>72.104699999999994</v>
          </cell>
        </row>
        <row r="103">
          <cell r="A103">
            <v>43356</v>
          </cell>
          <cell r="B103">
            <v>72.000399999999999</v>
          </cell>
        </row>
        <row r="104">
          <cell r="A104">
            <v>43355</v>
          </cell>
          <cell r="B104">
            <v>71.9358</v>
          </cell>
        </row>
        <row r="105">
          <cell r="A105">
            <v>43354</v>
          </cell>
          <cell r="B105">
            <v>72.6584</v>
          </cell>
        </row>
        <row r="106">
          <cell r="A106">
            <v>43353</v>
          </cell>
          <cell r="B106">
            <v>72.575500000000005</v>
          </cell>
        </row>
        <row r="107">
          <cell r="A107">
            <v>43352</v>
          </cell>
          <cell r="B107">
            <v>72.104100000000003</v>
          </cell>
        </row>
        <row r="108">
          <cell r="A108">
            <v>43351</v>
          </cell>
          <cell r="B108">
            <v>72.103300000000004</v>
          </cell>
        </row>
        <row r="109">
          <cell r="A109">
            <v>43350</v>
          </cell>
          <cell r="B109">
            <v>72.103499999999997</v>
          </cell>
        </row>
        <row r="110">
          <cell r="A110">
            <v>43349</v>
          </cell>
          <cell r="B110">
            <v>71.943200000000004</v>
          </cell>
        </row>
        <row r="111">
          <cell r="A111">
            <v>43348</v>
          </cell>
          <cell r="B111">
            <v>71.757000000000005</v>
          </cell>
        </row>
        <row r="112">
          <cell r="A112">
            <v>43347</v>
          </cell>
          <cell r="B112">
            <v>71.586600000000004</v>
          </cell>
        </row>
        <row r="113">
          <cell r="A113">
            <v>43346</v>
          </cell>
          <cell r="B113">
            <v>71.1524</v>
          </cell>
        </row>
        <row r="114">
          <cell r="A114">
            <v>43345</v>
          </cell>
          <cell r="B114">
            <v>71.002899999999997</v>
          </cell>
        </row>
        <row r="115">
          <cell r="A115">
            <v>43344</v>
          </cell>
          <cell r="B115">
            <v>70.870099999999994</v>
          </cell>
        </row>
        <row r="116">
          <cell r="A116">
            <v>43343</v>
          </cell>
          <cell r="B116">
            <v>70.870099999999994</v>
          </cell>
        </row>
        <row r="117">
          <cell r="A117">
            <v>43342</v>
          </cell>
          <cell r="B117">
            <v>71.064999999999998</v>
          </cell>
        </row>
        <row r="118">
          <cell r="A118">
            <v>43341</v>
          </cell>
          <cell r="B118">
            <v>70.607600000000005</v>
          </cell>
        </row>
        <row r="119">
          <cell r="A119">
            <v>43340</v>
          </cell>
          <cell r="B119">
            <v>70.264399999999995</v>
          </cell>
        </row>
        <row r="120">
          <cell r="A120">
            <v>43339</v>
          </cell>
          <cell r="B120">
            <v>69.954999999999998</v>
          </cell>
        </row>
        <row r="121">
          <cell r="A121">
            <v>43338</v>
          </cell>
          <cell r="B121">
            <v>69.774500000000003</v>
          </cell>
        </row>
        <row r="122">
          <cell r="A122">
            <v>43337</v>
          </cell>
          <cell r="B122">
            <v>69.775300000000001</v>
          </cell>
        </row>
        <row r="123">
          <cell r="A123">
            <v>43336</v>
          </cell>
          <cell r="B123">
            <v>69.775300000000001</v>
          </cell>
        </row>
        <row r="124">
          <cell r="A124">
            <v>43335</v>
          </cell>
          <cell r="B124">
            <v>70.287400000000005</v>
          </cell>
        </row>
        <row r="125">
          <cell r="A125">
            <v>43334</v>
          </cell>
          <cell r="B125">
            <v>69.7988</v>
          </cell>
        </row>
        <row r="126">
          <cell r="A126">
            <v>43333</v>
          </cell>
          <cell r="B126">
            <v>69.812600000000003</v>
          </cell>
        </row>
        <row r="127">
          <cell r="A127">
            <v>43332</v>
          </cell>
          <cell r="B127">
            <v>69.763300000000001</v>
          </cell>
        </row>
        <row r="128">
          <cell r="A128">
            <v>43331</v>
          </cell>
          <cell r="B128">
            <v>69.829499999999996</v>
          </cell>
        </row>
        <row r="129">
          <cell r="A129">
            <v>43330</v>
          </cell>
          <cell r="B129">
            <v>69.795100000000005</v>
          </cell>
        </row>
        <row r="130">
          <cell r="A130">
            <v>43329</v>
          </cell>
          <cell r="B130">
            <v>69.795100000000005</v>
          </cell>
        </row>
        <row r="131">
          <cell r="A131">
            <v>43328</v>
          </cell>
          <cell r="B131">
            <v>70.013800000000003</v>
          </cell>
        </row>
        <row r="132">
          <cell r="A132">
            <v>43327</v>
          </cell>
          <cell r="B132">
            <v>70.278099999999995</v>
          </cell>
        </row>
        <row r="133">
          <cell r="A133">
            <v>43326</v>
          </cell>
          <cell r="B133">
            <v>69.9602</v>
          </cell>
        </row>
        <row r="134">
          <cell r="A134">
            <v>43325</v>
          </cell>
          <cell r="B134">
            <v>69.954999999999998</v>
          </cell>
        </row>
        <row r="135">
          <cell r="A135">
            <v>43324</v>
          </cell>
          <cell r="B135">
            <v>69.090500000000006</v>
          </cell>
        </row>
        <row r="136">
          <cell r="A136">
            <v>43323</v>
          </cell>
          <cell r="B136">
            <v>69.094499999999996</v>
          </cell>
        </row>
        <row r="137">
          <cell r="A137">
            <v>43322</v>
          </cell>
          <cell r="B137">
            <v>69.094499999999996</v>
          </cell>
        </row>
        <row r="138">
          <cell r="A138">
            <v>43321</v>
          </cell>
          <cell r="B138">
            <v>68.863900000000001</v>
          </cell>
        </row>
        <row r="139">
          <cell r="A139">
            <v>43320</v>
          </cell>
          <cell r="B139">
            <v>68.464500000000001</v>
          </cell>
        </row>
        <row r="140">
          <cell r="A140">
            <v>43319</v>
          </cell>
          <cell r="B140">
            <v>68.606099999999998</v>
          </cell>
        </row>
        <row r="141">
          <cell r="A141">
            <v>43318</v>
          </cell>
          <cell r="B141">
            <v>68.818299999999994</v>
          </cell>
        </row>
        <row r="142">
          <cell r="A142">
            <v>43317</v>
          </cell>
          <cell r="B142">
            <v>68.516900000000007</v>
          </cell>
        </row>
        <row r="143">
          <cell r="A143">
            <v>43316</v>
          </cell>
          <cell r="B143">
            <v>68.515000000000001</v>
          </cell>
        </row>
        <row r="144">
          <cell r="A144">
            <v>43315</v>
          </cell>
          <cell r="B144">
            <v>68.515000000000001</v>
          </cell>
        </row>
        <row r="145">
          <cell r="A145">
            <v>43314</v>
          </cell>
          <cell r="B145">
            <v>68.554299999999998</v>
          </cell>
        </row>
        <row r="146">
          <cell r="A146">
            <v>43313</v>
          </cell>
          <cell r="B146">
            <v>68.335999999999999</v>
          </cell>
        </row>
        <row r="147">
          <cell r="A147">
            <v>43312</v>
          </cell>
          <cell r="B147">
            <v>68.490499999999997</v>
          </cell>
        </row>
        <row r="148">
          <cell r="A148">
            <v>43311</v>
          </cell>
          <cell r="B148">
            <v>68.695499999999996</v>
          </cell>
        </row>
        <row r="149">
          <cell r="A149">
            <v>43310</v>
          </cell>
          <cell r="B149">
            <v>68.621399999999994</v>
          </cell>
        </row>
        <row r="150">
          <cell r="A150">
            <v>43309</v>
          </cell>
          <cell r="B150">
            <v>68.624899999999997</v>
          </cell>
        </row>
        <row r="151">
          <cell r="A151">
            <v>43308</v>
          </cell>
          <cell r="B151">
            <v>68.624899999999997</v>
          </cell>
        </row>
        <row r="152">
          <cell r="A152">
            <v>43307</v>
          </cell>
          <cell r="B152">
            <v>68.747399999999999</v>
          </cell>
        </row>
        <row r="153">
          <cell r="A153">
            <v>43306</v>
          </cell>
          <cell r="B153">
            <v>68.7316</v>
          </cell>
        </row>
        <row r="154">
          <cell r="A154">
            <v>43305</v>
          </cell>
          <cell r="B154">
            <v>68.948599999999999</v>
          </cell>
        </row>
        <row r="155">
          <cell r="A155">
            <v>43304</v>
          </cell>
          <cell r="B155">
            <v>68.944900000000004</v>
          </cell>
        </row>
        <row r="156">
          <cell r="A156">
            <v>43303</v>
          </cell>
          <cell r="B156">
            <v>68.741500000000002</v>
          </cell>
        </row>
        <row r="157">
          <cell r="A157">
            <v>43302</v>
          </cell>
          <cell r="B157">
            <v>68.747</v>
          </cell>
        </row>
        <row r="158">
          <cell r="A158">
            <v>43301</v>
          </cell>
          <cell r="B158">
            <v>68.745000000000005</v>
          </cell>
        </row>
        <row r="159">
          <cell r="A159">
            <v>43300</v>
          </cell>
          <cell r="B159">
            <v>68.945300000000003</v>
          </cell>
        </row>
        <row r="160">
          <cell r="A160">
            <v>43299</v>
          </cell>
          <cell r="B160">
            <v>68.625</v>
          </cell>
        </row>
        <row r="161">
          <cell r="A161">
            <v>43298</v>
          </cell>
          <cell r="B161">
            <v>68.362399999999994</v>
          </cell>
        </row>
        <row r="162">
          <cell r="A162">
            <v>43297</v>
          </cell>
          <cell r="B162">
            <v>68.548599999999993</v>
          </cell>
        </row>
        <row r="163">
          <cell r="A163">
            <v>43296</v>
          </cell>
          <cell r="B163">
            <v>68.496700000000004</v>
          </cell>
        </row>
        <row r="164">
          <cell r="A164">
            <v>43295</v>
          </cell>
          <cell r="B164">
            <v>68.495500000000007</v>
          </cell>
        </row>
        <row r="165">
          <cell r="A165">
            <v>43294</v>
          </cell>
          <cell r="B165">
            <v>68.494900000000001</v>
          </cell>
        </row>
        <row r="166">
          <cell r="A166">
            <v>43293</v>
          </cell>
          <cell r="B166">
            <v>68.487099999999998</v>
          </cell>
        </row>
        <row r="167">
          <cell r="A167">
            <v>43292</v>
          </cell>
          <cell r="B167">
            <v>68.731899999999996</v>
          </cell>
        </row>
        <row r="168">
          <cell r="A168">
            <v>43291</v>
          </cell>
          <cell r="B168">
            <v>68.644999999999996</v>
          </cell>
        </row>
        <row r="169">
          <cell r="A169">
            <v>43290</v>
          </cell>
          <cell r="B169">
            <v>68.669700000000006</v>
          </cell>
        </row>
        <row r="170">
          <cell r="A170">
            <v>43289</v>
          </cell>
          <cell r="B170">
            <v>68.765199999999993</v>
          </cell>
        </row>
        <row r="171">
          <cell r="A171">
            <v>43288</v>
          </cell>
          <cell r="B171">
            <v>68.765900000000002</v>
          </cell>
        </row>
        <row r="172">
          <cell r="A172">
            <v>43287</v>
          </cell>
          <cell r="B172">
            <v>68.765000000000001</v>
          </cell>
        </row>
        <row r="173">
          <cell r="A173">
            <v>43286</v>
          </cell>
          <cell r="B173">
            <v>68.878</v>
          </cell>
        </row>
        <row r="174">
          <cell r="A174">
            <v>43285</v>
          </cell>
          <cell r="B174">
            <v>68.991</v>
          </cell>
        </row>
        <row r="175">
          <cell r="A175">
            <v>43284</v>
          </cell>
          <cell r="B175">
            <v>68.544499999999999</v>
          </cell>
        </row>
        <row r="176">
          <cell r="A176">
            <v>43283</v>
          </cell>
          <cell r="B176">
            <v>68.715000000000003</v>
          </cell>
        </row>
        <row r="177">
          <cell r="A177">
            <v>43282</v>
          </cell>
          <cell r="B177">
            <v>68.444999999999993</v>
          </cell>
        </row>
        <row r="178">
          <cell r="A178">
            <v>43281</v>
          </cell>
          <cell r="B178">
            <v>68.444000000000003</v>
          </cell>
        </row>
        <row r="179">
          <cell r="A179">
            <v>43280</v>
          </cell>
          <cell r="B179">
            <v>68.4465</v>
          </cell>
        </row>
        <row r="180">
          <cell r="A180">
            <v>43279</v>
          </cell>
          <cell r="B180">
            <v>68.821399999999997</v>
          </cell>
        </row>
        <row r="181">
          <cell r="A181">
            <v>43278</v>
          </cell>
          <cell r="B181">
            <v>68.927899999999994</v>
          </cell>
        </row>
        <row r="182">
          <cell r="A182">
            <v>43277</v>
          </cell>
          <cell r="B182">
            <v>68.369399999999999</v>
          </cell>
        </row>
        <row r="183">
          <cell r="A183">
            <v>43276</v>
          </cell>
          <cell r="B183">
            <v>68.111599999999996</v>
          </cell>
        </row>
        <row r="184">
          <cell r="A184">
            <v>43275</v>
          </cell>
          <cell r="B184">
            <v>67.866900000000001</v>
          </cell>
        </row>
        <row r="185">
          <cell r="A185">
            <v>43274</v>
          </cell>
          <cell r="B185">
            <v>67.866</v>
          </cell>
        </row>
        <row r="186">
          <cell r="A186">
            <v>43273</v>
          </cell>
          <cell r="B186">
            <v>67.866</v>
          </cell>
        </row>
        <row r="187">
          <cell r="A187">
            <v>43272</v>
          </cell>
          <cell r="B187">
            <v>67.8339</v>
          </cell>
        </row>
        <row r="188">
          <cell r="A188">
            <v>43271</v>
          </cell>
          <cell r="B188">
            <v>68.059600000000003</v>
          </cell>
        </row>
        <row r="189">
          <cell r="A189">
            <v>43270</v>
          </cell>
          <cell r="B189">
            <v>68.046599999999998</v>
          </cell>
        </row>
        <row r="190">
          <cell r="A190">
            <v>43269</v>
          </cell>
          <cell r="B190">
            <v>68.099000000000004</v>
          </cell>
        </row>
        <row r="191">
          <cell r="A191">
            <v>43268</v>
          </cell>
          <cell r="B191">
            <v>68.156000000000006</v>
          </cell>
        </row>
        <row r="192">
          <cell r="A192">
            <v>43267</v>
          </cell>
          <cell r="B192">
            <v>68.175700000000006</v>
          </cell>
        </row>
        <row r="193">
          <cell r="A193">
            <v>43266</v>
          </cell>
          <cell r="B193">
            <v>68.175700000000006</v>
          </cell>
        </row>
        <row r="194">
          <cell r="A194">
            <v>43265</v>
          </cell>
          <cell r="B194">
            <v>67.865899999999996</v>
          </cell>
        </row>
        <row r="195">
          <cell r="A195">
            <v>43264</v>
          </cell>
          <cell r="B195">
            <v>67.526399999999995</v>
          </cell>
        </row>
        <row r="196">
          <cell r="A196">
            <v>43263</v>
          </cell>
          <cell r="B196">
            <v>67.595699999999994</v>
          </cell>
        </row>
        <row r="197">
          <cell r="A197">
            <v>43262</v>
          </cell>
          <cell r="B197">
            <v>67.493899999999996</v>
          </cell>
        </row>
        <row r="198">
          <cell r="A198">
            <v>43261</v>
          </cell>
          <cell r="B198">
            <v>67.52</v>
          </cell>
        </row>
        <row r="199">
          <cell r="A199">
            <v>43260</v>
          </cell>
          <cell r="B199">
            <v>67.513300000000001</v>
          </cell>
        </row>
        <row r="200">
          <cell r="A200">
            <v>43259</v>
          </cell>
          <cell r="B200">
            <v>67.514099999999999</v>
          </cell>
        </row>
        <row r="201">
          <cell r="A201">
            <v>43258</v>
          </cell>
          <cell r="B201">
            <v>67.417699999999996</v>
          </cell>
        </row>
        <row r="202">
          <cell r="A202">
            <v>43257</v>
          </cell>
          <cell r="B202">
            <v>66.840999999999994</v>
          </cell>
        </row>
        <row r="203">
          <cell r="A203">
            <v>43256</v>
          </cell>
          <cell r="B203">
            <v>67.092399999999998</v>
          </cell>
        </row>
        <row r="204">
          <cell r="A204">
            <v>43255</v>
          </cell>
          <cell r="B204">
            <v>67.0702</v>
          </cell>
        </row>
        <row r="205">
          <cell r="A205">
            <v>43254</v>
          </cell>
          <cell r="B205">
            <v>66.935000000000002</v>
          </cell>
        </row>
        <row r="206">
          <cell r="A206">
            <v>43253</v>
          </cell>
          <cell r="B206">
            <v>66.999600000000001</v>
          </cell>
        </row>
        <row r="207">
          <cell r="A207">
            <v>43252</v>
          </cell>
          <cell r="B207">
            <v>66.934700000000007</v>
          </cell>
        </row>
        <row r="208">
          <cell r="A208">
            <v>43251</v>
          </cell>
          <cell r="B208">
            <v>67.439599999999999</v>
          </cell>
        </row>
        <row r="209">
          <cell r="A209">
            <v>43250</v>
          </cell>
          <cell r="B209">
            <v>67.440600000000003</v>
          </cell>
        </row>
        <row r="210">
          <cell r="A210">
            <v>43249</v>
          </cell>
          <cell r="B210">
            <v>67.834900000000005</v>
          </cell>
        </row>
        <row r="211">
          <cell r="A211">
            <v>43248</v>
          </cell>
          <cell r="B211">
            <v>67.411000000000001</v>
          </cell>
        </row>
        <row r="212">
          <cell r="A212">
            <v>43247</v>
          </cell>
          <cell r="B212">
            <v>67.7316</v>
          </cell>
        </row>
        <row r="213">
          <cell r="A213">
            <v>43246</v>
          </cell>
          <cell r="B213">
            <v>67.7303</v>
          </cell>
        </row>
        <row r="214">
          <cell r="A214">
            <v>43245</v>
          </cell>
          <cell r="B214">
            <v>67.730099999999993</v>
          </cell>
        </row>
        <row r="215">
          <cell r="A215">
            <v>43244</v>
          </cell>
          <cell r="B215">
            <v>68.267700000000005</v>
          </cell>
        </row>
        <row r="216">
          <cell r="A216">
            <v>43243</v>
          </cell>
          <cell r="B216">
            <v>68.321200000000005</v>
          </cell>
        </row>
        <row r="217">
          <cell r="A217">
            <v>43242</v>
          </cell>
          <cell r="B217">
            <v>68.084800000000001</v>
          </cell>
        </row>
        <row r="218">
          <cell r="A218">
            <v>43241</v>
          </cell>
          <cell r="B218">
            <v>68.115499999999997</v>
          </cell>
        </row>
        <row r="219">
          <cell r="A219">
            <v>43240</v>
          </cell>
          <cell r="B219">
            <v>67.976399999999998</v>
          </cell>
        </row>
        <row r="220">
          <cell r="A220">
            <v>43239</v>
          </cell>
          <cell r="B220">
            <v>67.982299999999995</v>
          </cell>
        </row>
        <row r="221">
          <cell r="A221">
            <v>43238</v>
          </cell>
          <cell r="B221">
            <v>67.9846</v>
          </cell>
        </row>
        <row r="222">
          <cell r="A222">
            <v>43237</v>
          </cell>
          <cell r="B222">
            <v>67.804000000000002</v>
          </cell>
        </row>
        <row r="223">
          <cell r="A223">
            <v>43236</v>
          </cell>
          <cell r="B223">
            <v>67.736900000000006</v>
          </cell>
        </row>
        <row r="224">
          <cell r="A224">
            <v>43235</v>
          </cell>
          <cell r="B224">
            <v>68.477999999999994</v>
          </cell>
        </row>
        <row r="225">
          <cell r="A225">
            <v>43234</v>
          </cell>
          <cell r="B225">
            <v>67.687299999999993</v>
          </cell>
        </row>
        <row r="226">
          <cell r="A226">
            <v>43233</v>
          </cell>
          <cell r="B226">
            <v>67.375900000000001</v>
          </cell>
        </row>
        <row r="227">
          <cell r="A227">
            <v>43232</v>
          </cell>
          <cell r="B227">
            <v>67.391599999999997</v>
          </cell>
        </row>
        <row r="228">
          <cell r="A228">
            <v>43231</v>
          </cell>
          <cell r="B228">
            <v>67.3934</v>
          </cell>
        </row>
        <row r="229">
          <cell r="A229">
            <v>43230</v>
          </cell>
          <cell r="B229">
            <v>67.105000000000004</v>
          </cell>
        </row>
        <row r="230">
          <cell r="A230">
            <v>43229</v>
          </cell>
          <cell r="B230">
            <v>67.349199999999996</v>
          </cell>
        </row>
        <row r="231">
          <cell r="A231">
            <v>43228</v>
          </cell>
          <cell r="B231">
            <v>67.170100000000005</v>
          </cell>
        </row>
        <row r="232">
          <cell r="A232">
            <v>43227</v>
          </cell>
          <cell r="B232">
            <v>67.133099999999999</v>
          </cell>
        </row>
        <row r="233">
          <cell r="A233">
            <v>43226</v>
          </cell>
          <cell r="B233">
            <v>66.820099999999996</v>
          </cell>
        </row>
        <row r="234">
          <cell r="A234">
            <v>43225</v>
          </cell>
          <cell r="B234">
            <v>66.820800000000006</v>
          </cell>
        </row>
        <row r="235">
          <cell r="A235">
            <v>43224</v>
          </cell>
          <cell r="B235">
            <v>66.820300000000003</v>
          </cell>
        </row>
        <row r="236">
          <cell r="A236">
            <v>43223</v>
          </cell>
          <cell r="B236">
            <v>66.670100000000005</v>
          </cell>
        </row>
        <row r="237">
          <cell r="A237">
            <v>43222</v>
          </cell>
          <cell r="B237">
            <v>66.811700000000002</v>
          </cell>
        </row>
        <row r="238">
          <cell r="A238">
            <v>43221</v>
          </cell>
          <cell r="B238">
            <v>66.798900000000003</v>
          </cell>
        </row>
        <row r="239">
          <cell r="A239">
            <v>43220</v>
          </cell>
          <cell r="B239">
            <v>66.462699999999998</v>
          </cell>
        </row>
        <row r="240">
          <cell r="A240">
            <v>43219</v>
          </cell>
          <cell r="B240">
            <v>66.573499999999996</v>
          </cell>
        </row>
        <row r="241">
          <cell r="A241">
            <v>43218</v>
          </cell>
          <cell r="B241">
            <v>66.513900000000007</v>
          </cell>
        </row>
        <row r="242">
          <cell r="A242">
            <v>43217</v>
          </cell>
          <cell r="B242">
            <v>66.513900000000007</v>
          </cell>
        </row>
        <row r="243">
          <cell r="A243">
            <v>43216</v>
          </cell>
          <cell r="B243">
            <v>66.91</v>
          </cell>
        </row>
        <row r="244">
          <cell r="A244">
            <v>43215</v>
          </cell>
          <cell r="B244">
            <v>66.92</v>
          </cell>
        </row>
        <row r="245">
          <cell r="A245">
            <v>43214</v>
          </cell>
          <cell r="B245">
            <v>66.415899999999993</v>
          </cell>
        </row>
        <row r="246">
          <cell r="A246">
            <v>43213</v>
          </cell>
          <cell r="B246">
            <v>66.546800000000005</v>
          </cell>
        </row>
        <row r="247">
          <cell r="A247">
            <v>43212</v>
          </cell>
          <cell r="B247">
            <v>66.206199999999995</v>
          </cell>
        </row>
        <row r="248">
          <cell r="A248">
            <v>43211</v>
          </cell>
          <cell r="B248">
            <v>66.199100000000001</v>
          </cell>
        </row>
        <row r="249">
          <cell r="A249">
            <v>43210</v>
          </cell>
          <cell r="B249">
            <v>66.208399999999997</v>
          </cell>
        </row>
        <row r="250">
          <cell r="A250">
            <v>43209</v>
          </cell>
          <cell r="B250">
            <v>66.125500000000002</v>
          </cell>
        </row>
        <row r="251">
          <cell r="A251">
            <v>43208</v>
          </cell>
          <cell r="B251">
            <v>65.720200000000006</v>
          </cell>
        </row>
        <row r="252">
          <cell r="A252">
            <v>43207</v>
          </cell>
          <cell r="B252">
            <v>65.681200000000004</v>
          </cell>
        </row>
        <row r="253">
          <cell r="A253">
            <v>43206</v>
          </cell>
          <cell r="B253">
            <v>65.4679</v>
          </cell>
        </row>
        <row r="254">
          <cell r="A254">
            <v>43205</v>
          </cell>
          <cell r="B254">
            <v>65.206199999999995</v>
          </cell>
        </row>
        <row r="255">
          <cell r="A255">
            <v>43204</v>
          </cell>
          <cell r="B255">
            <v>65.206100000000006</v>
          </cell>
        </row>
        <row r="256">
          <cell r="A256">
            <v>43203</v>
          </cell>
          <cell r="B256">
            <v>65.206100000000006</v>
          </cell>
        </row>
        <row r="257">
          <cell r="A257">
            <v>43202</v>
          </cell>
          <cell r="B257">
            <v>65.289199999999994</v>
          </cell>
        </row>
        <row r="258">
          <cell r="A258">
            <v>43201</v>
          </cell>
          <cell r="B258">
            <v>65.194999999999993</v>
          </cell>
        </row>
        <row r="259">
          <cell r="A259">
            <v>43200</v>
          </cell>
          <cell r="B259">
            <v>64.948400000000007</v>
          </cell>
        </row>
        <row r="260">
          <cell r="A260">
            <v>43199</v>
          </cell>
          <cell r="B260">
            <v>64.875500000000002</v>
          </cell>
        </row>
        <row r="261">
          <cell r="A261">
            <v>43198</v>
          </cell>
          <cell r="B261">
            <v>64.917100000000005</v>
          </cell>
        </row>
        <row r="262">
          <cell r="A262">
            <v>43197</v>
          </cell>
          <cell r="B262">
            <v>64.921099999999996</v>
          </cell>
        </row>
        <row r="263">
          <cell r="A263">
            <v>43196</v>
          </cell>
          <cell r="B263">
            <v>64.919300000000007</v>
          </cell>
        </row>
        <row r="264">
          <cell r="A264">
            <v>43195</v>
          </cell>
          <cell r="B264">
            <v>64.891000000000005</v>
          </cell>
        </row>
        <row r="265">
          <cell r="A265">
            <v>43194</v>
          </cell>
          <cell r="B265">
            <v>65.0428</v>
          </cell>
        </row>
        <row r="266">
          <cell r="A266">
            <v>43193</v>
          </cell>
          <cell r="B266">
            <v>64.915000000000006</v>
          </cell>
        </row>
        <row r="267">
          <cell r="A267">
            <v>43192</v>
          </cell>
          <cell r="B267">
            <v>65.134200000000007</v>
          </cell>
        </row>
        <row r="268">
          <cell r="A268">
            <v>43191</v>
          </cell>
          <cell r="B268">
            <v>65.116100000000003</v>
          </cell>
        </row>
        <row r="269">
          <cell r="A269">
            <v>43190</v>
          </cell>
          <cell r="B269">
            <v>65.081500000000005</v>
          </cell>
        </row>
        <row r="270">
          <cell r="A270">
            <v>43189</v>
          </cell>
          <cell r="B270">
            <v>65.079499999999996</v>
          </cell>
        </row>
        <row r="271">
          <cell r="A271">
            <v>43188</v>
          </cell>
          <cell r="B271">
            <v>65.034599999999998</v>
          </cell>
        </row>
        <row r="272">
          <cell r="A272">
            <v>43187</v>
          </cell>
          <cell r="B272">
            <v>65.155299999999997</v>
          </cell>
        </row>
        <row r="273">
          <cell r="A273">
            <v>43186</v>
          </cell>
          <cell r="B273">
            <v>64.902699999999996</v>
          </cell>
        </row>
        <row r="274">
          <cell r="A274">
            <v>43185</v>
          </cell>
          <cell r="B274">
            <v>64.706800000000001</v>
          </cell>
        </row>
        <row r="275">
          <cell r="A275">
            <v>43184</v>
          </cell>
          <cell r="B275">
            <v>65.0214</v>
          </cell>
        </row>
        <row r="276">
          <cell r="A276">
            <v>43183</v>
          </cell>
          <cell r="B276">
            <v>65.025000000000006</v>
          </cell>
        </row>
        <row r="277">
          <cell r="A277">
            <v>43182</v>
          </cell>
          <cell r="B277">
            <v>65.0137</v>
          </cell>
        </row>
        <row r="278">
          <cell r="A278">
            <v>43181</v>
          </cell>
          <cell r="B278">
            <v>65.169799999999995</v>
          </cell>
        </row>
        <row r="279">
          <cell r="A279">
            <v>43180</v>
          </cell>
          <cell r="B279">
            <v>65.075000000000003</v>
          </cell>
        </row>
        <row r="280">
          <cell r="A280">
            <v>43179</v>
          </cell>
          <cell r="B280">
            <v>65.240099999999998</v>
          </cell>
        </row>
        <row r="281">
          <cell r="A281">
            <v>43178</v>
          </cell>
          <cell r="B281">
            <v>65.220500000000001</v>
          </cell>
        </row>
        <row r="282">
          <cell r="A282">
            <v>43177</v>
          </cell>
          <cell r="B282">
            <v>65.078999999999994</v>
          </cell>
        </row>
        <row r="283">
          <cell r="A283">
            <v>43176</v>
          </cell>
          <cell r="B283">
            <v>65.075000000000003</v>
          </cell>
        </row>
        <row r="284">
          <cell r="A284">
            <v>43175</v>
          </cell>
          <cell r="B284">
            <v>65.075000000000003</v>
          </cell>
        </row>
        <row r="285">
          <cell r="A285">
            <v>43174</v>
          </cell>
          <cell r="B285">
            <v>65.018100000000004</v>
          </cell>
        </row>
        <row r="286">
          <cell r="A286">
            <v>43173</v>
          </cell>
          <cell r="B286">
            <v>64.8429</v>
          </cell>
        </row>
        <row r="287">
          <cell r="A287">
            <v>43172</v>
          </cell>
          <cell r="B287">
            <v>64.844499999999996</v>
          </cell>
        </row>
        <row r="288">
          <cell r="A288">
            <v>43171</v>
          </cell>
          <cell r="B288">
            <v>64.9602</v>
          </cell>
        </row>
        <row r="289">
          <cell r="A289">
            <v>43170</v>
          </cell>
          <cell r="B289">
            <v>64.972700000000003</v>
          </cell>
        </row>
        <row r="290">
          <cell r="A290">
            <v>43169</v>
          </cell>
          <cell r="B290">
            <v>64.9499</v>
          </cell>
        </row>
        <row r="291">
          <cell r="A291">
            <v>43168</v>
          </cell>
          <cell r="B291">
            <v>64.9499</v>
          </cell>
        </row>
        <row r="292">
          <cell r="A292">
            <v>43167</v>
          </cell>
          <cell r="B292">
            <v>65.098100000000002</v>
          </cell>
        </row>
        <row r="293">
          <cell r="A293">
            <v>43166</v>
          </cell>
          <cell r="B293">
            <v>64.898499999999999</v>
          </cell>
        </row>
        <row r="294">
          <cell r="A294">
            <v>43165</v>
          </cell>
          <cell r="B294">
            <v>64.842299999999994</v>
          </cell>
        </row>
        <row r="295">
          <cell r="A295">
            <v>43164</v>
          </cell>
          <cell r="B295">
            <v>65.016199999999998</v>
          </cell>
        </row>
        <row r="296">
          <cell r="A296">
            <v>43163</v>
          </cell>
          <cell r="B296">
            <v>65.196700000000007</v>
          </cell>
        </row>
        <row r="297">
          <cell r="A297">
            <v>43162</v>
          </cell>
          <cell r="B297">
            <v>65.195300000000003</v>
          </cell>
        </row>
        <row r="298">
          <cell r="A298">
            <v>43161</v>
          </cell>
          <cell r="B298">
            <v>65.196700000000007</v>
          </cell>
        </row>
        <row r="299">
          <cell r="A299">
            <v>43160</v>
          </cell>
          <cell r="B299">
            <v>65.155900000000003</v>
          </cell>
        </row>
        <row r="300">
          <cell r="A300">
            <v>43159</v>
          </cell>
          <cell r="B300">
            <v>65.261899999999997</v>
          </cell>
        </row>
        <row r="301">
          <cell r="A301">
            <v>43158</v>
          </cell>
          <cell r="B301">
            <v>64.921700000000001</v>
          </cell>
        </row>
        <row r="302">
          <cell r="A302">
            <v>43157</v>
          </cell>
          <cell r="B302">
            <v>64.787999999999997</v>
          </cell>
        </row>
        <row r="303">
          <cell r="A303">
            <v>43156</v>
          </cell>
          <cell r="B303">
            <v>64.764700000000005</v>
          </cell>
        </row>
        <row r="304">
          <cell r="A304">
            <v>43155</v>
          </cell>
          <cell r="B304">
            <v>64.897599999999997</v>
          </cell>
        </row>
        <row r="305">
          <cell r="A305">
            <v>43154</v>
          </cell>
          <cell r="B305">
            <v>64.900000000000006</v>
          </cell>
        </row>
        <row r="306">
          <cell r="A306">
            <v>43153</v>
          </cell>
          <cell r="B306">
            <v>64.963499999999996</v>
          </cell>
        </row>
        <row r="307">
          <cell r="A307">
            <v>43152</v>
          </cell>
          <cell r="B307">
            <v>64.902900000000002</v>
          </cell>
        </row>
        <row r="308">
          <cell r="A308">
            <v>43151</v>
          </cell>
          <cell r="B308">
            <v>64.874899999999997</v>
          </cell>
        </row>
        <row r="309">
          <cell r="A309">
            <v>43150</v>
          </cell>
          <cell r="B309">
            <v>64.515699999999995</v>
          </cell>
        </row>
        <row r="310">
          <cell r="A310">
            <v>43149</v>
          </cell>
          <cell r="B310">
            <v>64.39</v>
          </cell>
        </row>
        <row r="311">
          <cell r="A311">
            <v>43148</v>
          </cell>
          <cell r="B311">
            <v>64.39</v>
          </cell>
        </row>
        <row r="312">
          <cell r="A312">
            <v>43147</v>
          </cell>
          <cell r="B312">
            <v>64.387200000000007</v>
          </cell>
        </row>
        <row r="313">
          <cell r="A313">
            <v>43146</v>
          </cell>
          <cell r="B313">
            <v>63.901699999999998</v>
          </cell>
        </row>
        <row r="314">
          <cell r="A314">
            <v>43145</v>
          </cell>
          <cell r="B314">
            <v>64.035700000000006</v>
          </cell>
        </row>
        <row r="315">
          <cell r="A315">
            <v>43144</v>
          </cell>
          <cell r="B315">
            <v>64.263999999999996</v>
          </cell>
        </row>
        <row r="316">
          <cell r="A316">
            <v>43143</v>
          </cell>
          <cell r="B316">
            <v>64.289000000000001</v>
          </cell>
        </row>
        <row r="317">
          <cell r="A317">
            <v>43142</v>
          </cell>
          <cell r="B317">
            <v>64.252700000000004</v>
          </cell>
        </row>
        <row r="318">
          <cell r="A318">
            <v>43141</v>
          </cell>
          <cell r="B318">
            <v>64.221400000000003</v>
          </cell>
        </row>
        <row r="319">
          <cell r="A319">
            <v>43140</v>
          </cell>
          <cell r="B319">
            <v>64.221100000000007</v>
          </cell>
        </row>
        <row r="320">
          <cell r="A320">
            <v>43139</v>
          </cell>
          <cell r="B320">
            <v>64.448400000000007</v>
          </cell>
        </row>
        <row r="321">
          <cell r="A321">
            <v>43138</v>
          </cell>
          <cell r="B321">
            <v>64.207899999999995</v>
          </cell>
        </row>
        <row r="322">
          <cell r="A322">
            <v>43137</v>
          </cell>
          <cell r="B322">
            <v>64.210700000000003</v>
          </cell>
        </row>
        <row r="323">
          <cell r="A323">
            <v>43136</v>
          </cell>
          <cell r="B323">
            <v>64.3249</v>
          </cell>
        </row>
        <row r="324">
          <cell r="A324">
            <v>43135</v>
          </cell>
          <cell r="B324">
            <v>64.141400000000004</v>
          </cell>
        </row>
        <row r="325">
          <cell r="A325">
            <v>43134</v>
          </cell>
          <cell r="B325">
            <v>64.177899999999994</v>
          </cell>
        </row>
        <row r="326">
          <cell r="A326">
            <v>43133</v>
          </cell>
          <cell r="B326">
            <v>64.211500000000001</v>
          </cell>
        </row>
        <row r="327">
          <cell r="A327">
            <v>43132</v>
          </cell>
          <cell r="B327">
            <v>63.898299999999999</v>
          </cell>
        </row>
        <row r="328">
          <cell r="A328">
            <v>43131</v>
          </cell>
          <cell r="B328">
            <v>63.674799999999998</v>
          </cell>
        </row>
        <row r="329">
          <cell r="A329">
            <v>43130</v>
          </cell>
          <cell r="B329">
            <v>63.780900000000003</v>
          </cell>
        </row>
        <row r="330">
          <cell r="A330">
            <v>43129</v>
          </cell>
          <cell r="B330">
            <v>63.679699999999997</v>
          </cell>
        </row>
        <row r="331">
          <cell r="A331">
            <v>43128</v>
          </cell>
          <cell r="B331">
            <v>63.593800000000002</v>
          </cell>
        </row>
        <row r="332">
          <cell r="A332">
            <v>43127</v>
          </cell>
          <cell r="B332">
            <v>63.602200000000003</v>
          </cell>
        </row>
        <row r="333">
          <cell r="A333">
            <v>43126</v>
          </cell>
          <cell r="B333">
            <v>63.602200000000003</v>
          </cell>
        </row>
        <row r="334">
          <cell r="A334">
            <v>43125</v>
          </cell>
          <cell r="B334">
            <v>63.5764</v>
          </cell>
        </row>
        <row r="335">
          <cell r="A335">
            <v>43124</v>
          </cell>
          <cell r="B335">
            <v>63.586399999999998</v>
          </cell>
        </row>
        <row r="336">
          <cell r="A336">
            <v>43123</v>
          </cell>
          <cell r="B336">
            <v>63.760100000000001</v>
          </cell>
        </row>
        <row r="337">
          <cell r="A337">
            <v>43122</v>
          </cell>
          <cell r="B337">
            <v>63.888100000000001</v>
          </cell>
        </row>
        <row r="338">
          <cell r="A338">
            <v>43121</v>
          </cell>
          <cell r="B338">
            <v>63.839300000000001</v>
          </cell>
        </row>
        <row r="339">
          <cell r="A339">
            <v>43120</v>
          </cell>
          <cell r="B339">
            <v>63.8444</v>
          </cell>
        </row>
        <row r="340">
          <cell r="A340">
            <v>43119</v>
          </cell>
          <cell r="B340">
            <v>63.8444</v>
          </cell>
        </row>
        <row r="341">
          <cell r="A341">
            <v>43118</v>
          </cell>
          <cell r="B341">
            <v>63.875399999999999</v>
          </cell>
        </row>
        <row r="342">
          <cell r="A342">
            <v>43117</v>
          </cell>
          <cell r="B342">
            <v>63.834400000000002</v>
          </cell>
        </row>
        <row r="343">
          <cell r="A343">
            <v>43116</v>
          </cell>
          <cell r="B343">
            <v>64.018600000000006</v>
          </cell>
        </row>
        <row r="344">
          <cell r="A344">
            <v>43115</v>
          </cell>
          <cell r="B344">
            <v>63.528100000000002</v>
          </cell>
        </row>
        <row r="345">
          <cell r="A345">
            <v>43114</v>
          </cell>
          <cell r="B345">
            <v>63.598599999999998</v>
          </cell>
        </row>
        <row r="346">
          <cell r="A346">
            <v>43113</v>
          </cell>
          <cell r="B346">
            <v>63.593299999999999</v>
          </cell>
        </row>
        <row r="347">
          <cell r="A347">
            <v>43112</v>
          </cell>
          <cell r="B347">
            <v>63.609400000000001</v>
          </cell>
        </row>
        <row r="348">
          <cell r="A348">
            <v>43111</v>
          </cell>
          <cell r="B348">
            <v>63.691200000000002</v>
          </cell>
        </row>
        <row r="349">
          <cell r="A349">
            <v>43110</v>
          </cell>
          <cell r="B349">
            <v>63.768000000000001</v>
          </cell>
        </row>
        <row r="350">
          <cell r="A350">
            <v>43109</v>
          </cell>
          <cell r="B350">
            <v>63.6494</v>
          </cell>
        </row>
        <row r="351">
          <cell r="A351">
            <v>43108</v>
          </cell>
          <cell r="B351">
            <v>63.462899999999998</v>
          </cell>
        </row>
        <row r="352">
          <cell r="A352">
            <v>43107</v>
          </cell>
          <cell r="B352">
            <v>63.296500000000002</v>
          </cell>
        </row>
        <row r="353">
          <cell r="A353">
            <v>43106</v>
          </cell>
          <cell r="B353">
            <v>63.307299999999998</v>
          </cell>
        </row>
        <row r="354">
          <cell r="A354">
            <v>43105</v>
          </cell>
          <cell r="B354">
            <v>63.307299999999998</v>
          </cell>
        </row>
        <row r="355">
          <cell r="A355">
            <v>43104</v>
          </cell>
          <cell r="B355">
            <v>63.3949</v>
          </cell>
        </row>
        <row r="356">
          <cell r="A356">
            <v>43103</v>
          </cell>
          <cell r="B356">
            <v>63.433599999999998</v>
          </cell>
        </row>
        <row r="357">
          <cell r="A357">
            <v>43102</v>
          </cell>
          <cell r="B357">
            <v>63.469900000000003</v>
          </cell>
        </row>
        <row r="358">
          <cell r="A358">
            <v>43101</v>
          </cell>
          <cell r="B358">
            <v>63.878399999999999</v>
          </cell>
        </row>
        <row r="359">
          <cell r="A359">
            <v>43100</v>
          </cell>
          <cell r="B359">
            <v>63.851900000000001</v>
          </cell>
        </row>
        <row r="360">
          <cell r="A360">
            <v>43099</v>
          </cell>
          <cell r="B360">
            <v>63.848500000000001</v>
          </cell>
        </row>
        <row r="361">
          <cell r="A361">
            <v>43098</v>
          </cell>
          <cell r="B361">
            <v>63.859200000000001</v>
          </cell>
        </row>
        <row r="362">
          <cell r="A362">
            <v>43097</v>
          </cell>
          <cell r="B362">
            <v>64.070300000000003</v>
          </cell>
        </row>
        <row r="363">
          <cell r="A363">
            <v>43096</v>
          </cell>
          <cell r="B363">
            <v>64.1233</v>
          </cell>
        </row>
        <row r="364">
          <cell r="A364">
            <v>43095</v>
          </cell>
          <cell r="B364">
            <v>64.038300000000007</v>
          </cell>
        </row>
        <row r="365">
          <cell r="A365">
            <v>43094</v>
          </cell>
          <cell r="B365">
            <v>64.020499999999998</v>
          </cell>
        </row>
        <row r="366">
          <cell r="A366">
            <v>43093</v>
          </cell>
          <cell r="B366">
            <v>64.018799999999999</v>
          </cell>
        </row>
        <row r="367">
          <cell r="A367">
            <v>43092</v>
          </cell>
          <cell r="B367">
            <v>64.017799999999994</v>
          </cell>
        </row>
        <row r="368">
          <cell r="A368">
            <v>43091</v>
          </cell>
          <cell r="B368">
            <v>64.020399999999995</v>
          </cell>
        </row>
        <row r="369">
          <cell r="A369">
            <v>43090</v>
          </cell>
          <cell r="B369">
            <v>64.02</v>
          </cell>
        </row>
        <row r="370">
          <cell r="A370">
            <v>43089</v>
          </cell>
          <cell r="B370">
            <v>63.9741</v>
          </cell>
        </row>
        <row r="371">
          <cell r="A371">
            <v>43088</v>
          </cell>
          <cell r="B371">
            <v>64.0565</v>
          </cell>
        </row>
        <row r="372">
          <cell r="A372">
            <v>43087</v>
          </cell>
          <cell r="B372">
            <v>64.210099999999997</v>
          </cell>
        </row>
        <row r="373">
          <cell r="A373">
            <v>43086</v>
          </cell>
          <cell r="B373">
            <v>64.083100000000002</v>
          </cell>
        </row>
        <row r="374">
          <cell r="A374">
            <v>43085</v>
          </cell>
          <cell r="B374">
            <v>64.066900000000004</v>
          </cell>
        </row>
        <row r="375">
          <cell r="A375">
            <v>43084</v>
          </cell>
          <cell r="B375">
            <v>64.066900000000004</v>
          </cell>
        </row>
        <row r="376">
          <cell r="A376">
            <v>43083</v>
          </cell>
          <cell r="B376">
            <v>64.285700000000006</v>
          </cell>
        </row>
        <row r="377">
          <cell r="A377">
            <v>43082</v>
          </cell>
          <cell r="B377">
            <v>64.328500000000005</v>
          </cell>
        </row>
        <row r="378">
          <cell r="A378">
            <v>43081</v>
          </cell>
          <cell r="B378">
            <v>64.558800000000005</v>
          </cell>
        </row>
        <row r="379">
          <cell r="A379">
            <v>43080</v>
          </cell>
          <cell r="B379">
            <v>64.358599999999996</v>
          </cell>
        </row>
        <row r="380">
          <cell r="A380">
            <v>43079</v>
          </cell>
          <cell r="B380">
            <v>64.483800000000002</v>
          </cell>
        </row>
        <row r="381">
          <cell r="A381">
            <v>43078</v>
          </cell>
          <cell r="B381">
            <v>64.488100000000003</v>
          </cell>
        </row>
        <row r="382">
          <cell r="A382">
            <v>43077</v>
          </cell>
          <cell r="B382">
            <v>64.486599999999996</v>
          </cell>
        </row>
        <row r="383">
          <cell r="A383">
            <v>43076</v>
          </cell>
          <cell r="B383">
            <v>64.554400000000001</v>
          </cell>
        </row>
        <row r="384">
          <cell r="A384">
            <v>43075</v>
          </cell>
          <cell r="B384">
            <v>64.523799999999994</v>
          </cell>
        </row>
        <row r="385">
          <cell r="A385">
            <v>43074</v>
          </cell>
          <cell r="B385">
            <v>64.363900000000001</v>
          </cell>
        </row>
        <row r="386">
          <cell r="A386">
            <v>43073</v>
          </cell>
          <cell r="B386">
            <v>64.362300000000005</v>
          </cell>
        </row>
        <row r="387">
          <cell r="A387">
            <v>43072</v>
          </cell>
          <cell r="B387">
            <v>64.509600000000006</v>
          </cell>
        </row>
        <row r="388">
          <cell r="A388">
            <v>43071</v>
          </cell>
          <cell r="B388">
            <v>64.508799999999994</v>
          </cell>
        </row>
        <row r="389">
          <cell r="A389">
            <v>43070</v>
          </cell>
          <cell r="B389">
            <v>64.508799999999994</v>
          </cell>
        </row>
        <row r="390">
          <cell r="A390">
            <v>43069</v>
          </cell>
          <cell r="B390">
            <v>64.511200000000002</v>
          </cell>
        </row>
        <row r="391">
          <cell r="A391">
            <v>43068</v>
          </cell>
          <cell r="B391">
            <v>64.424999999999997</v>
          </cell>
        </row>
        <row r="392">
          <cell r="A392">
            <v>43067</v>
          </cell>
          <cell r="B392">
            <v>64.472399999999993</v>
          </cell>
        </row>
        <row r="393">
          <cell r="A393">
            <v>43066</v>
          </cell>
          <cell r="B393">
            <v>64.453100000000006</v>
          </cell>
        </row>
        <row r="394">
          <cell r="A394">
            <v>43065</v>
          </cell>
          <cell r="B394">
            <v>64.564899999999994</v>
          </cell>
        </row>
        <row r="395">
          <cell r="A395">
            <v>43064</v>
          </cell>
          <cell r="B395">
            <v>64.555099999999996</v>
          </cell>
        </row>
        <row r="396">
          <cell r="A396">
            <v>43063</v>
          </cell>
          <cell r="B396">
            <v>64.557500000000005</v>
          </cell>
        </row>
        <row r="397">
          <cell r="A397">
            <v>43062</v>
          </cell>
          <cell r="B397">
            <v>64.588399999999993</v>
          </cell>
        </row>
        <row r="398">
          <cell r="A398">
            <v>43061</v>
          </cell>
          <cell r="B398">
            <v>64.784300000000002</v>
          </cell>
        </row>
        <row r="399">
          <cell r="A399">
            <v>43060</v>
          </cell>
          <cell r="B399">
            <v>64.769300000000001</v>
          </cell>
        </row>
        <row r="400">
          <cell r="A400">
            <v>43059</v>
          </cell>
          <cell r="B400">
            <v>65.037199999999999</v>
          </cell>
        </row>
        <row r="401">
          <cell r="A401">
            <v>43058</v>
          </cell>
          <cell r="B401">
            <v>64.914000000000001</v>
          </cell>
        </row>
        <row r="402">
          <cell r="A402">
            <v>43057</v>
          </cell>
          <cell r="B402">
            <v>65.015600000000006</v>
          </cell>
        </row>
        <row r="403">
          <cell r="A403">
            <v>43056</v>
          </cell>
          <cell r="B403">
            <v>65.015600000000006</v>
          </cell>
        </row>
        <row r="404">
          <cell r="A404">
            <v>43055</v>
          </cell>
          <cell r="B404">
            <v>65.219399999999993</v>
          </cell>
        </row>
        <row r="405">
          <cell r="A405">
            <v>43054</v>
          </cell>
          <cell r="B405">
            <v>65.298699999999997</v>
          </cell>
        </row>
        <row r="406">
          <cell r="A406">
            <v>43053</v>
          </cell>
          <cell r="B406">
            <v>65.421199999999999</v>
          </cell>
        </row>
        <row r="407">
          <cell r="A407">
            <v>43052</v>
          </cell>
          <cell r="B407">
            <v>65.441800000000001</v>
          </cell>
        </row>
        <row r="408">
          <cell r="A408">
            <v>43051</v>
          </cell>
          <cell r="B408">
            <v>64.807199999999995</v>
          </cell>
        </row>
        <row r="409">
          <cell r="A409">
            <v>43050</v>
          </cell>
          <cell r="B409">
            <v>65.317700000000002</v>
          </cell>
        </row>
        <row r="410">
          <cell r="A410">
            <v>43049</v>
          </cell>
          <cell r="B410">
            <v>65.317700000000002</v>
          </cell>
        </row>
        <row r="411">
          <cell r="A411">
            <v>43048</v>
          </cell>
          <cell r="B411">
            <v>64.970299999999995</v>
          </cell>
        </row>
        <row r="412">
          <cell r="A412">
            <v>43047</v>
          </cell>
          <cell r="B412">
            <v>64.928200000000004</v>
          </cell>
        </row>
        <row r="413">
          <cell r="A413">
            <v>43046</v>
          </cell>
          <cell r="B413">
            <v>65.173400000000001</v>
          </cell>
        </row>
        <row r="414">
          <cell r="A414">
            <v>43045</v>
          </cell>
          <cell r="B414">
            <v>64.593000000000004</v>
          </cell>
        </row>
        <row r="415">
          <cell r="A415">
            <v>43044</v>
          </cell>
          <cell r="B415">
            <v>64.703699999999998</v>
          </cell>
        </row>
        <row r="416">
          <cell r="A416">
            <v>43043</v>
          </cell>
          <cell r="B416">
            <v>64.7059</v>
          </cell>
        </row>
        <row r="417">
          <cell r="A417">
            <v>43042</v>
          </cell>
          <cell r="B417">
            <v>64.704999999999998</v>
          </cell>
        </row>
        <row r="418">
          <cell r="A418">
            <v>43041</v>
          </cell>
          <cell r="B418">
            <v>64.507599999999996</v>
          </cell>
        </row>
        <row r="419">
          <cell r="A419">
            <v>43040</v>
          </cell>
          <cell r="B419">
            <v>64.555700000000002</v>
          </cell>
        </row>
        <row r="420">
          <cell r="A420">
            <v>43039</v>
          </cell>
          <cell r="B420">
            <v>64.672799999999995</v>
          </cell>
        </row>
        <row r="421">
          <cell r="A421">
            <v>43038</v>
          </cell>
          <cell r="B421">
            <v>64.838200000000001</v>
          </cell>
        </row>
        <row r="422">
          <cell r="A422">
            <v>43037</v>
          </cell>
          <cell r="B422">
            <v>64.969200000000001</v>
          </cell>
        </row>
        <row r="423">
          <cell r="A423">
            <v>43036</v>
          </cell>
          <cell r="B423">
            <v>64.885999999999996</v>
          </cell>
        </row>
        <row r="424">
          <cell r="A424">
            <v>43035</v>
          </cell>
          <cell r="B424">
            <v>64.885999999999996</v>
          </cell>
        </row>
        <row r="425">
          <cell r="A425">
            <v>43034</v>
          </cell>
          <cell r="B425">
            <v>64.992400000000004</v>
          </cell>
        </row>
        <row r="426">
          <cell r="A426">
            <v>43033</v>
          </cell>
          <cell r="B426">
            <v>64.847499999999997</v>
          </cell>
        </row>
        <row r="427">
          <cell r="A427">
            <v>43032</v>
          </cell>
          <cell r="B427">
            <v>65.089399999999998</v>
          </cell>
        </row>
        <row r="428">
          <cell r="A428">
            <v>43031</v>
          </cell>
          <cell r="B428">
            <v>65.019599999999997</v>
          </cell>
        </row>
        <row r="429">
          <cell r="A429">
            <v>43030</v>
          </cell>
          <cell r="B429">
            <v>65.1173</v>
          </cell>
        </row>
        <row r="430">
          <cell r="A430">
            <v>43029</v>
          </cell>
          <cell r="B430">
            <v>65.121799999999993</v>
          </cell>
        </row>
        <row r="431">
          <cell r="A431">
            <v>43028</v>
          </cell>
          <cell r="B431">
            <v>65.151399999999995</v>
          </cell>
        </row>
        <row r="432">
          <cell r="A432">
            <v>43027</v>
          </cell>
          <cell r="B432">
            <v>64.892099999999999</v>
          </cell>
        </row>
        <row r="433">
          <cell r="A433">
            <v>43026</v>
          </cell>
          <cell r="B433">
            <v>65.066500000000005</v>
          </cell>
        </row>
        <row r="434">
          <cell r="A434">
            <v>43025</v>
          </cell>
          <cell r="B434">
            <v>64.936099999999996</v>
          </cell>
        </row>
        <row r="435">
          <cell r="A435">
            <v>43024</v>
          </cell>
          <cell r="B435">
            <v>64.702200000000005</v>
          </cell>
        </row>
        <row r="436">
          <cell r="A436">
            <v>43023</v>
          </cell>
          <cell r="B436">
            <v>64.686400000000006</v>
          </cell>
        </row>
        <row r="437">
          <cell r="A437">
            <v>43022</v>
          </cell>
          <cell r="B437">
            <v>64.687899999999999</v>
          </cell>
        </row>
        <row r="438">
          <cell r="A438">
            <v>43021</v>
          </cell>
          <cell r="B438">
            <v>64.666200000000003</v>
          </cell>
        </row>
        <row r="439">
          <cell r="A439">
            <v>43020</v>
          </cell>
          <cell r="B439">
            <v>65.057500000000005</v>
          </cell>
        </row>
        <row r="440">
          <cell r="A440">
            <v>43019</v>
          </cell>
          <cell r="B440">
            <v>65.172399999999996</v>
          </cell>
        </row>
        <row r="441">
          <cell r="A441">
            <v>43018</v>
          </cell>
          <cell r="B441">
            <v>65.257499999999993</v>
          </cell>
        </row>
        <row r="442">
          <cell r="A442">
            <v>43017</v>
          </cell>
          <cell r="B442">
            <v>65.4238</v>
          </cell>
        </row>
        <row r="443">
          <cell r="A443">
            <v>43016</v>
          </cell>
          <cell r="B443">
            <v>65.422799999999995</v>
          </cell>
        </row>
        <row r="444">
          <cell r="A444">
            <v>43015</v>
          </cell>
          <cell r="B444">
            <v>65.403000000000006</v>
          </cell>
        </row>
        <row r="445">
          <cell r="A445">
            <v>43014</v>
          </cell>
          <cell r="B445">
            <v>65.400400000000005</v>
          </cell>
        </row>
        <row r="446">
          <cell r="A446">
            <v>43013</v>
          </cell>
          <cell r="B446">
            <v>65.207599999999999</v>
          </cell>
        </row>
        <row r="447">
          <cell r="A447">
            <v>43012</v>
          </cell>
          <cell r="B447">
            <v>65.024000000000001</v>
          </cell>
        </row>
        <row r="448">
          <cell r="A448">
            <v>43011</v>
          </cell>
          <cell r="B448">
            <v>65.461100000000002</v>
          </cell>
        </row>
        <row r="449">
          <cell r="A449">
            <v>43010</v>
          </cell>
          <cell r="B449">
            <v>65.581000000000003</v>
          </cell>
        </row>
        <row r="450">
          <cell r="A450">
            <v>43009</v>
          </cell>
          <cell r="B450">
            <v>65.302999999999997</v>
          </cell>
        </row>
        <row r="451">
          <cell r="A451">
            <v>43008</v>
          </cell>
          <cell r="B451">
            <v>65.289000000000001</v>
          </cell>
        </row>
        <row r="452">
          <cell r="A452">
            <v>43007</v>
          </cell>
          <cell r="B452">
            <v>65.289000000000001</v>
          </cell>
        </row>
        <row r="453">
          <cell r="A453">
            <v>43006</v>
          </cell>
          <cell r="B453">
            <v>65.372600000000006</v>
          </cell>
        </row>
        <row r="454">
          <cell r="A454">
            <v>43005</v>
          </cell>
          <cell r="B454">
            <v>65.534899999999993</v>
          </cell>
        </row>
        <row r="455">
          <cell r="A455">
            <v>43004</v>
          </cell>
          <cell r="B455">
            <v>65.354699999999994</v>
          </cell>
        </row>
        <row r="456">
          <cell r="A456">
            <v>43003</v>
          </cell>
          <cell r="B456">
            <v>65.275099999999995</v>
          </cell>
        </row>
        <row r="457">
          <cell r="A457">
            <v>43002</v>
          </cell>
          <cell r="B457">
            <v>64.912099999999995</v>
          </cell>
        </row>
        <row r="458">
          <cell r="A458">
            <v>43001</v>
          </cell>
          <cell r="B458">
            <v>64.759399999999999</v>
          </cell>
        </row>
        <row r="459">
          <cell r="A459">
            <v>43000</v>
          </cell>
          <cell r="B459">
            <v>64.759399999999999</v>
          </cell>
        </row>
        <row r="460">
          <cell r="A460">
            <v>42999</v>
          </cell>
          <cell r="B460">
            <v>64.815100000000001</v>
          </cell>
        </row>
        <row r="461">
          <cell r="A461">
            <v>42998</v>
          </cell>
          <cell r="B461">
            <v>64.277000000000001</v>
          </cell>
        </row>
        <row r="462">
          <cell r="A462">
            <v>42997</v>
          </cell>
          <cell r="B462">
            <v>64.295599999999993</v>
          </cell>
        </row>
        <row r="463">
          <cell r="A463">
            <v>42996</v>
          </cell>
          <cell r="B463">
            <v>64.249499999999998</v>
          </cell>
        </row>
        <row r="464">
          <cell r="A464">
            <v>42995</v>
          </cell>
          <cell r="B464">
            <v>64.145300000000006</v>
          </cell>
        </row>
        <row r="465">
          <cell r="A465">
            <v>42994</v>
          </cell>
          <cell r="B465">
            <v>64.134900000000002</v>
          </cell>
        </row>
        <row r="466">
          <cell r="A466">
            <v>42993</v>
          </cell>
          <cell r="B466">
            <v>64.156899999999993</v>
          </cell>
        </row>
        <row r="467">
          <cell r="A467">
            <v>42992</v>
          </cell>
          <cell r="B467">
            <v>64.143199999999993</v>
          </cell>
        </row>
        <row r="468">
          <cell r="A468">
            <v>42991</v>
          </cell>
          <cell r="B468">
            <v>64.114599999999996</v>
          </cell>
        </row>
        <row r="469">
          <cell r="A469">
            <v>42990</v>
          </cell>
          <cell r="B469">
            <v>63.992899999999999</v>
          </cell>
        </row>
        <row r="470">
          <cell r="A470">
            <v>42989</v>
          </cell>
          <cell r="B470">
            <v>63.972299999999997</v>
          </cell>
        </row>
        <row r="471">
          <cell r="A471">
            <v>42988</v>
          </cell>
          <cell r="B471">
            <v>63.944400000000002</v>
          </cell>
        </row>
        <row r="472">
          <cell r="A472">
            <v>42987</v>
          </cell>
          <cell r="B472">
            <v>63.936199999999999</v>
          </cell>
        </row>
        <row r="473">
          <cell r="A473">
            <v>42986</v>
          </cell>
          <cell r="B473">
            <v>63.942</v>
          </cell>
        </row>
        <row r="474">
          <cell r="A474">
            <v>42985</v>
          </cell>
          <cell r="B474">
            <v>63.96</v>
          </cell>
        </row>
        <row r="475">
          <cell r="A475">
            <v>42984</v>
          </cell>
          <cell r="B475">
            <v>64.060299999999998</v>
          </cell>
        </row>
        <row r="476">
          <cell r="A476">
            <v>42983</v>
          </cell>
          <cell r="B476">
            <v>64.116799999999998</v>
          </cell>
        </row>
        <row r="477">
          <cell r="A477">
            <v>42982</v>
          </cell>
          <cell r="B477">
            <v>64.049000000000007</v>
          </cell>
        </row>
        <row r="478">
          <cell r="A478">
            <v>42981</v>
          </cell>
          <cell r="B478">
            <v>64.030500000000004</v>
          </cell>
        </row>
        <row r="479">
          <cell r="A479">
            <v>42980</v>
          </cell>
          <cell r="B479">
            <v>63.804499999999997</v>
          </cell>
        </row>
        <row r="480">
          <cell r="A480">
            <v>42979</v>
          </cell>
          <cell r="B480">
            <v>63.804499999999997</v>
          </cell>
        </row>
        <row r="481">
          <cell r="A481">
            <v>42978</v>
          </cell>
          <cell r="B481">
            <v>63.928400000000003</v>
          </cell>
        </row>
        <row r="482">
          <cell r="A482">
            <v>42977</v>
          </cell>
          <cell r="B482">
            <v>63.989899999999999</v>
          </cell>
        </row>
        <row r="483">
          <cell r="A483">
            <v>42976</v>
          </cell>
          <cell r="B483">
            <v>64.009699999999995</v>
          </cell>
        </row>
        <row r="484">
          <cell r="A484">
            <v>42975</v>
          </cell>
          <cell r="B484">
            <v>63.791699999999999</v>
          </cell>
        </row>
        <row r="485">
          <cell r="A485">
            <v>42974</v>
          </cell>
          <cell r="B485">
            <v>64.0167</v>
          </cell>
        </row>
        <row r="486">
          <cell r="A486">
            <v>42973</v>
          </cell>
          <cell r="B486">
            <v>63.991199999999999</v>
          </cell>
        </row>
        <row r="487">
          <cell r="A487">
            <v>42972</v>
          </cell>
          <cell r="B487">
            <v>63.8416</v>
          </cell>
        </row>
        <row r="488">
          <cell r="A488">
            <v>42971</v>
          </cell>
          <cell r="B488">
            <v>64.0398</v>
          </cell>
        </row>
        <row r="489">
          <cell r="A489">
            <v>42970</v>
          </cell>
          <cell r="B489">
            <v>64.012699999999995</v>
          </cell>
        </row>
        <row r="490">
          <cell r="A490">
            <v>42969</v>
          </cell>
          <cell r="B490">
            <v>64.071700000000007</v>
          </cell>
        </row>
        <row r="491">
          <cell r="A491">
            <v>42968</v>
          </cell>
          <cell r="B491">
            <v>64.171499999999995</v>
          </cell>
        </row>
        <row r="492">
          <cell r="A492">
            <v>42967</v>
          </cell>
          <cell r="B492">
            <v>64.099599999999995</v>
          </cell>
        </row>
        <row r="493">
          <cell r="A493">
            <v>42966</v>
          </cell>
          <cell r="B493">
            <v>64.086200000000005</v>
          </cell>
        </row>
        <row r="494">
          <cell r="A494">
            <v>42965</v>
          </cell>
          <cell r="B494">
            <v>64.075000000000003</v>
          </cell>
        </row>
        <row r="495">
          <cell r="A495">
            <v>42964</v>
          </cell>
          <cell r="B495">
            <v>64.195899999999995</v>
          </cell>
        </row>
        <row r="496">
          <cell r="A496">
            <v>42963</v>
          </cell>
          <cell r="B496">
            <v>64.010499999999993</v>
          </cell>
        </row>
        <row r="497">
          <cell r="A497">
            <v>42962</v>
          </cell>
          <cell r="B497">
            <v>64.271500000000003</v>
          </cell>
        </row>
        <row r="498">
          <cell r="A498">
            <v>42961</v>
          </cell>
          <cell r="B498">
            <v>64.182699999999997</v>
          </cell>
        </row>
        <row r="499">
          <cell r="A499">
            <v>42960</v>
          </cell>
          <cell r="B499">
            <v>64.089299999999994</v>
          </cell>
        </row>
        <row r="500">
          <cell r="A500">
            <v>42959</v>
          </cell>
          <cell r="B500">
            <v>64.075800000000001</v>
          </cell>
        </row>
        <row r="501">
          <cell r="A501">
            <v>42958</v>
          </cell>
          <cell r="B501">
            <v>64.080200000000005</v>
          </cell>
        </row>
        <row r="502">
          <cell r="A502">
            <v>42957</v>
          </cell>
          <cell r="B502">
            <v>64.150400000000005</v>
          </cell>
        </row>
        <row r="503">
          <cell r="A503">
            <v>42956</v>
          </cell>
          <cell r="B503">
            <v>63.9</v>
          </cell>
        </row>
        <row r="504">
          <cell r="A504">
            <v>42955</v>
          </cell>
          <cell r="B504">
            <v>63.713099999999997</v>
          </cell>
        </row>
        <row r="505">
          <cell r="A505">
            <v>42954</v>
          </cell>
          <cell r="B505">
            <v>63.8459</v>
          </cell>
        </row>
        <row r="506">
          <cell r="A506">
            <v>42953</v>
          </cell>
          <cell r="B506">
            <v>63.701500000000003</v>
          </cell>
        </row>
        <row r="507">
          <cell r="A507">
            <v>42952</v>
          </cell>
          <cell r="B507">
            <v>63.753500000000003</v>
          </cell>
        </row>
        <row r="508">
          <cell r="A508">
            <v>42951</v>
          </cell>
          <cell r="B508">
            <v>63.753500000000003</v>
          </cell>
        </row>
        <row r="509">
          <cell r="A509">
            <v>42950</v>
          </cell>
          <cell r="B509">
            <v>63.698999999999998</v>
          </cell>
        </row>
        <row r="510">
          <cell r="A510">
            <v>42949</v>
          </cell>
          <cell r="B510">
            <v>63.645800000000001</v>
          </cell>
        </row>
        <row r="511">
          <cell r="A511">
            <v>42948</v>
          </cell>
          <cell r="B511">
            <v>64.090599999999995</v>
          </cell>
        </row>
        <row r="512">
          <cell r="A512">
            <v>42947</v>
          </cell>
          <cell r="B512">
            <v>64.205299999999994</v>
          </cell>
        </row>
        <row r="513">
          <cell r="A513">
            <v>42946</v>
          </cell>
          <cell r="B513">
            <v>64.0989</v>
          </cell>
        </row>
        <row r="514">
          <cell r="A514">
            <v>42945</v>
          </cell>
          <cell r="B514">
            <v>64.123099999999994</v>
          </cell>
        </row>
        <row r="515">
          <cell r="A515">
            <v>42944</v>
          </cell>
          <cell r="B515">
            <v>64.126099999999994</v>
          </cell>
        </row>
        <row r="516">
          <cell r="A516">
            <v>42943</v>
          </cell>
          <cell r="B516">
            <v>64.192099999999996</v>
          </cell>
        </row>
        <row r="517">
          <cell r="A517">
            <v>42942</v>
          </cell>
          <cell r="B517">
            <v>64.344800000000006</v>
          </cell>
        </row>
        <row r="518">
          <cell r="A518">
            <v>42941</v>
          </cell>
          <cell r="B518">
            <v>64.455500000000001</v>
          </cell>
        </row>
        <row r="519">
          <cell r="A519">
            <v>42940</v>
          </cell>
          <cell r="B519">
            <v>64.378100000000003</v>
          </cell>
        </row>
        <row r="520">
          <cell r="A520">
            <v>42939</v>
          </cell>
          <cell r="B520">
            <v>64.454899999999995</v>
          </cell>
        </row>
        <row r="521">
          <cell r="A521">
            <v>42938</v>
          </cell>
          <cell r="B521">
            <v>64.459299999999999</v>
          </cell>
        </row>
        <row r="522">
          <cell r="A522">
            <v>42937</v>
          </cell>
          <cell r="B522">
            <v>64.483500000000006</v>
          </cell>
        </row>
        <row r="523">
          <cell r="A523">
            <v>42936</v>
          </cell>
          <cell r="B523">
            <v>64.334999999999994</v>
          </cell>
        </row>
        <row r="524">
          <cell r="A524">
            <v>42935</v>
          </cell>
          <cell r="B524">
            <v>64.280900000000003</v>
          </cell>
        </row>
        <row r="525">
          <cell r="A525">
            <v>42934</v>
          </cell>
          <cell r="B525">
            <v>64.318600000000004</v>
          </cell>
        </row>
        <row r="526">
          <cell r="A526">
            <v>42933</v>
          </cell>
          <cell r="B526">
            <v>64.361699999999999</v>
          </cell>
        </row>
        <row r="527">
          <cell r="A527">
            <v>42932</v>
          </cell>
          <cell r="B527">
            <v>64.292199999999994</v>
          </cell>
        </row>
        <row r="528">
          <cell r="A528">
            <v>42931</v>
          </cell>
          <cell r="B528">
            <v>64.269400000000005</v>
          </cell>
        </row>
        <row r="529">
          <cell r="A529">
            <v>42930</v>
          </cell>
          <cell r="B529">
            <v>64.269400000000005</v>
          </cell>
        </row>
        <row r="530">
          <cell r="A530">
            <v>42929</v>
          </cell>
          <cell r="B530">
            <v>64.458299999999994</v>
          </cell>
        </row>
        <row r="531">
          <cell r="A531">
            <v>42928</v>
          </cell>
          <cell r="B531">
            <v>64.367900000000006</v>
          </cell>
        </row>
        <row r="532">
          <cell r="A532">
            <v>42927</v>
          </cell>
          <cell r="B532">
            <v>64.550299999999993</v>
          </cell>
        </row>
        <row r="533">
          <cell r="A533">
            <v>42926</v>
          </cell>
          <cell r="B533">
            <v>64.468900000000005</v>
          </cell>
        </row>
        <row r="534">
          <cell r="A534">
            <v>42925</v>
          </cell>
          <cell r="B534">
            <v>64.621399999999994</v>
          </cell>
        </row>
        <row r="535">
          <cell r="A535">
            <v>42924</v>
          </cell>
          <cell r="B535">
            <v>64.5762</v>
          </cell>
        </row>
        <row r="536">
          <cell r="A536">
            <v>42923</v>
          </cell>
          <cell r="B536">
            <v>64.590400000000002</v>
          </cell>
        </row>
        <row r="537">
          <cell r="A537">
            <v>42922</v>
          </cell>
          <cell r="B537">
            <v>64.725099999999998</v>
          </cell>
        </row>
        <row r="538">
          <cell r="A538">
            <v>42921</v>
          </cell>
          <cell r="B538">
            <v>64.801500000000004</v>
          </cell>
        </row>
        <row r="539">
          <cell r="A539">
            <v>42920</v>
          </cell>
          <cell r="B539">
            <v>64.775599999999997</v>
          </cell>
        </row>
        <row r="540">
          <cell r="A540">
            <v>42919</v>
          </cell>
          <cell r="B540">
            <v>64.859099999999998</v>
          </cell>
        </row>
        <row r="541">
          <cell r="A541">
            <v>42918</v>
          </cell>
          <cell r="B541">
            <v>64.621600000000001</v>
          </cell>
        </row>
        <row r="542">
          <cell r="A542">
            <v>42917</v>
          </cell>
          <cell r="B542">
            <v>64.625600000000006</v>
          </cell>
        </row>
        <row r="543">
          <cell r="A543">
            <v>42916</v>
          </cell>
          <cell r="B543">
            <v>64.625399999999999</v>
          </cell>
        </row>
        <row r="544">
          <cell r="A544">
            <v>42915</v>
          </cell>
          <cell r="B544">
            <v>64.8005</v>
          </cell>
        </row>
        <row r="545">
          <cell r="A545">
            <v>42914</v>
          </cell>
          <cell r="B545">
            <v>64.521600000000007</v>
          </cell>
        </row>
        <row r="546">
          <cell r="A546">
            <v>42913</v>
          </cell>
          <cell r="B546">
            <v>64.526200000000003</v>
          </cell>
        </row>
        <row r="547">
          <cell r="A547">
            <v>42912</v>
          </cell>
          <cell r="B547">
            <v>64.432500000000005</v>
          </cell>
        </row>
        <row r="548">
          <cell r="A548">
            <v>42911</v>
          </cell>
          <cell r="B548">
            <v>64.494699999999995</v>
          </cell>
        </row>
        <row r="549">
          <cell r="A549">
            <v>42910</v>
          </cell>
          <cell r="B549">
            <v>64.494299999999996</v>
          </cell>
        </row>
        <row r="550">
          <cell r="A550">
            <v>42909</v>
          </cell>
          <cell r="B550">
            <v>64.474400000000003</v>
          </cell>
        </row>
        <row r="551">
          <cell r="A551">
            <v>42908</v>
          </cell>
          <cell r="B551">
            <v>64.594999999999999</v>
          </cell>
        </row>
        <row r="552">
          <cell r="A552">
            <v>42907</v>
          </cell>
          <cell r="B552">
            <v>64.552199999999999</v>
          </cell>
        </row>
        <row r="553">
          <cell r="A553">
            <v>42906</v>
          </cell>
          <cell r="B553">
            <v>64.641800000000003</v>
          </cell>
        </row>
        <row r="554">
          <cell r="A554">
            <v>42905</v>
          </cell>
          <cell r="B554">
            <v>64.490600000000001</v>
          </cell>
        </row>
        <row r="555">
          <cell r="A555">
            <v>42904</v>
          </cell>
          <cell r="B555">
            <v>64.398399999999995</v>
          </cell>
        </row>
        <row r="556">
          <cell r="A556">
            <v>42903</v>
          </cell>
          <cell r="B556">
            <v>64.438800000000001</v>
          </cell>
        </row>
        <row r="557">
          <cell r="A557">
            <v>42902</v>
          </cell>
          <cell r="B557">
            <v>64.393000000000001</v>
          </cell>
        </row>
        <row r="558">
          <cell r="A558">
            <v>42901</v>
          </cell>
          <cell r="B558">
            <v>64.564499999999995</v>
          </cell>
        </row>
        <row r="559">
          <cell r="A559">
            <v>42900</v>
          </cell>
          <cell r="B559">
            <v>64.181299999999993</v>
          </cell>
        </row>
        <row r="560">
          <cell r="A560">
            <v>42899</v>
          </cell>
          <cell r="B560">
            <v>64.368700000000004</v>
          </cell>
        </row>
        <row r="561">
          <cell r="A561">
            <v>42898</v>
          </cell>
          <cell r="B561">
            <v>64.481399999999994</v>
          </cell>
        </row>
        <row r="562">
          <cell r="A562">
            <v>42897</v>
          </cell>
          <cell r="B562">
            <v>64.381699999999995</v>
          </cell>
        </row>
        <row r="563">
          <cell r="A563">
            <v>42896</v>
          </cell>
          <cell r="B563">
            <v>64.415599999999998</v>
          </cell>
        </row>
        <row r="564">
          <cell r="A564">
            <v>42895</v>
          </cell>
          <cell r="B564">
            <v>64.420100000000005</v>
          </cell>
        </row>
        <row r="565">
          <cell r="A565">
            <v>42894</v>
          </cell>
          <cell r="B565">
            <v>64.279300000000006</v>
          </cell>
        </row>
        <row r="566">
          <cell r="A566">
            <v>42893</v>
          </cell>
          <cell r="B566">
            <v>64.446399999999997</v>
          </cell>
        </row>
        <row r="567">
          <cell r="A567">
            <v>42892</v>
          </cell>
          <cell r="B567">
            <v>64.436599999999999</v>
          </cell>
        </row>
        <row r="568">
          <cell r="A568">
            <v>42891</v>
          </cell>
          <cell r="B568">
            <v>64.36</v>
          </cell>
        </row>
        <row r="569">
          <cell r="A569">
            <v>42890</v>
          </cell>
          <cell r="B569">
            <v>64.391199999999998</v>
          </cell>
        </row>
        <row r="570">
          <cell r="A570">
            <v>42889</v>
          </cell>
          <cell r="B570">
            <v>64.406700000000001</v>
          </cell>
        </row>
        <row r="571">
          <cell r="A571">
            <v>42888</v>
          </cell>
          <cell r="B571">
            <v>64.242800000000003</v>
          </cell>
        </row>
        <row r="572">
          <cell r="A572">
            <v>42887</v>
          </cell>
          <cell r="B572">
            <v>64.376300000000001</v>
          </cell>
        </row>
        <row r="573">
          <cell r="A573">
            <v>42886</v>
          </cell>
          <cell r="B573">
            <v>64.497600000000006</v>
          </cell>
        </row>
        <row r="574">
          <cell r="A574">
            <v>42885</v>
          </cell>
          <cell r="B574">
            <v>64.635900000000007</v>
          </cell>
        </row>
        <row r="575">
          <cell r="A575">
            <v>42884</v>
          </cell>
          <cell r="B575">
            <v>64.534199999999998</v>
          </cell>
        </row>
        <row r="576">
          <cell r="A576">
            <v>42883</v>
          </cell>
          <cell r="B576">
            <v>64.509699999999995</v>
          </cell>
        </row>
        <row r="577">
          <cell r="A577">
            <v>42882</v>
          </cell>
          <cell r="B577">
            <v>64.577299999999994</v>
          </cell>
        </row>
        <row r="578">
          <cell r="A578">
            <v>42881</v>
          </cell>
          <cell r="B578">
            <v>64.563699999999997</v>
          </cell>
        </row>
        <row r="579">
          <cell r="A579">
            <v>42880</v>
          </cell>
          <cell r="B579">
            <v>64.565600000000003</v>
          </cell>
        </row>
        <row r="580">
          <cell r="A580">
            <v>42879</v>
          </cell>
          <cell r="B580">
            <v>64.770600000000002</v>
          </cell>
        </row>
        <row r="581">
          <cell r="A581">
            <v>42878</v>
          </cell>
          <cell r="B581">
            <v>64.896699999999996</v>
          </cell>
        </row>
        <row r="582">
          <cell r="A582">
            <v>42877</v>
          </cell>
          <cell r="B582">
            <v>64.471999999999994</v>
          </cell>
        </row>
        <row r="583">
          <cell r="A583">
            <v>42876</v>
          </cell>
          <cell r="B583">
            <v>64.480599999999995</v>
          </cell>
        </row>
        <row r="584">
          <cell r="A584">
            <v>42875</v>
          </cell>
          <cell r="B584">
            <v>64.5745</v>
          </cell>
        </row>
        <row r="585">
          <cell r="A585">
            <v>42874</v>
          </cell>
          <cell r="B585">
            <v>64.560599999999994</v>
          </cell>
        </row>
        <row r="586">
          <cell r="A586">
            <v>42873</v>
          </cell>
          <cell r="B586">
            <v>64.885400000000004</v>
          </cell>
        </row>
        <row r="587">
          <cell r="A587">
            <v>42872</v>
          </cell>
          <cell r="B587">
            <v>64.291700000000006</v>
          </cell>
        </row>
        <row r="588">
          <cell r="A588">
            <v>42871</v>
          </cell>
          <cell r="B588">
            <v>64.008399999999995</v>
          </cell>
        </row>
        <row r="589">
          <cell r="A589">
            <v>42870</v>
          </cell>
          <cell r="B589">
            <v>64.049899999999994</v>
          </cell>
        </row>
        <row r="590">
          <cell r="A590">
            <v>42869</v>
          </cell>
          <cell r="B590">
            <v>64.217100000000002</v>
          </cell>
        </row>
        <row r="591">
          <cell r="A591">
            <v>42868</v>
          </cell>
          <cell r="B591">
            <v>64.158100000000005</v>
          </cell>
        </row>
        <row r="592">
          <cell r="A592">
            <v>42867</v>
          </cell>
          <cell r="B592">
            <v>64.158100000000005</v>
          </cell>
        </row>
        <row r="593">
          <cell r="A593">
            <v>42866</v>
          </cell>
          <cell r="B593">
            <v>64.411699999999996</v>
          </cell>
        </row>
        <row r="594">
          <cell r="A594">
            <v>42865</v>
          </cell>
          <cell r="B594">
            <v>64.587000000000003</v>
          </cell>
        </row>
        <row r="595">
          <cell r="A595">
            <v>42864</v>
          </cell>
          <cell r="B595">
            <v>64.686499999999995</v>
          </cell>
        </row>
        <row r="596">
          <cell r="A596">
            <v>42863</v>
          </cell>
          <cell r="B596">
            <v>64.4208</v>
          </cell>
        </row>
        <row r="597">
          <cell r="A597">
            <v>42862</v>
          </cell>
          <cell r="B597">
            <v>64.297499999999999</v>
          </cell>
        </row>
        <row r="598">
          <cell r="A598">
            <v>42861</v>
          </cell>
          <cell r="B598">
            <v>64.317999999999998</v>
          </cell>
        </row>
        <row r="599">
          <cell r="A599">
            <v>42860</v>
          </cell>
          <cell r="B599">
            <v>64.317999999999998</v>
          </cell>
        </row>
        <row r="600">
          <cell r="A600">
            <v>42859</v>
          </cell>
          <cell r="B600">
            <v>64.218400000000003</v>
          </cell>
        </row>
        <row r="601">
          <cell r="A601">
            <v>42858</v>
          </cell>
          <cell r="B601">
            <v>64.248400000000004</v>
          </cell>
        </row>
        <row r="602">
          <cell r="A602">
            <v>42857</v>
          </cell>
          <cell r="B602">
            <v>64.104299999999995</v>
          </cell>
        </row>
        <row r="603">
          <cell r="A603">
            <v>42856</v>
          </cell>
          <cell r="B603">
            <v>64.198099999999997</v>
          </cell>
        </row>
        <row r="604">
          <cell r="A604">
            <v>42855</v>
          </cell>
          <cell r="B604">
            <v>64.277799999999999</v>
          </cell>
        </row>
        <row r="605">
          <cell r="A605">
            <v>42854</v>
          </cell>
          <cell r="B605">
            <v>64.238600000000005</v>
          </cell>
        </row>
        <row r="606">
          <cell r="A606">
            <v>42853</v>
          </cell>
          <cell r="B606">
            <v>64.253200000000007</v>
          </cell>
        </row>
        <row r="607">
          <cell r="A607">
            <v>42852</v>
          </cell>
          <cell r="B607">
            <v>64.099999999999994</v>
          </cell>
        </row>
        <row r="608">
          <cell r="A608">
            <v>42851</v>
          </cell>
          <cell r="B608">
            <v>64.042900000000003</v>
          </cell>
        </row>
        <row r="609">
          <cell r="A609">
            <v>42850</v>
          </cell>
          <cell r="B609">
            <v>64.389600000000002</v>
          </cell>
        </row>
        <row r="610">
          <cell r="A610">
            <v>42849</v>
          </cell>
          <cell r="B610">
            <v>64.439099999999996</v>
          </cell>
        </row>
        <row r="611">
          <cell r="A611">
            <v>42848</v>
          </cell>
          <cell r="B611">
            <v>64.630700000000004</v>
          </cell>
        </row>
        <row r="612">
          <cell r="A612">
            <v>42847</v>
          </cell>
          <cell r="B612">
            <v>64.625100000000003</v>
          </cell>
        </row>
        <row r="613">
          <cell r="A613">
            <v>42846</v>
          </cell>
          <cell r="B613">
            <v>64.625100000000003</v>
          </cell>
        </row>
        <row r="614">
          <cell r="A614">
            <v>42845</v>
          </cell>
          <cell r="B614">
            <v>64.691000000000003</v>
          </cell>
        </row>
        <row r="615">
          <cell r="A615">
            <v>42844</v>
          </cell>
          <cell r="B615">
            <v>64.657300000000006</v>
          </cell>
        </row>
        <row r="616">
          <cell r="A616">
            <v>42843</v>
          </cell>
          <cell r="B616">
            <v>64.603300000000004</v>
          </cell>
        </row>
        <row r="617">
          <cell r="A617">
            <v>42842</v>
          </cell>
          <cell r="B617">
            <v>64.424999999999997</v>
          </cell>
        </row>
        <row r="618">
          <cell r="A618">
            <v>42841</v>
          </cell>
          <cell r="B618">
            <v>64.459699999999998</v>
          </cell>
        </row>
        <row r="619">
          <cell r="A619">
            <v>42840</v>
          </cell>
          <cell r="B619">
            <v>64.464100000000002</v>
          </cell>
        </row>
        <row r="620">
          <cell r="A620">
            <v>42839</v>
          </cell>
          <cell r="B620">
            <v>64.424899999999994</v>
          </cell>
        </row>
        <row r="621">
          <cell r="A621">
            <v>42838</v>
          </cell>
          <cell r="B621">
            <v>64.479699999999994</v>
          </cell>
        </row>
        <row r="622">
          <cell r="A622">
            <v>42837</v>
          </cell>
          <cell r="B622">
            <v>64.553399999999996</v>
          </cell>
        </row>
        <row r="623">
          <cell r="A623">
            <v>42836</v>
          </cell>
          <cell r="B623">
            <v>64.659599999999998</v>
          </cell>
        </row>
        <row r="624">
          <cell r="A624">
            <v>42835</v>
          </cell>
          <cell r="B624">
            <v>64.584900000000005</v>
          </cell>
        </row>
        <row r="625">
          <cell r="A625">
            <v>42834</v>
          </cell>
          <cell r="B625">
            <v>64.264300000000006</v>
          </cell>
        </row>
        <row r="626">
          <cell r="A626">
            <v>42833</v>
          </cell>
          <cell r="B626">
            <v>64.460899999999995</v>
          </cell>
        </row>
        <row r="627">
          <cell r="A627">
            <v>42832</v>
          </cell>
          <cell r="B627">
            <v>64.459199999999996</v>
          </cell>
        </row>
        <row r="628">
          <cell r="A628">
            <v>42831</v>
          </cell>
          <cell r="B628">
            <v>64.6233</v>
          </cell>
        </row>
        <row r="629">
          <cell r="A629">
            <v>42830</v>
          </cell>
          <cell r="B629">
            <v>65.0304</v>
          </cell>
        </row>
        <row r="630">
          <cell r="A630">
            <v>42829</v>
          </cell>
          <cell r="B630">
            <v>65.0762</v>
          </cell>
        </row>
        <row r="631">
          <cell r="A631">
            <v>42828</v>
          </cell>
          <cell r="B631">
            <v>64.889200000000002</v>
          </cell>
        </row>
        <row r="632">
          <cell r="A632">
            <v>42827</v>
          </cell>
          <cell r="B632">
            <v>64.817099999999996</v>
          </cell>
        </row>
        <row r="633">
          <cell r="A633">
            <v>42826</v>
          </cell>
          <cell r="B633">
            <v>64.786000000000001</v>
          </cell>
        </row>
        <row r="634">
          <cell r="A634">
            <v>42825</v>
          </cell>
          <cell r="B634">
            <v>64.786000000000001</v>
          </cell>
        </row>
        <row r="635">
          <cell r="A635">
            <v>42824</v>
          </cell>
          <cell r="B635">
            <v>64.803200000000004</v>
          </cell>
        </row>
        <row r="636">
          <cell r="A636">
            <v>42823</v>
          </cell>
          <cell r="B636">
            <v>64.7834</v>
          </cell>
        </row>
        <row r="637">
          <cell r="A637">
            <v>42822</v>
          </cell>
          <cell r="B637">
            <v>65.061400000000006</v>
          </cell>
        </row>
        <row r="638">
          <cell r="A638">
            <v>42821</v>
          </cell>
          <cell r="B638">
            <v>65.056200000000004</v>
          </cell>
        </row>
        <row r="639">
          <cell r="A639">
            <v>42820</v>
          </cell>
          <cell r="B639">
            <v>65.367900000000006</v>
          </cell>
        </row>
        <row r="640">
          <cell r="A640">
            <v>42819</v>
          </cell>
          <cell r="B640">
            <v>65.391499999999994</v>
          </cell>
        </row>
        <row r="641">
          <cell r="A641">
            <v>42818</v>
          </cell>
          <cell r="B641">
            <v>65.379099999999994</v>
          </cell>
        </row>
        <row r="642">
          <cell r="A642">
            <v>42817</v>
          </cell>
          <cell r="B642">
            <v>65.453800000000001</v>
          </cell>
        </row>
        <row r="643">
          <cell r="A643">
            <v>42816</v>
          </cell>
          <cell r="B643">
            <v>65.380200000000002</v>
          </cell>
        </row>
        <row r="644">
          <cell r="A644">
            <v>42815</v>
          </cell>
          <cell r="B644">
            <v>65.5047</v>
          </cell>
        </row>
        <row r="645">
          <cell r="A645">
            <v>42814</v>
          </cell>
          <cell r="B645">
            <v>65.326700000000002</v>
          </cell>
        </row>
        <row r="646">
          <cell r="A646">
            <v>42813</v>
          </cell>
          <cell r="B646">
            <v>65.476299999999995</v>
          </cell>
        </row>
        <row r="647">
          <cell r="A647">
            <v>42812</v>
          </cell>
          <cell r="B647">
            <v>65.445800000000006</v>
          </cell>
        </row>
        <row r="648">
          <cell r="A648">
            <v>42811</v>
          </cell>
          <cell r="B648">
            <v>65.479799999999997</v>
          </cell>
        </row>
        <row r="649">
          <cell r="A649">
            <v>42810</v>
          </cell>
          <cell r="B649">
            <v>65.412599999999998</v>
          </cell>
        </row>
        <row r="650">
          <cell r="A650">
            <v>42809</v>
          </cell>
          <cell r="B650">
            <v>65.618399999999994</v>
          </cell>
        </row>
        <row r="651">
          <cell r="A651">
            <v>42808</v>
          </cell>
          <cell r="B651">
            <v>65.774699999999996</v>
          </cell>
        </row>
        <row r="652">
          <cell r="A652">
            <v>42807</v>
          </cell>
          <cell r="B652">
            <v>66.176199999999994</v>
          </cell>
        </row>
        <row r="653">
          <cell r="A653">
            <v>42806</v>
          </cell>
          <cell r="B653">
            <v>66.467100000000002</v>
          </cell>
        </row>
        <row r="654">
          <cell r="A654">
            <v>42805</v>
          </cell>
          <cell r="B654">
            <v>66.4786</v>
          </cell>
        </row>
        <row r="655">
          <cell r="A655">
            <v>42804</v>
          </cell>
          <cell r="B655">
            <v>66.457999999999998</v>
          </cell>
        </row>
        <row r="656">
          <cell r="A656">
            <v>42803</v>
          </cell>
          <cell r="B656">
            <v>66.693899999999999</v>
          </cell>
        </row>
        <row r="657">
          <cell r="A657">
            <v>42802</v>
          </cell>
          <cell r="B657">
            <v>66.785799999999995</v>
          </cell>
        </row>
        <row r="658">
          <cell r="A658">
            <v>42801</v>
          </cell>
          <cell r="B658">
            <v>66.613500000000002</v>
          </cell>
        </row>
        <row r="659">
          <cell r="A659">
            <v>42800</v>
          </cell>
          <cell r="B659">
            <v>66.665000000000006</v>
          </cell>
        </row>
        <row r="660">
          <cell r="A660">
            <v>42799</v>
          </cell>
          <cell r="B660">
            <v>66.736500000000007</v>
          </cell>
        </row>
        <row r="661">
          <cell r="A661">
            <v>42798</v>
          </cell>
          <cell r="B661">
            <v>66.764799999999994</v>
          </cell>
        </row>
        <row r="662">
          <cell r="A662">
            <v>42797</v>
          </cell>
          <cell r="B662">
            <v>66.723799999999997</v>
          </cell>
        </row>
        <row r="663">
          <cell r="A663">
            <v>42796</v>
          </cell>
          <cell r="B663">
            <v>66.834400000000002</v>
          </cell>
        </row>
        <row r="664">
          <cell r="A664">
            <v>42795</v>
          </cell>
          <cell r="B664">
            <v>66.903099999999995</v>
          </cell>
        </row>
        <row r="665">
          <cell r="A665">
            <v>42794</v>
          </cell>
          <cell r="B665">
            <v>66.713800000000006</v>
          </cell>
        </row>
        <row r="666">
          <cell r="A666">
            <v>42793</v>
          </cell>
          <cell r="B666">
            <v>66.682199999999995</v>
          </cell>
        </row>
        <row r="667">
          <cell r="A667">
            <v>42792</v>
          </cell>
          <cell r="B667">
            <v>66.669700000000006</v>
          </cell>
        </row>
        <row r="668">
          <cell r="A668">
            <v>42791</v>
          </cell>
          <cell r="B668">
            <v>66.668999999999997</v>
          </cell>
        </row>
        <row r="669">
          <cell r="A669">
            <v>42790</v>
          </cell>
          <cell r="B669">
            <v>66.757999999999996</v>
          </cell>
        </row>
        <row r="670">
          <cell r="A670">
            <v>42789</v>
          </cell>
          <cell r="B670">
            <v>66.696399999999997</v>
          </cell>
        </row>
        <row r="671">
          <cell r="A671">
            <v>42788</v>
          </cell>
          <cell r="B671">
            <v>66.924000000000007</v>
          </cell>
        </row>
        <row r="672">
          <cell r="A672">
            <v>42787</v>
          </cell>
          <cell r="B672">
            <v>66.971199999999996</v>
          </cell>
        </row>
        <row r="673">
          <cell r="A673">
            <v>42786</v>
          </cell>
          <cell r="B673">
            <v>66.969499999999996</v>
          </cell>
        </row>
        <row r="674">
          <cell r="A674">
            <v>42785</v>
          </cell>
          <cell r="B674">
            <v>67.114800000000002</v>
          </cell>
        </row>
        <row r="675">
          <cell r="A675">
            <v>42784</v>
          </cell>
          <cell r="B675">
            <v>67.049899999999994</v>
          </cell>
        </row>
        <row r="676">
          <cell r="A676">
            <v>42783</v>
          </cell>
          <cell r="B676">
            <v>67.057900000000004</v>
          </cell>
        </row>
        <row r="677">
          <cell r="A677">
            <v>42782</v>
          </cell>
          <cell r="B677">
            <v>67.164000000000001</v>
          </cell>
        </row>
        <row r="678">
          <cell r="A678">
            <v>42781</v>
          </cell>
          <cell r="B678">
            <v>66.846199999999996</v>
          </cell>
        </row>
        <row r="679">
          <cell r="A679">
            <v>42780</v>
          </cell>
          <cell r="B679">
            <v>66.786500000000004</v>
          </cell>
        </row>
        <row r="680">
          <cell r="A680">
            <v>42779</v>
          </cell>
          <cell r="B680">
            <v>66.922700000000006</v>
          </cell>
        </row>
        <row r="681">
          <cell r="A681">
            <v>42778</v>
          </cell>
          <cell r="B681">
            <v>66.847499999999997</v>
          </cell>
        </row>
        <row r="682">
          <cell r="A682">
            <v>42777</v>
          </cell>
          <cell r="B682">
            <v>66.805800000000005</v>
          </cell>
        </row>
        <row r="683">
          <cell r="A683">
            <v>42776</v>
          </cell>
          <cell r="B683">
            <v>66.803299999999993</v>
          </cell>
        </row>
        <row r="684">
          <cell r="A684">
            <v>42775</v>
          </cell>
          <cell r="B684">
            <v>66.728999999999999</v>
          </cell>
        </row>
        <row r="685">
          <cell r="A685">
            <v>42774</v>
          </cell>
          <cell r="B685">
            <v>67.000900000000001</v>
          </cell>
        </row>
        <row r="686">
          <cell r="A686">
            <v>42773</v>
          </cell>
          <cell r="B686">
            <v>67.384799999999998</v>
          </cell>
        </row>
        <row r="687">
          <cell r="A687">
            <v>42772</v>
          </cell>
          <cell r="B687">
            <v>67.206500000000005</v>
          </cell>
        </row>
        <row r="688">
          <cell r="A688">
            <v>42771</v>
          </cell>
          <cell r="B688">
            <v>67.183300000000003</v>
          </cell>
        </row>
        <row r="689">
          <cell r="A689">
            <v>42770</v>
          </cell>
          <cell r="B689">
            <v>67.171099999999996</v>
          </cell>
        </row>
        <row r="690">
          <cell r="A690">
            <v>42769</v>
          </cell>
          <cell r="B690">
            <v>67.1708</v>
          </cell>
        </row>
        <row r="691">
          <cell r="A691">
            <v>42768</v>
          </cell>
          <cell r="B691">
            <v>67.2821</v>
          </cell>
        </row>
        <row r="692">
          <cell r="A692">
            <v>42767</v>
          </cell>
          <cell r="B692">
            <v>67.4255</v>
          </cell>
        </row>
        <row r="693">
          <cell r="A693">
            <v>42766</v>
          </cell>
          <cell r="B693">
            <v>67.529899999999998</v>
          </cell>
        </row>
        <row r="694">
          <cell r="A694">
            <v>42765</v>
          </cell>
          <cell r="B694">
            <v>67.828699999999998</v>
          </cell>
        </row>
        <row r="695">
          <cell r="A695">
            <v>42764</v>
          </cell>
          <cell r="B695">
            <v>68.134600000000006</v>
          </cell>
        </row>
        <row r="696">
          <cell r="A696">
            <v>42763</v>
          </cell>
          <cell r="B696">
            <v>68.105000000000004</v>
          </cell>
        </row>
        <row r="697">
          <cell r="A697">
            <v>42762</v>
          </cell>
          <cell r="B697">
            <v>68.104699999999994</v>
          </cell>
        </row>
        <row r="698">
          <cell r="A698">
            <v>42761</v>
          </cell>
          <cell r="B698">
            <v>68.137600000000006</v>
          </cell>
        </row>
        <row r="699">
          <cell r="A699">
            <v>42760</v>
          </cell>
          <cell r="B699">
            <v>67.981200000000001</v>
          </cell>
        </row>
        <row r="700">
          <cell r="A700">
            <v>42759</v>
          </cell>
          <cell r="B700">
            <v>68.182699999999997</v>
          </cell>
        </row>
        <row r="701">
          <cell r="A701">
            <v>42758</v>
          </cell>
          <cell r="B701">
            <v>68.086799999999997</v>
          </cell>
        </row>
        <row r="702">
          <cell r="A702">
            <v>42757</v>
          </cell>
          <cell r="B702">
            <v>68.075999999999993</v>
          </cell>
        </row>
        <row r="703">
          <cell r="A703">
            <v>42756</v>
          </cell>
          <cell r="B703">
            <v>68.0976</v>
          </cell>
        </row>
        <row r="704">
          <cell r="A704">
            <v>42755</v>
          </cell>
          <cell r="B704">
            <v>68.065600000000003</v>
          </cell>
        </row>
        <row r="705">
          <cell r="A705">
            <v>42754</v>
          </cell>
          <cell r="B705">
            <v>68.084400000000002</v>
          </cell>
        </row>
        <row r="706">
          <cell r="A706">
            <v>42753</v>
          </cell>
          <cell r="B706">
            <v>68.302000000000007</v>
          </cell>
        </row>
        <row r="707">
          <cell r="A707">
            <v>42752</v>
          </cell>
          <cell r="B707">
            <v>67.938000000000002</v>
          </cell>
        </row>
        <row r="708">
          <cell r="A708">
            <v>42751</v>
          </cell>
          <cell r="B708">
            <v>68.084299999999999</v>
          </cell>
        </row>
        <row r="709">
          <cell r="A709">
            <v>42750</v>
          </cell>
          <cell r="B709">
            <v>68.157899999999998</v>
          </cell>
        </row>
        <row r="710">
          <cell r="A710">
            <v>42749</v>
          </cell>
          <cell r="B710">
            <v>68.177099999999996</v>
          </cell>
        </row>
        <row r="711">
          <cell r="A711">
            <v>42748</v>
          </cell>
          <cell r="B711">
            <v>68.109899999999996</v>
          </cell>
        </row>
        <row r="712">
          <cell r="A712">
            <v>42747</v>
          </cell>
          <cell r="B712">
            <v>68.097899999999996</v>
          </cell>
        </row>
        <row r="713">
          <cell r="A713">
            <v>42746</v>
          </cell>
          <cell r="B713">
            <v>68.1768</v>
          </cell>
        </row>
        <row r="714">
          <cell r="A714">
            <v>42745</v>
          </cell>
          <cell r="B714">
            <v>68.322000000000003</v>
          </cell>
        </row>
        <row r="715">
          <cell r="A715">
            <v>42744</v>
          </cell>
          <cell r="B715">
            <v>68.077699999999993</v>
          </cell>
        </row>
        <row r="716">
          <cell r="A716">
            <v>42743</v>
          </cell>
          <cell r="B716">
            <v>68.182599999999994</v>
          </cell>
        </row>
        <row r="717">
          <cell r="A717">
            <v>42742</v>
          </cell>
          <cell r="B717">
            <v>68.141499999999994</v>
          </cell>
        </row>
        <row r="718">
          <cell r="A718">
            <v>42741</v>
          </cell>
          <cell r="B718">
            <v>68.183700000000002</v>
          </cell>
        </row>
        <row r="719">
          <cell r="A719">
            <v>42740</v>
          </cell>
          <cell r="B719">
            <v>67.768299999999996</v>
          </cell>
        </row>
        <row r="720">
          <cell r="A720">
            <v>42739</v>
          </cell>
          <cell r="B720">
            <v>67.864999999999995</v>
          </cell>
        </row>
        <row r="721">
          <cell r="A721">
            <v>42738</v>
          </cell>
          <cell r="B721">
            <v>68.286900000000003</v>
          </cell>
        </row>
        <row r="722">
          <cell r="A722">
            <v>42737</v>
          </cell>
          <cell r="B722">
            <v>68.146199999999993</v>
          </cell>
        </row>
        <row r="723">
          <cell r="A723">
            <v>42736</v>
          </cell>
          <cell r="B723">
            <v>67.940899999999999</v>
          </cell>
        </row>
        <row r="724">
          <cell r="A724">
            <v>42735</v>
          </cell>
          <cell r="B724">
            <v>67.954700000000003</v>
          </cell>
        </row>
        <row r="725">
          <cell r="A725">
            <v>42734</v>
          </cell>
          <cell r="B725">
            <v>67.910600000000002</v>
          </cell>
        </row>
        <row r="726">
          <cell r="A726">
            <v>42733</v>
          </cell>
          <cell r="B726">
            <v>68.004800000000003</v>
          </cell>
        </row>
        <row r="727">
          <cell r="A727">
            <v>42732</v>
          </cell>
          <cell r="B727">
            <v>68.218299999999999</v>
          </cell>
        </row>
        <row r="728">
          <cell r="A728">
            <v>42731</v>
          </cell>
          <cell r="B728">
            <v>67.982200000000006</v>
          </cell>
        </row>
        <row r="729">
          <cell r="A729">
            <v>42730</v>
          </cell>
          <cell r="B729">
            <v>67.767300000000006</v>
          </cell>
        </row>
        <row r="730">
          <cell r="A730">
            <v>42729</v>
          </cell>
          <cell r="B730">
            <v>67.823700000000002</v>
          </cell>
        </row>
        <row r="731">
          <cell r="A731">
            <v>42728</v>
          </cell>
          <cell r="B731">
            <v>67.853200000000001</v>
          </cell>
        </row>
        <row r="732">
          <cell r="A732">
            <v>42727</v>
          </cell>
          <cell r="B732">
            <v>67.840900000000005</v>
          </cell>
        </row>
        <row r="733">
          <cell r="A733">
            <v>42726</v>
          </cell>
          <cell r="B733">
            <v>67.863299999999995</v>
          </cell>
        </row>
        <row r="734">
          <cell r="A734">
            <v>42725</v>
          </cell>
          <cell r="B734">
            <v>67.823400000000007</v>
          </cell>
        </row>
        <row r="735">
          <cell r="A735">
            <v>42724</v>
          </cell>
          <cell r="B735">
            <v>67.904399999999995</v>
          </cell>
        </row>
        <row r="736">
          <cell r="A736">
            <v>42723</v>
          </cell>
          <cell r="B736">
            <v>67.851500000000001</v>
          </cell>
        </row>
        <row r="737">
          <cell r="A737">
            <v>42722</v>
          </cell>
          <cell r="B737">
            <v>67.8523</v>
          </cell>
        </row>
        <row r="738">
          <cell r="A738">
            <v>42721</v>
          </cell>
          <cell r="B738">
            <v>67.809700000000007</v>
          </cell>
        </row>
        <row r="739">
          <cell r="A739">
            <v>42720</v>
          </cell>
          <cell r="B739">
            <v>67.697000000000003</v>
          </cell>
        </row>
        <row r="740">
          <cell r="A740">
            <v>42719</v>
          </cell>
          <cell r="B740">
            <v>67.768100000000004</v>
          </cell>
        </row>
        <row r="741">
          <cell r="A741">
            <v>42718</v>
          </cell>
          <cell r="B741">
            <v>67.550600000000003</v>
          </cell>
        </row>
        <row r="742">
          <cell r="A742">
            <v>42717</v>
          </cell>
          <cell r="B742">
            <v>67.422399999999996</v>
          </cell>
        </row>
        <row r="743">
          <cell r="A743">
            <v>42716</v>
          </cell>
          <cell r="B743">
            <v>67.433000000000007</v>
          </cell>
        </row>
        <row r="744">
          <cell r="A744">
            <v>42715</v>
          </cell>
          <cell r="B744">
            <v>67.397999999999996</v>
          </cell>
        </row>
        <row r="745">
          <cell r="A745">
            <v>42714</v>
          </cell>
          <cell r="B745">
            <v>67.504300000000001</v>
          </cell>
        </row>
        <row r="746">
          <cell r="A746">
            <v>42713</v>
          </cell>
          <cell r="B746">
            <v>67.484999999999999</v>
          </cell>
        </row>
        <row r="747">
          <cell r="A747">
            <v>42712</v>
          </cell>
          <cell r="B747">
            <v>67.416899999999998</v>
          </cell>
        </row>
        <row r="748">
          <cell r="A748">
            <v>42711</v>
          </cell>
          <cell r="B748">
            <v>67.543400000000005</v>
          </cell>
        </row>
        <row r="749">
          <cell r="A749">
            <v>42710</v>
          </cell>
          <cell r="B749">
            <v>67.870699999999999</v>
          </cell>
        </row>
        <row r="750">
          <cell r="A750">
            <v>42709</v>
          </cell>
          <cell r="B750">
            <v>68.024000000000001</v>
          </cell>
        </row>
        <row r="751">
          <cell r="A751">
            <v>42708</v>
          </cell>
          <cell r="B751">
            <v>67.973100000000002</v>
          </cell>
        </row>
        <row r="752">
          <cell r="A752">
            <v>42707</v>
          </cell>
          <cell r="B752">
            <v>68.093400000000003</v>
          </cell>
        </row>
        <row r="753">
          <cell r="A753">
            <v>42706</v>
          </cell>
          <cell r="B753">
            <v>68.135499999999993</v>
          </cell>
        </row>
        <row r="754">
          <cell r="A754">
            <v>42705</v>
          </cell>
          <cell r="B754">
            <v>68.358599999999996</v>
          </cell>
        </row>
        <row r="755">
          <cell r="A755">
            <v>42704</v>
          </cell>
          <cell r="B755">
            <v>68.539400000000001</v>
          </cell>
        </row>
        <row r="756">
          <cell r="A756">
            <v>42703</v>
          </cell>
          <cell r="B756">
            <v>68.624700000000004</v>
          </cell>
        </row>
        <row r="757">
          <cell r="A757">
            <v>42702</v>
          </cell>
          <cell r="B757">
            <v>68.632000000000005</v>
          </cell>
        </row>
        <row r="758">
          <cell r="A758">
            <v>42701</v>
          </cell>
          <cell r="B758">
            <v>68.4255</v>
          </cell>
        </row>
        <row r="759">
          <cell r="A759">
            <v>42700</v>
          </cell>
          <cell r="B759">
            <v>68.5291</v>
          </cell>
        </row>
        <row r="760">
          <cell r="A760">
            <v>42699</v>
          </cell>
          <cell r="B760">
            <v>68.564999999999998</v>
          </cell>
        </row>
        <row r="761">
          <cell r="A761">
            <v>42698</v>
          </cell>
          <cell r="B761">
            <v>68.711500000000001</v>
          </cell>
        </row>
        <row r="762">
          <cell r="A762">
            <v>42697</v>
          </cell>
          <cell r="B762">
            <v>68.605999999999995</v>
          </cell>
        </row>
        <row r="763">
          <cell r="A763">
            <v>42696</v>
          </cell>
          <cell r="B763">
            <v>68.320499999999996</v>
          </cell>
        </row>
        <row r="764">
          <cell r="A764">
            <v>42695</v>
          </cell>
          <cell r="B764">
            <v>68.168700000000001</v>
          </cell>
        </row>
        <row r="765">
          <cell r="A765">
            <v>42694</v>
          </cell>
          <cell r="B765">
            <v>68.174099999999996</v>
          </cell>
        </row>
        <row r="766">
          <cell r="A766">
            <v>42693</v>
          </cell>
          <cell r="B766">
            <v>68.153199999999998</v>
          </cell>
        </row>
        <row r="767">
          <cell r="A767">
            <v>42692</v>
          </cell>
          <cell r="B767">
            <v>68.125100000000003</v>
          </cell>
        </row>
        <row r="768">
          <cell r="A768">
            <v>42691</v>
          </cell>
          <cell r="B768">
            <v>67.953999999999994</v>
          </cell>
        </row>
        <row r="769">
          <cell r="A769">
            <v>42690</v>
          </cell>
          <cell r="B769">
            <v>68.031400000000005</v>
          </cell>
        </row>
        <row r="770">
          <cell r="A770">
            <v>42689</v>
          </cell>
          <cell r="B770">
            <v>67.725999999999999</v>
          </cell>
        </row>
        <row r="771">
          <cell r="A771">
            <v>42688</v>
          </cell>
          <cell r="B771">
            <v>67.637500000000003</v>
          </cell>
        </row>
        <row r="772">
          <cell r="A772">
            <v>42687</v>
          </cell>
          <cell r="B772">
            <v>67.511099999999999</v>
          </cell>
        </row>
        <row r="773">
          <cell r="A773">
            <v>42686</v>
          </cell>
          <cell r="B773">
            <v>67.497</v>
          </cell>
        </row>
        <row r="774">
          <cell r="A774">
            <v>42685</v>
          </cell>
          <cell r="B774">
            <v>67.351399999999998</v>
          </cell>
        </row>
        <row r="775">
          <cell r="A775">
            <v>42684</v>
          </cell>
          <cell r="B775">
            <v>66.882300000000001</v>
          </cell>
        </row>
        <row r="776">
          <cell r="A776">
            <v>42683</v>
          </cell>
          <cell r="B776">
            <v>66.489900000000006</v>
          </cell>
        </row>
        <row r="777">
          <cell r="A777">
            <v>42682</v>
          </cell>
          <cell r="B777">
            <v>66.332599999999999</v>
          </cell>
        </row>
        <row r="778">
          <cell r="A778">
            <v>42681</v>
          </cell>
          <cell r="B778">
            <v>66.7136</v>
          </cell>
        </row>
        <row r="779">
          <cell r="A779">
            <v>42680</v>
          </cell>
          <cell r="B779">
            <v>66.719899999999996</v>
          </cell>
        </row>
        <row r="780">
          <cell r="A780">
            <v>42679</v>
          </cell>
          <cell r="B780">
            <v>66.733800000000002</v>
          </cell>
        </row>
        <row r="781">
          <cell r="A781">
            <v>42678</v>
          </cell>
          <cell r="B781">
            <v>66.724999999999994</v>
          </cell>
        </row>
        <row r="782">
          <cell r="A782">
            <v>42677</v>
          </cell>
          <cell r="B782">
            <v>66.7119</v>
          </cell>
        </row>
        <row r="783">
          <cell r="A783">
            <v>42676</v>
          </cell>
          <cell r="B783">
            <v>66.739199999999997</v>
          </cell>
        </row>
        <row r="784">
          <cell r="A784">
            <v>42675</v>
          </cell>
          <cell r="B784">
            <v>66.728800000000007</v>
          </cell>
        </row>
        <row r="785">
          <cell r="A785">
            <v>42674</v>
          </cell>
          <cell r="B785">
            <v>66.736199999999997</v>
          </cell>
        </row>
        <row r="786">
          <cell r="A786">
            <v>42673</v>
          </cell>
          <cell r="B786">
            <v>66.733000000000004</v>
          </cell>
        </row>
        <row r="787">
          <cell r="A787">
            <v>42672</v>
          </cell>
          <cell r="B787">
            <v>66.844800000000006</v>
          </cell>
        </row>
        <row r="788">
          <cell r="A788">
            <v>42671</v>
          </cell>
          <cell r="B788">
            <v>66.848799999999997</v>
          </cell>
        </row>
        <row r="789">
          <cell r="A789">
            <v>42670</v>
          </cell>
          <cell r="B789">
            <v>66.882599999999996</v>
          </cell>
        </row>
        <row r="790">
          <cell r="A790">
            <v>42669</v>
          </cell>
          <cell r="B790">
            <v>66.835999999999999</v>
          </cell>
        </row>
        <row r="791">
          <cell r="A791">
            <v>42668</v>
          </cell>
          <cell r="B791">
            <v>66.822000000000003</v>
          </cell>
        </row>
        <row r="792">
          <cell r="A792">
            <v>42667</v>
          </cell>
          <cell r="B792">
            <v>66.827299999999994</v>
          </cell>
        </row>
        <row r="793">
          <cell r="A793">
            <v>42666</v>
          </cell>
          <cell r="B793">
            <v>66.940399999999997</v>
          </cell>
        </row>
        <row r="794">
          <cell r="A794">
            <v>42665</v>
          </cell>
          <cell r="B794">
            <v>66.856499999999997</v>
          </cell>
        </row>
        <row r="795">
          <cell r="A795">
            <v>42664</v>
          </cell>
          <cell r="B795">
            <v>66.819299999999998</v>
          </cell>
        </row>
        <row r="796">
          <cell r="A796">
            <v>42663</v>
          </cell>
          <cell r="B796">
            <v>66.758399999999995</v>
          </cell>
        </row>
        <row r="797">
          <cell r="A797">
            <v>42662</v>
          </cell>
          <cell r="B797">
            <v>66.656800000000004</v>
          </cell>
        </row>
        <row r="798">
          <cell r="A798">
            <v>42661</v>
          </cell>
          <cell r="B798">
            <v>66.735600000000005</v>
          </cell>
        </row>
        <row r="799">
          <cell r="A799">
            <v>42660</v>
          </cell>
          <cell r="B799">
            <v>66.763900000000007</v>
          </cell>
        </row>
        <row r="800">
          <cell r="A800">
            <v>42659</v>
          </cell>
          <cell r="B800">
            <v>66.735600000000005</v>
          </cell>
        </row>
        <row r="801">
          <cell r="A801">
            <v>42658</v>
          </cell>
          <cell r="B801">
            <v>66.700199999999995</v>
          </cell>
        </row>
        <row r="802">
          <cell r="A802">
            <v>42657</v>
          </cell>
          <cell r="B802">
            <v>66.712199999999996</v>
          </cell>
        </row>
        <row r="803">
          <cell r="A803">
            <v>42656</v>
          </cell>
          <cell r="B803">
            <v>66.840500000000006</v>
          </cell>
        </row>
        <row r="804">
          <cell r="A804">
            <v>42655</v>
          </cell>
          <cell r="B804">
            <v>66.764200000000002</v>
          </cell>
        </row>
        <row r="805">
          <cell r="A805">
            <v>42654</v>
          </cell>
          <cell r="B805">
            <v>66.194199999999995</v>
          </cell>
        </row>
        <row r="806">
          <cell r="A806">
            <v>42653</v>
          </cell>
          <cell r="B806">
            <v>66.526600000000002</v>
          </cell>
        </row>
        <row r="807">
          <cell r="A807">
            <v>42652</v>
          </cell>
          <cell r="B807">
            <v>66.629499999999993</v>
          </cell>
        </row>
        <row r="808">
          <cell r="A808">
            <v>42651</v>
          </cell>
          <cell r="B808">
            <v>66.631600000000006</v>
          </cell>
        </row>
        <row r="809">
          <cell r="A809">
            <v>42650</v>
          </cell>
          <cell r="B809">
            <v>66.621499999999997</v>
          </cell>
        </row>
        <row r="810">
          <cell r="A810">
            <v>42649</v>
          </cell>
          <cell r="B810">
            <v>66.700400000000002</v>
          </cell>
        </row>
        <row r="811">
          <cell r="A811">
            <v>42648</v>
          </cell>
          <cell r="B811">
            <v>66.523600000000002</v>
          </cell>
        </row>
        <row r="812">
          <cell r="A812">
            <v>42647</v>
          </cell>
          <cell r="B812">
            <v>66.5</v>
          </cell>
        </row>
        <row r="813">
          <cell r="A813">
            <v>42646</v>
          </cell>
          <cell r="B813">
            <v>66.478800000000007</v>
          </cell>
        </row>
        <row r="814">
          <cell r="A814">
            <v>42645</v>
          </cell>
          <cell r="B814">
            <v>66.622399999999999</v>
          </cell>
        </row>
        <row r="815">
          <cell r="A815">
            <v>42644</v>
          </cell>
          <cell r="B815">
            <v>66.6066</v>
          </cell>
        </row>
        <row r="816">
          <cell r="A816">
            <v>42643</v>
          </cell>
          <cell r="B816">
            <v>66.6006</v>
          </cell>
        </row>
        <row r="817">
          <cell r="A817">
            <v>42642</v>
          </cell>
          <cell r="B817">
            <v>66.7059</v>
          </cell>
        </row>
        <row r="818">
          <cell r="A818">
            <v>42641</v>
          </cell>
          <cell r="B818">
            <v>66.397000000000006</v>
          </cell>
        </row>
        <row r="819">
          <cell r="A819">
            <v>42640</v>
          </cell>
          <cell r="B819">
            <v>66.534199999999998</v>
          </cell>
        </row>
        <row r="820">
          <cell r="A820">
            <v>42639</v>
          </cell>
          <cell r="B820">
            <v>66.638599999999997</v>
          </cell>
        </row>
        <row r="821">
          <cell r="A821">
            <v>42638</v>
          </cell>
          <cell r="B821">
            <v>66.675299999999993</v>
          </cell>
        </row>
        <row r="822">
          <cell r="A822">
            <v>42637</v>
          </cell>
          <cell r="B822">
            <v>66.670699999999997</v>
          </cell>
        </row>
        <row r="823">
          <cell r="A823">
            <v>42636</v>
          </cell>
          <cell r="B823">
            <v>66.686199999999999</v>
          </cell>
        </row>
        <row r="824">
          <cell r="A824">
            <v>42635</v>
          </cell>
          <cell r="B824">
            <v>66.710499999999996</v>
          </cell>
        </row>
        <row r="825">
          <cell r="A825">
            <v>42634</v>
          </cell>
          <cell r="B825">
            <v>66.933800000000005</v>
          </cell>
        </row>
        <row r="826">
          <cell r="A826">
            <v>42633</v>
          </cell>
          <cell r="B826">
            <v>66.988100000000003</v>
          </cell>
        </row>
        <row r="827">
          <cell r="A827">
            <v>42632</v>
          </cell>
          <cell r="B827">
            <v>66.983599999999996</v>
          </cell>
        </row>
        <row r="828">
          <cell r="A828">
            <v>42631</v>
          </cell>
          <cell r="B828">
            <v>67.024299999999997</v>
          </cell>
        </row>
        <row r="829">
          <cell r="A829">
            <v>42630</v>
          </cell>
          <cell r="B829">
            <v>67.035399999999996</v>
          </cell>
        </row>
        <row r="830">
          <cell r="A830">
            <v>42629</v>
          </cell>
          <cell r="B830">
            <v>67.026799999999994</v>
          </cell>
        </row>
        <row r="831">
          <cell r="A831">
            <v>42628</v>
          </cell>
          <cell r="B831">
            <v>66.932299999999998</v>
          </cell>
        </row>
        <row r="832">
          <cell r="A832">
            <v>42627</v>
          </cell>
          <cell r="B832">
            <v>66.859300000000005</v>
          </cell>
        </row>
        <row r="833">
          <cell r="A833">
            <v>42626</v>
          </cell>
          <cell r="B833">
            <v>67.043599999999998</v>
          </cell>
        </row>
        <row r="834">
          <cell r="A834">
            <v>42625</v>
          </cell>
          <cell r="B834">
            <v>66.835400000000007</v>
          </cell>
        </row>
        <row r="835">
          <cell r="A835">
            <v>42624</v>
          </cell>
          <cell r="B835">
            <v>66.878699999999995</v>
          </cell>
        </row>
        <row r="836">
          <cell r="A836">
            <v>42623</v>
          </cell>
          <cell r="B836">
            <v>66.820099999999996</v>
          </cell>
        </row>
        <row r="837">
          <cell r="A837">
            <v>42622</v>
          </cell>
          <cell r="B837">
            <v>66.772999999999996</v>
          </cell>
        </row>
        <row r="838">
          <cell r="A838">
            <v>42621</v>
          </cell>
          <cell r="B838">
            <v>66.504199999999997</v>
          </cell>
        </row>
        <row r="839">
          <cell r="A839">
            <v>42620</v>
          </cell>
          <cell r="B839">
            <v>66.4559</v>
          </cell>
        </row>
        <row r="840">
          <cell r="A840">
            <v>42619</v>
          </cell>
          <cell r="B840">
            <v>66.381600000000006</v>
          </cell>
        </row>
        <row r="841">
          <cell r="A841">
            <v>42618</v>
          </cell>
          <cell r="B841">
            <v>66.596800000000002</v>
          </cell>
        </row>
        <row r="842">
          <cell r="A842">
            <v>42617</v>
          </cell>
          <cell r="B842">
            <v>66.675799999999995</v>
          </cell>
        </row>
        <row r="843">
          <cell r="A843">
            <v>42616</v>
          </cell>
          <cell r="B843">
            <v>66.692999999999998</v>
          </cell>
        </row>
        <row r="844">
          <cell r="A844">
            <v>42615</v>
          </cell>
          <cell r="B844">
            <v>66.7346</v>
          </cell>
        </row>
        <row r="845">
          <cell r="A845">
            <v>42614</v>
          </cell>
          <cell r="B845">
            <v>66.911500000000004</v>
          </cell>
        </row>
        <row r="846">
          <cell r="A846">
            <v>42613</v>
          </cell>
          <cell r="B846">
            <v>66.980599999999995</v>
          </cell>
        </row>
        <row r="847">
          <cell r="A847">
            <v>42612</v>
          </cell>
          <cell r="B847">
            <v>67.111800000000002</v>
          </cell>
        </row>
        <row r="848">
          <cell r="A848">
            <v>42611</v>
          </cell>
          <cell r="B848">
            <v>67.148899999999998</v>
          </cell>
        </row>
        <row r="849">
          <cell r="A849">
            <v>42610</v>
          </cell>
          <cell r="B849">
            <v>67.133399999999995</v>
          </cell>
        </row>
        <row r="850">
          <cell r="A850">
            <v>42609</v>
          </cell>
          <cell r="B850">
            <v>67.102500000000006</v>
          </cell>
        </row>
        <row r="851">
          <cell r="A851">
            <v>42608</v>
          </cell>
          <cell r="B851">
            <v>67.110799999999998</v>
          </cell>
        </row>
        <row r="852">
          <cell r="A852">
            <v>42607</v>
          </cell>
          <cell r="B852">
            <v>67.066500000000005</v>
          </cell>
        </row>
        <row r="853">
          <cell r="A853">
            <v>42606</v>
          </cell>
          <cell r="B853">
            <v>67.215500000000006</v>
          </cell>
        </row>
        <row r="854">
          <cell r="A854">
            <v>42605</v>
          </cell>
          <cell r="B854">
            <v>67.148099999999999</v>
          </cell>
        </row>
        <row r="855">
          <cell r="A855">
            <v>42604</v>
          </cell>
          <cell r="B855">
            <v>67.206699999999998</v>
          </cell>
        </row>
        <row r="856">
          <cell r="A856">
            <v>42603</v>
          </cell>
          <cell r="B856">
            <v>67.164100000000005</v>
          </cell>
        </row>
        <row r="857">
          <cell r="A857">
            <v>42602</v>
          </cell>
          <cell r="B857">
            <v>67.089500000000001</v>
          </cell>
        </row>
        <row r="858">
          <cell r="A858">
            <v>42601</v>
          </cell>
          <cell r="B858">
            <v>67.053399999999996</v>
          </cell>
        </row>
        <row r="859">
          <cell r="A859">
            <v>42600</v>
          </cell>
          <cell r="B859">
            <v>66.862799999999993</v>
          </cell>
        </row>
        <row r="860">
          <cell r="A860">
            <v>42599</v>
          </cell>
          <cell r="B860">
            <v>66.855599999999995</v>
          </cell>
        </row>
        <row r="861">
          <cell r="A861">
            <v>42598</v>
          </cell>
          <cell r="B861">
            <v>66.850399999999993</v>
          </cell>
        </row>
        <row r="862">
          <cell r="A862">
            <v>42597</v>
          </cell>
          <cell r="B862">
            <v>66.859700000000004</v>
          </cell>
        </row>
        <row r="863">
          <cell r="A863">
            <v>42596</v>
          </cell>
          <cell r="B863">
            <v>66.914900000000003</v>
          </cell>
        </row>
        <row r="864">
          <cell r="A864">
            <v>42595</v>
          </cell>
          <cell r="B864">
            <v>66.875900000000001</v>
          </cell>
        </row>
        <row r="865">
          <cell r="A865">
            <v>42594</v>
          </cell>
          <cell r="B865">
            <v>66.871099999999998</v>
          </cell>
        </row>
        <row r="866">
          <cell r="A866">
            <v>42593</v>
          </cell>
          <cell r="B866">
            <v>66.745500000000007</v>
          </cell>
        </row>
        <row r="867">
          <cell r="A867">
            <v>42592</v>
          </cell>
          <cell r="B867">
            <v>66.753699999999995</v>
          </cell>
        </row>
        <row r="868">
          <cell r="A868">
            <v>42591</v>
          </cell>
          <cell r="B868">
            <v>66.815799999999996</v>
          </cell>
        </row>
        <row r="869">
          <cell r="A869">
            <v>42590</v>
          </cell>
          <cell r="B869">
            <v>66.803899999999999</v>
          </cell>
        </row>
        <row r="870">
          <cell r="A870">
            <v>42589</v>
          </cell>
          <cell r="B870">
            <v>66.8095</v>
          </cell>
        </row>
        <row r="871">
          <cell r="A871">
            <v>42588</v>
          </cell>
          <cell r="B871">
            <v>66.802199999999999</v>
          </cell>
        </row>
        <row r="872">
          <cell r="A872">
            <v>42587</v>
          </cell>
          <cell r="B872">
            <v>66.812100000000001</v>
          </cell>
        </row>
        <row r="873">
          <cell r="A873">
            <v>42586</v>
          </cell>
          <cell r="B873">
            <v>66.841200000000001</v>
          </cell>
        </row>
        <row r="874">
          <cell r="A874">
            <v>42585</v>
          </cell>
          <cell r="B874">
            <v>66.790499999999994</v>
          </cell>
        </row>
        <row r="875">
          <cell r="A875">
            <v>42584</v>
          </cell>
          <cell r="B875">
            <v>66.736000000000004</v>
          </cell>
        </row>
        <row r="876">
          <cell r="A876">
            <v>42583</v>
          </cell>
          <cell r="B876">
            <v>66.724599999999995</v>
          </cell>
        </row>
        <row r="877">
          <cell r="A877">
            <v>42582</v>
          </cell>
          <cell r="B877">
            <v>66.8232</v>
          </cell>
        </row>
        <row r="878">
          <cell r="A878">
            <v>42581</v>
          </cell>
          <cell r="B878">
            <v>66.808499999999995</v>
          </cell>
        </row>
        <row r="879">
          <cell r="A879">
            <v>42580</v>
          </cell>
          <cell r="B879">
            <v>66.861500000000007</v>
          </cell>
        </row>
        <row r="880">
          <cell r="A880">
            <v>42579</v>
          </cell>
          <cell r="B880">
            <v>67.051299999999998</v>
          </cell>
        </row>
        <row r="881">
          <cell r="A881">
            <v>42578</v>
          </cell>
          <cell r="B881">
            <v>67.152500000000003</v>
          </cell>
        </row>
        <row r="882">
          <cell r="A882">
            <v>42577</v>
          </cell>
          <cell r="B882">
            <v>67.252499999999998</v>
          </cell>
        </row>
        <row r="883">
          <cell r="A883">
            <v>42576</v>
          </cell>
          <cell r="B883">
            <v>67.534800000000004</v>
          </cell>
        </row>
        <row r="884">
          <cell r="A884">
            <v>42575</v>
          </cell>
          <cell r="B884">
            <v>67.242099999999994</v>
          </cell>
        </row>
        <row r="885">
          <cell r="A885">
            <v>42574</v>
          </cell>
          <cell r="B885">
            <v>67.3001</v>
          </cell>
        </row>
        <row r="886">
          <cell r="A886">
            <v>42573</v>
          </cell>
          <cell r="B886">
            <v>67.305700000000002</v>
          </cell>
        </row>
        <row r="887">
          <cell r="A887">
            <v>42572</v>
          </cell>
          <cell r="B887">
            <v>67.148200000000003</v>
          </cell>
        </row>
        <row r="888">
          <cell r="A888">
            <v>42571</v>
          </cell>
          <cell r="B888">
            <v>67.172799999999995</v>
          </cell>
        </row>
        <row r="889">
          <cell r="A889">
            <v>42570</v>
          </cell>
          <cell r="B889">
            <v>67.150400000000005</v>
          </cell>
        </row>
        <row r="890">
          <cell r="A890">
            <v>42569</v>
          </cell>
          <cell r="B890">
            <v>67.096199999999996</v>
          </cell>
        </row>
        <row r="891">
          <cell r="A891">
            <v>42568</v>
          </cell>
          <cell r="B891">
            <v>67.133200000000002</v>
          </cell>
        </row>
        <row r="892">
          <cell r="A892">
            <v>42567</v>
          </cell>
          <cell r="B892">
            <v>67.095399999999998</v>
          </cell>
        </row>
        <row r="893">
          <cell r="A893">
            <v>42566</v>
          </cell>
          <cell r="B893">
            <v>67.056899999999999</v>
          </cell>
        </row>
        <row r="894">
          <cell r="A894">
            <v>42565</v>
          </cell>
          <cell r="B894">
            <v>66.853899999999996</v>
          </cell>
        </row>
        <row r="895">
          <cell r="A895">
            <v>42564</v>
          </cell>
          <cell r="B895">
            <v>67.142300000000006</v>
          </cell>
        </row>
        <row r="896">
          <cell r="A896">
            <v>42563</v>
          </cell>
          <cell r="B896">
            <v>67.0411</v>
          </cell>
        </row>
        <row r="897">
          <cell r="A897">
            <v>42562</v>
          </cell>
          <cell r="B897">
            <v>67.124300000000005</v>
          </cell>
        </row>
        <row r="898">
          <cell r="A898">
            <v>42561</v>
          </cell>
          <cell r="B898">
            <v>67.212999999999994</v>
          </cell>
        </row>
        <row r="899">
          <cell r="A899">
            <v>42560</v>
          </cell>
          <cell r="B899">
            <v>67.210499999999996</v>
          </cell>
        </row>
        <row r="900">
          <cell r="A900">
            <v>42559</v>
          </cell>
          <cell r="B900">
            <v>67.232100000000003</v>
          </cell>
        </row>
        <row r="901">
          <cell r="A901">
            <v>42558</v>
          </cell>
          <cell r="B901">
            <v>67.572999999999993</v>
          </cell>
        </row>
        <row r="902">
          <cell r="A902">
            <v>42557</v>
          </cell>
          <cell r="B902">
            <v>67.543999999999997</v>
          </cell>
        </row>
        <row r="903">
          <cell r="A903">
            <v>42556</v>
          </cell>
          <cell r="B903">
            <v>67.543800000000005</v>
          </cell>
        </row>
        <row r="904">
          <cell r="A904">
            <v>42555</v>
          </cell>
          <cell r="B904">
            <v>67.224900000000005</v>
          </cell>
        </row>
        <row r="905">
          <cell r="A905">
            <v>42554</v>
          </cell>
          <cell r="B905">
            <v>67.227000000000004</v>
          </cell>
        </row>
        <row r="906">
          <cell r="A906">
            <v>42553</v>
          </cell>
          <cell r="B906">
            <v>67.257900000000006</v>
          </cell>
        </row>
        <row r="907">
          <cell r="A907">
            <v>42552</v>
          </cell>
          <cell r="B907">
            <v>67.279499999999999</v>
          </cell>
        </row>
        <row r="908">
          <cell r="A908">
            <v>42551</v>
          </cell>
          <cell r="B908">
            <v>67.427599999999998</v>
          </cell>
        </row>
        <row r="909">
          <cell r="A909">
            <v>42550</v>
          </cell>
          <cell r="B909">
            <v>67.617000000000004</v>
          </cell>
        </row>
        <row r="910">
          <cell r="A910">
            <v>42549</v>
          </cell>
          <cell r="B910">
            <v>67.861099999999993</v>
          </cell>
        </row>
        <row r="911">
          <cell r="A911">
            <v>42548</v>
          </cell>
          <cell r="B911">
            <v>67.936199999999999</v>
          </cell>
        </row>
        <row r="912">
          <cell r="A912">
            <v>42547</v>
          </cell>
          <cell r="B912">
            <v>67.926599999999993</v>
          </cell>
        </row>
        <row r="913">
          <cell r="A913">
            <v>42546</v>
          </cell>
          <cell r="B913">
            <v>67.866100000000003</v>
          </cell>
        </row>
        <row r="914">
          <cell r="A914">
            <v>42545</v>
          </cell>
          <cell r="B914">
            <v>67.766499999999994</v>
          </cell>
        </row>
        <row r="915">
          <cell r="A915">
            <v>42544</v>
          </cell>
          <cell r="B915">
            <v>67.731999999999999</v>
          </cell>
        </row>
        <row r="916">
          <cell r="A916">
            <v>42543</v>
          </cell>
          <cell r="B916">
            <v>67.441800000000001</v>
          </cell>
        </row>
        <row r="917">
          <cell r="A917">
            <v>42542</v>
          </cell>
          <cell r="B917">
            <v>67.5578</v>
          </cell>
        </row>
        <row r="918">
          <cell r="A918">
            <v>42541</v>
          </cell>
          <cell r="B918">
            <v>67.463899999999995</v>
          </cell>
        </row>
        <row r="919">
          <cell r="A919">
            <v>42540</v>
          </cell>
          <cell r="B919">
            <v>67.015600000000006</v>
          </cell>
        </row>
        <row r="920">
          <cell r="A920">
            <v>42539</v>
          </cell>
          <cell r="B920">
            <v>67.0869</v>
          </cell>
        </row>
        <row r="921">
          <cell r="A921">
            <v>42538</v>
          </cell>
          <cell r="B921">
            <v>67.1023</v>
          </cell>
        </row>
        <row r="922">
          <cell r="A922">
            <v>42537</v>
          </cell>
          <cell r="B922">
            <v>67.2958</v>
          </cell>
        </row>
        <row r="923">
          <cell r="A923">
            <v>42536</v>
          </cell>
          <cell r="B923">
            <v>67.125900000000001</v>
          </cell>
        </row>
        <row r="924">
          <cell r="A924">
            <v>42535</v>
          </cell>
          <cell r="B924">
            <v>67.251099999999994</v>
          </cell>
        </row>
        <row r="925">
          <cell r="A925">
            <v>42534</v>
          </cell>
          <cell r="B925">
            <v>67.216300000000004</v>
          </cell>
        </row>
        <row r="926">
          <cell r="A926">
            <v>42533</v>
          </cell>
          <cell r="B926">
            <v>66.903899999999993</v>
          </cell>
        </row>
        <row r="927">
          <cell r="A927">
            <v>42532</v>
          </cell>
          <cell r="B927">
            <v>66.864000000000004</v>
          </cell>
        </row>
        <row r="928">
          <cell r="A928">
            <v>42531</v>
          </cell>
          <cell r="B928">
            <v>66.821299999999994</v>
          </cell>
        </row>
        <row r="929">
          <cell r="A929">
            <v>42530</v>
          </cell>
          <cell r="B929">
            <v>66.699799999999996</v>
          </cell>
        </row>
        <row r="930">
          <cell r="A930">
            <v>42529</v>
          </cell>
          <cell r="B930">
            <v>66.586200000000005</v>
          </cell>
        </row>
        <row r="931">
          <cell r="A931">
            <v>42528</v>
          </cell>
          <cell r="B931">
            <v>66.735100000000003</v>
          </cell>
        </row>
        <row r="932">
          <cell r="A932">
            <v>42527</v>
          </cell>
          <cell r="B932">
            <v>66.807000000000002</v>
          </cell>
        </row>
        <row r="933">
          <cell r="A933">
            <v>42526</v>
          </cell>
          <cell r="B933">
            <v>66.972899999999996</v>
          </cell>
        </row>
        <row r="934">
          <cell r="A934">
            <v>42525</v>
          </cell>
          <cell r="B934">
            <v>66.928700000000006</v>
          </cell>
        </row>
        <row r="935">
          <cell r="A935">
            <v>42524</v>
          </cell>
          <cell r="B935">
            <v>66.971999999999994</v>
          </cell>
        </row>
        <row r="936">
          <cell r="A936">
            <v>42523</v>
          </cell>
          <cell r="B936">
            <v>67.314599999999999</v>
          </cell>
        </row>
        <row r="937">
          <cell r="A937">
            <v>42522</v>
          </cell>
          <cell r="B937">
            <v>67.384299999999996</v>
          </cell>
        </row>
        <row r="938">
          <cell r="A938">
            <v>42521</v>
          </cell>
          <cell r="B938">
            <v>67.178200000000004</v>
          </cell>
        </row>
        <row r="939">
          <cell r="A939">
            <v>42520</v>
          </cell>
          <cell r="B939">
            <v>67.143900000000002</v>
          </cell>
        </row>
        <row r="940">
          <cell r="A940">
            <v>42519</v>
          </cell>
          <cell r="B940">
            <v>67.015699999999995</v>
          </cell>
        </row>
        <row r="941">
          <cell r="A941">
            <v>42518</v>
          </cell>
          <cell r="B941">
            <v>66.957400000000007</v>
          </cell>
        </row>
        <row r="942">
          <cell r="A942">
            <v>42517</v>
          </cell>
          <cell r="B942">
            <v>66.983900000000006</v>
          </cell>
        </row>
        <row r="943">
          <cell r="A943">
            <v>42516</v>
          </cell>
          <cell r="B943">
            <v>67.091700000000003</v>
          </cell>
        </row>
        <row r="944">
          <cell r="A944">
            <v>42515</v>
          </cell>
          <cell r="B944">
            <v>67.376900000000006</v>
          </cell>
        </row>
        <row r="945">
          <cell r="A945">
            <v>42514</v>
          </cell>
          <cell r="B945">
            <v>67.629300000000001</v>
          </cell>
        </row>
        <row r="946">
          <cell r="A946">
            <v>42513</v>
          </cell>
          <cell r="B946">
            <v>67.441900000000004</v>
          </cell>
        </row>
        <row r="947">
          <cell r="A947">
            <v>42512</v>
          </cell>
          <cell r="B947">
            <v>67.427599999999998</v>
          </cell>
        </row>
        <row r="948">
          <cell r="A948">
            <v>42511</v>
          </cell>
          <cell r="B948">
            <v>67.4392</v>
          </cell>
        </row>
        <row r="949">
          <cell r="A949">
            <v>42510</v>
          </cell>
          <cell r="B949">
            <v>67.420100000000005</v>
          </cell>
        </row>
        <row r="950">
          <cell r="A950">
            <v>42509</v>
          </cell>
          <cell r="B950">
            <v>66.970799999999997</v>
          </cell>
        </row>
        <row r="951">
          <cell r="A951">
            <v>42508</v>
          </cell>
          <cell r="B951">
            <v>66.772000000000006</v>
          </cell>
        </row>
        <row r="952">
          <cell r="A952">
            <v>42507</v>
          </cell>
          <cell r="B952">
            <v>66.807100000000005</v>
          </cell>
        </row>
        <row r="953">
          <cell r="A953">
            <v>42506</v>
          </cell>
          <cell r="B953">
            <v>66.839500000000001</v>
          </cell>
        </row>
        <row r="954">
          <cell r="A954">
            <v>42505</v>
          </cell>
          <cell r="B954">
            <v>66.970600000000005</v>
          </cell>
        </row>
        <row r="955">
          <cell r="A955">
            <v>42504</v>
          </cell>
          <cell r="B955">
            <v>66.911699999999996</v>
          </cell>
        </row>
        <row r="956">
          <cell r="A956">
            <v>42503</v>
          </cell>
          <cell r="B956">
            <v>66.874700000000004</v>
          </cell>
        </row>
        <row r="957">
          <cell r="A957">
            <v>42502</v>
          </cell>
          <cell r="B957">
            <v>66.707499999999996</v>
          </cell>
        </row>
        <row r="958">
          <cell r="A958">
            <v>42501</v>
          </cell>
          <cell r="B958">
            <v>66.633300000000006</v>
          </cell>
        </row>
        <row r="959">
          <cell r="A959">
            <v>42500</v>
          </cell>
          <cell r="B959">
            <v>66.644800000000004</v>
          </cell>
        </row>
        <row r="960">
          <cell r="A960">
            <v>42499</v>
          </cell>
          <cell r="B960">
            <v>66.704099999999997</v>
          </cell>
        </row>
        <row r="961">
          <cell r="A961">
            <v>42498</v>
          </cell>
          <cell r="B961">
            <v>66.579800000000006</v>
          </cell>
        </row>
        <row r="962">
          <cell r="A962">
            <v>42497</v>
          </cell>
          <cell r="B962">
            <v>66.641000000000005</v>
          </cell>
        </row>
        <row r="963">
          <cell r="A963">
            <v>42496</v>
          </cell>
          <cell r="B963">
            <v>66.640199999999993</v>
          </cell>
        </row>
        <row r="964">
          <cell r="A964">
            <v>42495</v>
          </cell>
          <cell r="B964">
            <v>66.584500000000006</v>
          </cell>
        </row>
        <row r="965">
          <cell r="A965">
            <v>42494</v>
          </cell>
          <cell r="B965">
            <v>66.581599999999995</v>
          </cell>
        </row>
        <row r="966">
          <cell r="A966">
            <v>42493</v>
          </cell>
          <cell r="B966">
            <v>66.515699999999995</v>
          </cell>
        </row>
        <row r="967">
          <cell r="A967">
            <v>42492</v>
          </cell>
          <cell r="B967">
            <v>66.395200000000003</v>
          </cell>
        </row>
        <row r="968">
          <cell r="A968">
            <v>42491</v>
          </cell>
          <cell r="B968">
            <v>66.423699999999997</v>
          </cell>
        </row>
        <row r="969">
          <cell r="A969">
            <v>42490</v>
          </cell>
          <cell r="B969">
            <v>66.4298</v>
          </cell>
        </row>
        <row r="970">
          <cell r="A970">
            <v>42489</v>
          </cell>
          <cell r="B970">
            <v>66.420199999999994</v>
          </cell>
        </row>
        <row r="971">
          <cell r="A971">
            <v>42488</v>
          </cell>
          <cell r="B971">
            <v>66.479200000000006</v>
          </cell>
        </row>
        <row r="972">
          <cell r="A972">
            <v>42487</v>
          </cell>
          <cell r="B972">
            <v>66.415099999999995</v>
          </cell>
        </row>
        <row r="973">
          <cell r="A973">
            <v>42486</v>
          </cell>
          <cell r="B973">
            <v>66.511499999999998</v>
          </cell>
        </row>
        <row r="974">
          <cell r="A974">
            <v>42485</v>
          </cell>
          <cell r="B974">
            <v>66.665800000000004</v>
          </cell>
        </row>
        <row r="975">
          <cell r="A975">
            <v>42484</v>
          </cell>
          <cell r="B975">
            <v>66.610399999999998</v>
          </cell>
        </row>
        <row r="976">
          <cell r="A976">
            <v>42483</v>
          </cell>
          <cell r="B976">
            <v>66.614699999999999</v>
          </cell>
        </row>
        <row r="977">
          <cell r="A977">
            <v>42482</v>
          </cell>
          <cell r="B977">
            <v>66.562899999999999</v>
          </cell>
        </row>
        <row r="978">
          <cell r="A978">
            <v>42481</v>
          </cell>
          <cell r="B978">
            <v>66.422899999999998</v>
          </cell>
        </row>
        <row r="979">
          <cell r="A979">
            <v>42480</v>
          </cell>
          <cell r="B979">
            <v>66.203900000000004</v>
          </cell>
        </row>
        <row r="980">
          <cell r="A980">
            <v>42479</v>
          </cell>
          <cell r="B980">
            <v>66.330399999999997</v>
          </cell>
        </row>
        <row r="981">
          <cell r="A981">
            <v>42478</v>
          </cell>
          <cell r="B981">
            <v>66.497200000000007</v>
          </cell>
        </row>
        <row r="982">
          <cell r="A982">
            <v>42477</v>
          </cell>
          <cell r="B982">
            <v>66.672899999999998</v>
          </cell>
        </row>
        <row r="983">
          <cell r="A983">
            <v>42476</v>
          </cell>
          <cell r="B983">
            <v>66.643799999999999</v>
          </cell>
        </row>
        <row r="984">
          <cell r="A984">
            <v>42475</v>
          </cell>
          <cell r="B984">
            <v>66.649199999999993</v>
          </cell>
        </row>
        <row r="985">
          <cell r="A985">
            <v>42474</v>
          </cell>
          <cell r="B985">
            <v>66.569500000000005</v>
          </cell>
        </row>
        <row r="986">
          <cell r="A986">
            <v>42473</v>
          </cell>
          <cell r="B986">
            <v>66.515100000000004</v>
          </cell>
        </row>
        <row r="987">
          <cell r="A987">
            <v>42472</v>
          </cell>
          <cell r="B987">
            <v>66.340900000000005</v>
          </cell>
        </row>
        <row r="988">
          <cell r="A988">
            <v>42471</v>
          </cell>
          <cell r="B988">
            <v>66.392700000000005</v>
          </cell>
        </row>
        <row r="989">
          <cell r="A989">
            <v>42470</v>
          </cell>
          <cell r="B989">
            <v>66.556600000000003</v>
          </cell>
        </row>
        <row r="990">
          <cell r="A990">
            <v>42469</v>
          </cell>
          <cell r="B990">
            <v>66.573899999999995</v>
          </cell>
        </row>
        <row r="991">
          <cell r="A991">
            <v>42468</v>
          </cell>
          <cell r="B991">
            <v>66.561000000000007</v>
          </cell>
        </row>
        <row r="992">
          <cell r="A992">
            <v>42467</v>
          </cell>
          <cell r="B992">
            <v>66.647599999999997</v>
          </cell>
        </row>
        <row r="993">
          <cell r="A993">
            <v>42466</v>
          </cell>
          <cell r="B993">
            <v>66.484700000000004</v>
          </cell>
        </row>
        <row r="994">
          <cell r="A994">
            <v>42465</v>
          </cell>
          <cell r="B994">
            <v>66.386700000000005</v>
          </cell>
        </row>
        <row r="995">
          <cell r="A995">
            <v>42464</v>
          </cell>
          <cell r="B995">
            <v>66.1554</v>
          </cell>
        </row>
        <row r="996">
          <cell r="A996">
            <v>42463</v>
          </cell>
          <cell r="B996">
            <v>66.251400000000004</v>
          </cell>
        </row>
        <row r="997">
          <cell r="A997">
            <v>42462</v>
          </cell>
          <cell r="B997">
            <v>66.256600000000006</v>
          </cell>
        </row>
        <row r="998">
          <cell r="A998">
            <v>42461</v>
          </cell>
          <cell r="B998">
            <v>66.236500000000007</v>
          </cell>
        </row>
        <row r="999">
          <cell r="A999">
            <v>42460</v>
          </cell>
          <cell r="B999">
            <v>66.249099999999999</v>
          </cell>
        </row>
        <row r="1000">
          <cell r="A1000">
            <v>42459</v>
          </cell>
          <cell r="B1000">
            <v>66.437100000000001</v>
          </cell>
        </row>
        <row r="1001">
          <cell r="A1001">
            <v>42458</v>
          </cell>
          <cell r="B1001">
            <v>66.481200000000001</v>
          </cell>
        </row>
        <row r="1002">
          <cell r="A1002">
            <v>42457</v>
          </cell>
          <cell r="B1002">
            <v>66.795599999999993</v>
          </cell>
        </row>
        <row r="1003">
          <cell r="A1003">
            <v>42456</v>
          </cell>
          <cell r="B1003">
            <v>66.808499999999995</v>
          </cell>
        </row>
        <row r="1004">
          <cell r="A1004">
            <v>42455</v>
          </cell>
          <cell r="B1004">
            <v>66.808300000000003</v>
          </cell>
        </row>
        <row r="1005">
          <cell r="A1005">
            <v>42454</v>
          </cell>
          <cell r="B1005">
            <v>66.807199999999995</v>
          </cell>
        </row>
        <row r="1006">
          <cell r="A1006">
            <v>42453</v>
          </cell>
          <cell r="B1006">
            <v>66.8887</v>
          </cell>
        </row>
        <row r="1007">
          <cell r="A1007">
            <v>42452</v>
          </cell>
          <cell r="B1007">
            <v>66.795100000000005</v>
          </cell>
        </row>
        <row r="1008">
          <cell r="A1008">
            <v>42451</v>
          </cell>
          <cell r="B1008">
            <v>66.677400000000006</v>
          </cell>
        </row>
        <row r="1009">
          <cell r="A1009">
            <v>42450</v>
          </cell>
          <cell r="B1009">
            <v>66.540000000000006</v>
          </cell>
        </row>
        <row r="1010">
          <cell r="A1010">
            <v>42449</v>
          </cell>
          <cell r="B1010">
            <v>66.471400000000003</v>
          </cell>
        </row>
        <row r="1011">
          <cell r="A1011">
            <v>42448</v>
          </cell>
          <cell r="B1011">
            <v>66.428700000000006</v>
          </cell>
        </row>
        <row r="1012">
          <cell r="A1012">
            <v>42447</v>
          </cell>
          <cell r="B1012">
            <v>66.470100000000002</v>
          </cell>
        </row>
        <row r="1013">
          <cell r="A1013">
            <v>42446</v>
          </cell>
          <cell r="B1013">
            <v>66.721100000000007</v>
          </cell>
        </row>
        <row r="1014">
          <cell r="A1014">
            <v>42445</v>
          </cell>
          <cell r="B1014">
            <v>67.092500000000001</v>
          </cell>
        </row>
        <row r="1015">
          <cell r="A1015">
            <v>42444</v>
          </cell>
          <cell r="B1015">
            <v>67.301400000000001</v>
          </cell>
        </row>
        <row r="1016">
          <cell r="A1016">
            <v>42443</v>
          </cell>
          <cell r="B1016">
            <v>67.099900000000005</v>
          </cell>
        </row>
        <row r="1017">
          <cell r="A1017">
            <v>42442</v>
          </cell>
          <cell r="B1017">
            <v>66.950800000000001</v>
          </cell>
        </row>
        <row r="1018">
          <cell r="A1018">
            <v>42441</v>
          </cell>
          <cell r="B1018">
            <v>66.754000000000005</v>
          </cell>
        </row>
        <row r="1019">
          <cell r="A1019">
            <v>42440</v>
          </cell>
          <cell r="B1019">
            <v>66.755799999999994</v>
          </cell>
        </row>
        <row r="1020">
          <cell r="A1020">
            <v>42439</v>
          </cell>
          <cell r="B1020">
            <v>67.250399999999999</v>
          </cell>
        </row>
        <row r="1021">
          <cell r="A1021">
            <v>42438</v>
          </cell>
          <cell r="B1021">
            <v>67.220299999999995</v>
          </cell>
        </row>
        <row r="1022">
          <cell r="A1022">
            <v>42437</v>
          </cell>
          <cell r="B1022">
            <v>67.306700000000006</v>
          </cell>
        </row>
        <row r="1023">
          <cell r="A1023">
            <v>42436</v>
          </cell>
          <cell r="B1023">
            <v>67.022900000000007</v>
          </cell>
        </row>
        <row r="1024">
          <cell r="A1024">
            <v>42435</v>
          </cell>
          <cell r="B1024">
            <v>67.038600000000002</v>
          </cell>
        </row>
        <row r="1025">
          <cell r="A1025">
            <v>42434</v>
          </cell>
          <cell r="B1025">
            <v>67.061899999999994</v>
          </cell>
        </row>
        <row r="1026">
          <cell r="A1026">
            <v>42433</v>
          </cell>
          <cell r="B1026">
            <v>67.090999999999994</v>
          </cell>
        </row>
        <row r="1027">
          <cell r="A1027">
            <v>42432</v>
          </cell>
          <cell r="B1027">
            <v>67.257099999999994</v>
          </cell>
        </row>
        <row r="1028">
          <cell r="A1028">
            <v>42431</v>
          </cell>
          <cell r="B1028">
            <v>67.521699999999996</v>
          </cell>
        </row>
        <row r="1029">
          <cell r="A1029">
            <v>42430</v>
          </cell>
          <cell r="B1029">
            <v>67.866799999999998</v>
          </cell>
        </row>
        <row r="1030">
          <cell r="A1030">
            <v>42429</v>
          </cell>
          <cell r="B1030">
            <v>68.3536</v>
          </cell>
        </row>
        <row r="1031">
          <cell r="A1031">
            <v>42428</v>
          </cell>
          <cell r="B1031">
            <v>68.761200000000002</v>
          </cell>
        </row>
        <row r="1032">
          <cell r="A1032">
            <v>42427</v>
          </cell>
          <cell r="B1032">
            <v>69.085400000000007</v>
          </cell>
        </row>
        <row r="1033">
          <cell r="A1033">
            <v>42426</v>
          </cell>
          <cell r="B1033">
            <v>68.773600000000002</v>
          </cell>
        </row>
        <row r="1034">
          <cell r="A1034">
            <v>42425</v>
          </cell>
          <cell r="B1034">
            <v>68.697999999999993</v>
          </cell>
        </row>
        <row r="1035">
          <cell r="A1035">
            <v>42424</v>
          </cell>
          <cell r="B1035">
            <v>68.451700000000002</v>
          </cell>
        </row>
        <row r="1036">
          <cell r="A1036">
            <v>42423</v>
          </cell>
          <cell r="B1036">
            <v>68.670900000000003</v>
          </cell>
        </row>
        <row r="1037">
          <cell r="A1037">
            <v>42422</v>
          </cell>
          <cell r="B1037">
            <v>68.590100000000007</v>
          </cell>
        </row>
        <row r="1038">
          <cell r="A1038">
            <v>42421</v>
          </cell>
          <cell r="B1038">
            <v>68.761300000000006</v>
          </cell>
        </row>
        <row r="1039">
          <cell r="A1039">
            <v>42420</v>
          </cell>
          <cell r="B1039">
            <v>68.662000000000006</v>
          </cell>
        </row>
        <row r="1040">
          <cell r="A1040">
            <v>42419</v>
          </cell>
          <cell r="B1040">
            <v>68.612300000000005</v>
          </cell>
        </row>
        <row r="1041">
          <cell r="A1041">
            <v>42418</v>
          </cell>
          <cell r="B1041">
            <v>68.521299999999997</v>
          </cell>
        </row>
        <row r="1042">
          <cell r="A1042">
            <v>42417</v>
          </cell>
          <cell r="B1042">
            <v>68.3459</v>
          </cell>
        </row>
        <row r="1043">
          <cell r="A1043">
            <v>42416</v>
          </cell>
          <cell r="B1043">
            <v>68.3994</v>
          </cell>
        </row>
        <row r="1044">
          <cell r="A1044">
            <v>42415</v>
          </cell>
          <cell r="B1044">
            <v>68.088200000000001</v>
          </cell>
        </row>
        <row r="1045">
          <cell r="A1045">
            <v>42414</v>
          </cell>
          <cell r="B1045">
            <v>68.156999999999996</v>
          </cell>
        </row>
        <row r="1046">
          <cell r="A1046">
            <v>42413</v>
          </cell>
          <cell r="B1046">
            <v>68.195099999999996</v>
          </cell>
        </row>
        <row r="1047">
          <cell r="A1047">
            <v>42412</v>
          </cell>
          <cell r="B1047">
            <v>68.163899999999998</v>
          </cell>
        </row>
        <row r="1048">
          <cell r="A1048">
            <v>42411</v>
          </cell>
          <cell r="B1048">
            <v>68.303100000000001</v>
          </cell>
        </row>
        <row r="1049">
          <cell r="A1049">
            <v>42410</v>
          </cell>
          <cell r="B1049">
            <v>67.918400000000005</v>
          </cell>
        </row>
        <row r="1050">
          <cell r="A1050">
            <v>42409</v>
          </cell>
          <cell r="B1050">
            <v>67.898200000000003</v>
          </cell>
        </row>
        <row r="1051">
          <cell r="A1051">
            <v>42408</v>
          </cell>
          <cell r="B1051">
            <v>67.956400000000002</v>
          </cell>
        </row>
        <row r="1052">
          <cell r="A1052">
            <v>42407</v>
          </cell>
          <cell r="B1052">
            <v>67.813400000000001</v>
          </cell>
        </row>
        <row r="1053">
          <cell r="A1053">
            <v>42406</v>
          </cell>
          <cell r="B1053">
            <v>67.823300000000003</v>
          </cell>
        </row>
        <row r="1054">
          <cell r="A1054">
            <v>42405</v>
          </cell>
          <cell r="B1054">
            <v>67.792500000000004</v>
          </cell>
        </row>
        <row r="1055">
          <cell r="A1055">
            <v>42404</v>
          </cell>
          <cell r="B1055">
            <v>67.639600000000002</v>
          </cell>
        </row>
        <row r="1056">
          <cell r="A1056">
            <v>42403</v>
          </cell>
          <cell r="B1056">
            <v>67.916799999999995</v>
          </cell>
        </row>
        <row r="1057">
          <cell r="A1057">
            <v>42402</v>
          </cell>
          <cell r="B1057">
            <v>67.956000000000003</v>
          </cell>
        </row>
        <row r="1058">
          <cell r="A1058">
            <v>42401</v>
          </cell>
          <cell r="B1058">
            <v>67.845600000000005</v>
          </cell>
        </row>
        <row r="1059">
          <cell r="A1059">
            <v>42400</v>
          </cell>
          <cell r="B1059">
            <v>67.828599999999994</v>
          </cell>
        </row>
        <row r="1060">
          <cell r="A1060">
            <v>42399</v>
          </cell>
          <cell r="B1060">
            <v>67.878299999999996</v>
          </cell>
        </row>
        <row r="1061">
          <cell r="A1061">
            <v>42398</v>
          </cell>
          <cell r="B1061">
            <v>67.915899999999993</v>
          </cell>
        </row>
        <row r="1062">
          <cell r="A1062">
            <v>42397</v>
          </cell>
          <cell r="B1062">
            <v>68.063900000000004</v>
          </cell>
        </row>
        <row r="1063">
          <cell r="A1063">
            <v>42396</v>
          </cell>
          <cell r="B1063">
            <v>68.093900000000005</v>
          </cell>
        </row>
        <row r="1064">
          <cell r="A1064">
            <v>42395</v>
          </cell>
          <cell r="B1064">
            <v>67.749499999999998</v>
          </cell>
        </row>
        <row r="1065">
          <cell r="A1065">
            <v>42394</v>
          </cell>
          <cell r="B1065">
            <v>67.734999999999999</v>
          </cell>
        </row>
        <row r="1066">
          <cell r="A1066">
            <v>42393</v>
          </cell>
          <cell r="B1066">
            <v>67.587599999999995</v>
          </cell>
        </row>
        <row r="1067">
          <cell r="A1067">
            <v>42392</v>
          </cell>
          <cell r="B1067">
            <v>67.596100000000007</v>
          </cell>
        </row>
        <row r="1068">
          <cell r="A1068">
            <v>42391</v>
          </cell>
          <cell r="B1068">
            <v>67.655699999999996</v>
          </cell>
        </row>
        <row r="1069">
          <cell r="A1069">
            <v>42390</v>
          </cell>
          <cell r="B1069">
            <v>67.841899999999995</v>
          </cell>
        </row>
        <row r="1070">
          <cell r="A1070">
            <v>42389</v>
          </cell>
          <cell r="B1070">
            <v>67.865099999999998</v>
          </cell>
        </row>
        <row r="1071">
          <cell r="A1071">
            <v>42388</v>
          </cell>
          <cell r="B1071">
            <v>67.714500000000001</v>
          </cell>
        </row>
        <row r="1072">
          <cell r="A1072">
            <v>42387</v>
          </cell>
          <cell r="B1072">
            <v>67.730199999999996</v>
          </cell>
        </row>
        <row r="1073">
          <cell r="A1073">
            <v>42386</v>
          </cell>
          <cell r="B1073">
            <v>67.708699999999993</v>
          </cell>
        </row>
        <row r="1074">
          <cell r="A1074">
            <v>42385</v>
          </cell>
          <cell r="B1074">
            <v>67.697000000000003</v>
          </cell>
        </row>
        <row r="1075">
          <cell r="A1075">
            <v>42384</v>
          </cell>
          <cell r="B1075">
            <v>67.611900000000006</v>
          </cell>
        </row>
        <row r="1076">
          <cell r="A1076">
            <v>42383</v>
          </cell>
          <cell r="B1076">
            <v>67.173400000000001</v>
          </cell>
        </row>
        <row r="1077">
          <cell r="A1077">
            <v>42382</v>
          </cell>
          <cell r="B1077">
            <v>66.9114</v>
          </cell>
        </row>
        <row r="1078">
          <cell r="A1078">
            <v>42381</v>
          </cell>
          <cell r="B1078">
            <v>66.897599999999997</v>
          </cell>
        </row>
        <row r="1079">
          <cell r="A1079">
            <v>42380</v>
          </cell>
          <cell r="B1079">
            <v>66.778700000000001</v>
          </cell>
        </row>
        <row r="1080">
          <cell r="A1080">
            <v>42379</v>
          </cell>
          <cell r="B1080">
            <v>66.872100000000003</v>
          </cell>
        </row>
        <row r="1081">
          <cell r="A1081">
            <v>42378</v>
          </cell>
          <cell r="B1081">
            <v>66.780600000000007</v>
          </cell>
        </row>
        <row r="1082">
          <cell r="A1082">
            <v>42377</v>
          </cell>
          <cell r="B1082">
            <v>66.787499999999994</v>
          </cell>
        </row>
        <row r="1083">
          <cell r="A1083">
            <v>42376</v>
          </cell>
          <cell r="B1083">
            <v>66.849999999999994</v>
          </cell>
        </row>
        <row r="1084">
          <cell r="A1084">
            <v>42375</v>
          </cell>
          <cell r="B1084">
            <v>66.708200000000005</v>
          </cell>
        </row>
        <row r="1085">
          <cell r="A1085">
            <v>42374</v>
          </cell>
          <cell r="B1085">
            <v>66.528999999999996</v>
          </cell>
        </row>
        <row r="1086">
          <cell r="A1086">
            <v>42373</v>
          </cell>
          <cell r="B1086">
            <v>66.511099999999999</v>
          </cell>
        </row>
        <row r="1087">
          <cell r="A1087">
            <v>42372</v>
          </cell>
          <cell r="B1087">
            <v>66.19</v>
          </cell>
        </row>
        <row r="1088">
          <cell r="A1088">
            <v>42371</v>
          </cell>
          <cell r="B1088">
            <v>66.248199999999997</v>
          </cell>
        </row>
        <row r="1089">
          <cell r="A1089">
            <v>42370</v>
          </cell>
          <cell r="B1089">
            <v>66.261300000000006</v>
          </cell>
        </row>
        <row r="1090">
          <cell r="A1090">
            <v>42369</v>
          </cell>
          <cell r="B1090">
            <v>66.178299999999993</v>
          </cell>
        </row>
        <row r="1091">
          <cell r="A1091">
            <v>42368</v>
          </cell>
          <cell r="B1091">
            <v>66.365399999999994</v>
          </cell>
        </row>
        <row r="1092">
          <cell r="A1092">
            <v>42367</v>
          </cell>
          <cell r="B1092">
            <v>66.242900000000006</v>
          </cell>
        </row>
        <row r="1093">
          <cell r="A1093">
            <v>42366</v>
          </cell>
          <cell r="B1093">
            <v>66.088899999999995</v>
          </cell>
        </row>
        <row r="1094">
          <cell r="A1094">
            <v>42365</v>
          </cell>
          <cell r="B1094">
            <v>66.021699999999996</v>
          </cell>
        </row>
        <row r="1095">
          <cell r="A1095">
            <v>42364</v>
          </cell>
          <cell r="B1095">
            <v>65.833500000000001</v>
          </cell>
        </row>
        <row r="1096">
          <cell r="A1096">
            <v>42363</v>
          </cell>
          <cell r="B1096">
            <v>65.8309</v>
          </cell>
        </row>
        <row r="1097">
          <cell r="A1097">
            <v>42362</v>
          </cell>
          <cell r="B1097">
            <v>66.008499999999998</v>
          </cell>
        </row>
        <row r="1098">
          <cell r="A1098">
            <v>42361</v>
          </cell>
          <cell r="B1098">
            <v>66.113200000000006</v>
          </cell>
        </row>
        <row r="1099">
          <cell r="A1099">
            <v>42360</v>
          </cell>
          <cell r="B1099">
            <v>66.272499999999994</v>
          </cell>
        </row>
        <row r="1100">
          <cell r="A1100">
            <v>42359</v>
          </cell>
          <cell r="B1100">
            <v>66.239999999999995</v>
          </cell>
        </row>
        <row r="1101">
          <cell r="A1101">
            <v>42358</v>
          </cell>
          <cell r="B1101">
            <v>66.302499999999995</v>
          </cell>
        </row>
        <row r="1102">
          <cell r="A1102">
            <v>42357</v>
          </cell>
          <cell r="B1102">
            <v>66.323899999999995</v>
          </cell>
        </row>
        <row r="1103">
          <cell r="A1103">
            <v>42356</v>
          </cell>
          <cell r="B1103">
            <v>66.344499999999996</v>
          </cell>
        </row>
        <row r="1104">
          <cell r="A1104">
            <v>42355</v>
          </cell>
          <cell r="B1104">
            <v>66.398399999999995</v>
          </cell>
        </row>
        <row r="1105">
          <cell r="A1105">
            <v>42354</v>
          </cell>
          <cell r="B1105">
            <v>66.672899999999998</v>
          </cell>
        </row>
        <row r="1106">
          <cell r="A1106">
            <v>42353</v>
          </cell>
          <cell r="B1106">
            <v>66.909599999999998</v>
          </cell>
        </row>
        <row r="1107">
          <cell r="A1107">
            <v>42352</v>
          </cell>
          <cell r="B1107">
            <v>67.128200000000007</v>
          </cell>
        </row>
        <row r="1108">
          <cell r="A1108">
            <v>42351</v>
          </cell>
          <cell r="B1108">
            <v>67.078800000000001</v>
          </cell>
        </row>
        <row r="1109">
          <cell r="A1109">
            <v>42350</v>
          </cell>
          <cell r="B1109">
            <v>66.810199999999995</v>
          </cell>
        </row>
        <row r="1110">
          <cell r="A1110">
            <v>42349</v>
          </cell>
          <cell r="B1110">
            <v>66.995999999999995</v>
          </cell>
        </row>
        <row r="1111">
          <cell r="A1111">
            <v>42348</v>
          </cell>
          <cell r="B1111">
            <v>66.77</v>
          </cell>
        </row>
        <row r="1112">
          <cell r="A1112">
            <v>42347</v>
          </cell>
          <cell r="B1112">
            <v>66.867999999999995</v>
          </cell>
        </row>
        <row r="1113">
          <cell r="A1113">
            <v>42346</v>
          </cell>
          <cell r="B1113">
            <v>66.820800000000006</v>
          </cell>
        </row>
        <row r="1114">
          <cell r="A1114">
            <v>42345</v>
          </cell>
          <cell r="B1114">
            <v>66.745699999999999</v>
          </cell>
        </row>
        <row r="1115">
          <cell r="A1115">
            <v>42344</v>
          </cell>
          <cell r="B1115">
            <v>66.657399999999996</v>
          </cell>
        </row>
        <row r="1116">
          <cell r="A1116">
            <v>42343</v>
          </cell>
          <cell r="B1116">
            <v>66.688500000000005</v>
          </cell>
        </row>
        <row r="1117">
          <cell r="A1117">
            <v>42342</v>
          </cell>
          <cell r="B1117">
            <v>66.6631</v>
          </cell>
        </row>
        <row r="1118">
          <cell r="A1118">
            <v>42341</v>
          </cell>
          <cell r="B1118">
            <v>66.719200000000001</v>
          </cell>
        </row>
        <row r="1119">
          <cell r="A1119">
            <v>42340</v>
          </cell>
          <cell r="B1119">
            <v>66.557400000000001</v>
          </cell>
        </row>
        <row r="1120">
          <cell r="A1120">
            <v>42339</v>
          </cell>
          <cell r="B1120">
            <v>66.515299999999996</v>
          </cell>
        </row>
        <row r="1121">
          <cell r="A1121">
            <v>42338</v>
          </cell>
          <cell r="B1121">
            <v>66.615600000000001</v>
          </cell>
        </row>
        <row r="1122">
          <cell r="A1122">
            <v>42337</v>
          </cell>
          <cell r="B1122">
            <v>66.842600000000004</v>
          </cell>
        </row>
        <row r="1123">
          <cell r="A1123">
            <v>42336</v>
          </cell>
          <cell r="B1123">
            <v>66.794499999999999</v>
          </cell>
        </row>
        <row r="1124">
          <cell r="A1124">
            <v>42335</v>
          </cell>
          <cell r="B1124">
            <v>66.748800000000003</v>
          </cell>
        </row>
        <row r="1125">
          <cell r="A1125">
            <v>42334</v>
          </cell>
          <cell r="B1125">
            <v>66.530900000000003</v>
          </cell>
        </row>
        <row r="1126">
          <cell r="A1126">
            <v>42333</v>
          </cell>
          <cell r="B1126">
            <v>66.357299999999995</v>
          </cell>
        </row>
        <row r="1127">
          <cell r="A1127">
            <v>42332</v>
          </cell>
          <cell r="B1127">
            <v>66.307000000000002</v>
          </cell>
        </row>
        <row r="1128">
          <cell r="A1128">
            <v>42331</v>
          </cell>
          <cell r="B1128">
            <v>66.314599999999999</v>
          </cell>
        </row>
        <row r="1129">
          <cell r="A1129">
            <v>42330</v>
          </cell>
          <cell r="B1129">
            <v>66.115399999999994</v>
          </cell>
        </row>
        <row r="1130">
          <cell r="A1130">
            <v>42329</v>
          </cell>
          <cell r="B1130">
            <v>66.111199999999997</v>
          </cell>
        </row>
        <row r="1131">
          <cell r="A1131">
            <v>42328</v>
          </cell>
          <cell r="B1131">
            <v>66.113100000000003</v>
          </cell>
        </row>
        <row r="1132">
          <cell r="A1132">
            <v>42327</v>
          </cell>
          <cell r="B1132">
            <v>66.109899999999996</v>
          </cell>
        </row>
        <row r="1133">
          <cell r="A1133">
            <v>42326</v>
          </cell>
          <cell r="B1133">
            <v>66.0749</v>
          </cell>
        </row>
        <row r="1134">
          <cell r="A1134">
            <v>42325</v>
          </cell>
          <cell r="B1134">
            <v>66.049000000000007</v>
          </cell>
        </row>
        <row r="1135">
          <cell r="A1135">
            <v>42324</v>
          </cell>
          <cell r="B1135">
            <v>65.960700000000003</v>
          </cell>
        </row>
        <row r="1136">
          <cell r="A1136">
            <v>42323</v>
          </cell>
          <cell r="B1136">
            <v>66.191800000000001</v>
          </cell>
        </row>
        <row r="1137">
          <cell r="A1137">
            <v>42322</v>
          </cell>
          <cell r="B1137">
            <v>66.098100000000002</v>
          </cell>
        </row>
        <row r="1138">
          <cell r="A1138">
            <v>42321</v>
          </cell>
          <cell r="B1138">
            <v>66.092100000000002</v>
          </cell>
        </row>
        <row r="1139">
          <cell r="A1139">
            <v>42320</v>
          </cell>
          <cell r="B1139">
            <v>66.112700000000004</v>
          </cell>
        </row>
        <row r="1140">
          <cell r="A1140">
            <v>42319</v>
          </cell>
          <cell r="B1140">
            <v>66.173599999999993</v>
          </cell>
        </row>
        <row r="1141">
          <cell r="A1141">
            <v>42318</v>
          </cell>
          <cell r="B1141">
            <v>66.218100000000007</v>
          </cell>
        </row>
        <row r="1142">
          <cell r="A1142">
            <v>42317</v>
          </cell>
          <cell r="B1142">
            <v>66.354200000000006</v>
          </cell>
        </row>
        <row r="1143">
          <cell r="A1143">
            <v>42316</v>
          </cell>
          <cell r="B1143">
            <v>66.006699999999995</v>
          </cell>
        </row>
        <row r="1144">
          <cell r="A1144">
            <v>42315</v>
          </cell>
          <cell r="B1144">
            <v>65.920599999999993</v>
          </cell>
        </row>
        <row r="1145">
          <cell r="A1145">
            <v>42314</v>
          </cell>
          <cell r="B1145">
            <v>65.891800000000003</v>
          </cell>
        </row>
        <row r="1146">
          <cell r="A1146">
            <v>42313</v>
          </cell>
          <cell r="B1146">
            <v>65.7834</v>
          </cell>
        </row>
        <row r="1147">
          <cell r="A1147">
            <v>42312</v>
          </cell>
          <cell r="B1147">
            <v>65.3202</v>
          </cell>
        </row>
        <row r="1148">
          <cell r="A1148">
            <v>42311</v>
          </cell>
          <cell r="B1148">
            <v>65.562100000000001</v>
          </cell>
        </row>
        <row r="1149">
          <cell r="A1149">
            <v>42310</v>
          </cell>
          <cell r="B1149">
            <v>65.521900000000002</v>
          </cell>
        </row>
        <row r="1150">
          <cell r="A1150">
            <v>42309</v>
          </cell>
          <cell r="B1150">
            <v>65.338399999999993</v>
          </cell>
        </row>
        <row r="1151">
          <cell r="A1151">
            <v>42308</v>
          </cell>
          <cell r="B1151">
            <v>65.394400000000005</v>
          </cell>
        </row>
        <row r="1152">
          <cell r="A1152">
            <v>42307</v>
          </cell>
          <cell r="B1152">
            <v>65.380099999999999</v>
          </cell>
        </row>
        <row r="1153">
          <cell r="A1153">
            <v>42306</v>
          </cell>
          <cell r="B1153">
            <v>65.349699999999999</v>
          </cell>
        </row>
        <row r="1154">
          <cell r="A1154">
            <v>42305</v>
          </cell>
          <cell r="B1154">
            <v>65.066199999999995</v>
          </cell>
        </row>
        <row r="1155">
          <cell r="A1155">
            <v>42304</v>
          </cell>
          <cell r="B1155">
            <v>65.025199999999998</v>
          </cell>
        </row>
        <row r="1156">
          <cell r="A1156">
            <v>42303</v>
          </cell>
          <cell r="B1156">
            <v>64.934100000000001</v>
          </cell>
        </row>
        <row r="1157">
          <cell r="A1157">
            <v>42302</v>
          </cell>
          <cell r="B1157">
            <v>64.941900000000004</v>
          </cell>
        </row>
        <row r="1158">
          <cell r="A1158">
            <v>42301</v>
          </cell>
          <cell r="B1158">
            <v>64.940600000000003</v>
          </cell>
        </row>
        <row r="1159">
          <cell r="A1159">
            <v>42300</v>
          </cell>
          <cell r="B1159">
            <v>64.9803</v>
          </cell>
        </row>
        <row r="1160">
          <cell r="A1160">
            <v>42299</v>
          </cell>
          <cell r="B1160">
            <v>64.995400000000004</v>
          </cell>
        </row>
        <row r="1161">
          <cell r="A1161">
            <v>42298</v>
          </cell>
          <cell r="B1161">
            <v>65.105999999999995</v>
          </cell>
        </row>
        <row r="1162">
          <cell r="A1162">
            <v>42297</v>
          </cell>
          <cell r="B1162">
            <v>64.9773</v>
          </cell>
        </row>
        <row r="1163">
          <cell r="A1163">
            <v>42296</v>
          </cell>
          <cell r="B1163">
            <v>64.884699999999995</v>
          </cell>
        </row>
        <row r="1164">
          <cell r="A1164">
            <v>42295</v>
          </cell>
          <cell r="B1164">
            <v>64.7196</v>
          </cell>
        </row>
        <row r="1165">
          <cell r="A1165">
            <v>42294</v>
          </cell>
          <cell r="B1165">
            <v>64.745199999999997</v>
          </cell>
        </row>
        <row r="1166">
          <cell r="A1166">
            <v>42293</v>
          </cell>
          <cell r="B1166">
            <v>64.739599999999996</v>
          </cell>
        </row>
        <row r="1167">
          <cell r="A1167">
            <v>42292</v>
          </cell>
          <cell r="B1167">
            <v>64.815200000000004</v>
          </cell>
        </row>
        <row r="1168">
          <cell r="A1168">
            <v>42291</v>
          </cell>
          <cell r="B1168">
            <v>64.895399999999995</v>
          </cell>
        </row>
        <row r="1169">
          <cell r="A1169">
            <v>42290</v>
          </cell>
          <cell r="B1169">
            <v>65.056600000000003</v>
          </cell>
        </row>
        <row r="1170">
          <cell r="A1170">
            <v>42289</v>
          </cell>
          <cell r="B1170">
            <v>64.761099999999999</v>
          </cell>
        </row>
        <row r="1171">
          <cell r="A1171">
            <v>42288</v>
          </cell>
          <cell r="B1171">
            <v>64.745900000000006</v>
          </cell>
        </row>
        <row r="1172">
          <cell r="A1172">
            <v>42287</v>
          </cell>
          <cell r="B1172">
            <v>64.7286</v>
          </cell>
        </row>
        <row r="1173">
          <cell r="A1173">
            <v>42286</v>
          </cell>
          <cell r="B1173">
            <v>64.777699999999996</v>
          </cell>
        </row>
        <row r="1174">
          <cell r="A1174">
            <v>42285</v>
          </cell>
          <cell r="B1174">
            <v>64.932400000000001</v>
          </cell>
        </row>
        <row r="1175">
          <cell r="A1175">
            <v>42284</v>
          </cell>
          <cell r="B1175">
            <v>64.985600000000005</v>
          </cell>
        </row>
        <row r="1176">
          <cell r="A1176">
            <v>42283</v>
          </cell>
          <cell r="B1176">
            <v>65.208299999999994</v>
          </cell>
        </row>
        <row r="1177">
          <cell r="A1177">
            <v>42282</v>
          </cell>
          <cell r="B1177">
            <v>65.195599999999999</v>
          </cell>
        </row>
        <row r="1178">
          <cell r="A1178">
            <v>42281</v>
          </cell>
          <cell r="B1178">
            <v>65.305300000000003</v>
          </cell>
        </row>
        <row r="1179">
          <cell r="A1179">
            <v>42280</v>
          </cell>
          <cell r="B1179">
            <v>65.314099999999996</v>
          </cell>
        </row>
        <row r="1180">
          <cell r="A1180">
            <v>42279</v>
          </cell>
          <cell r="B1180">
            <v>65.3262</v>
          </cell>
        </row>
        <row r="1181">
          <cell r="A1181">
            <v>42278</v>
          </cell>
          <cell r="B1181">
            <v>65.621099999999998</v>
          </cell>
        </row>
        <row r="1182">
          <cell r="A1182">
            <v>42277</v>
          </cell>
          <cell r="B1182">
            <v>65.708399999999997</v>
          </cell>
        </row>
        <row r="1183">
          <cell r="A1183">
            <v>42276</v>
          </cell>
          <cell r="B1183">
            <v>65.970500000000001</v>
          </cell>
        </row>
        <row r="1184">
          <cell r="A1184">
            <v>42275</v>
          </cell>
          <cell r="B1184">
            <v>66.270300000000006</v>
          </cell>
        </row>
        <row r="1185">
          <cell r="A1185">
            <v>42274</v>
          </cell>
          <cell r="B1185">
            <v>66.199100000000001</v>
          </cell>
        </row>
        <row r="1186">
          <cell r="A1186">
            <v>42273</v>
          </cell>
          <cell r="B1186">
            <v>66.1721</v>
          </cell>
        </row>
        <row r="1187">
          <cell r="A1187">
            <v>42272</v>
          </cell>
          <cell r="B1187">
            <v>66.186199999999999</v>
          </cell>
        </row>
        <row r="1188">
          <cell r="A1188">
            <v>42271</v>
          </cell>
          <cell r="B1188">
            <v>66.115600000000001</v>
          </cell>
        </row>
        <row r="1189">
          <cell r="A1189">
            <v>42270</v>
          </cell>
          <cell r="B1189">
            <v>66.063900000000004</v>
          </cell>
        </row>
        <row r="1190">
          <cell r="A1190">
            <v>42269</v>
          </cell>
          <cell r="B1190">
            <v>65.881</v>
          </cell>
        </row>
        <row r="1191">
          <cell r="A1191">
            <v>42268</v>
          </cell>
          <cell r="B1191">
            <v>65.739800000000002</v>
          </cell>
        </row>
        <row r="1192">
          <cell r="A1192">
            <v>42267</v>
          </cell>
          <cell r="B1192">
            <v>65.893100000000004</v>
          </cell>
        </row>
        <row r="1193">
          <cell r="A1193">
            <v>42266</v>
          </cell>
          <cell r="B1193">
            <v>65.860900000000001</v>
          </cell>
        </row>
        <row r="1194">
          <cell r="A1194">
            <v>42265</v>
          </cell>
          <cell r="B1194">
            <v>65.916499999999999</v>
          </cell>
        </row>
        <row r="1195">
          <cell r="A1195">
            <v>42264</v>
          </cell>
          <cell r="B1195">
            <v>66.239699999999999</v>
          </cell>
        </row>
        <row r="1196">
          <cell r="A1196">
            <v>42263</v>
          </cell>
          <cell r="B1196">
            <v>66.268900000000002</v>
          </cell>
        </row>
        <row r="1197">
          <cell r="A1197">
            <v>42262</v>
          </cell>
          <cell r="B1197">
            <v>66.388499999999993</v>
          </cell>
        </row>
        <row r="1198">
          <cell r="A1198">
            <v>42261</v>
          </cell>
          <cell r="B1198">
            <v>66.295500000000004</v>
          </cell>
        </row>
        <row r="1199">
          <cell r="A1199">
            <v>42260</v>
          </cell>
          <cell r="B1199">
            <v>66.345299999999995</v>
          </cell>
        </row>
        <row r="1200">
          <cell r="A1200">
            <v>42259</v>
          </cell>
          <cell r="B1200">
            <v>66.357699999999994</v>
          </cell>
        </row>
        <row r="1201">
          <cell r="A1201">
            <v>42258</v>
          </cell>
          <cell r="B1201">
            <v>66.388999999999996</v>
          </cell>
        </row>
        <row r="1202">
          <cell r="A1202">
            <v>42257</v>
          </cell>
          <cell r="B1202">
            <v>66.376199999999997</v>
          </cell>
        </row>
        <row r="1203">
          <cell r="A1203">
            <v>42256</v>
          </cell>
          <cell r="B1203">
            <v>66.614199999999997</v>
          </cell>
        </row>
        <row r="1204">
          <cell r="A1204">
            <v>42255</v>
          </cell>
          <cell r="B1204">
            <v>66.479500000000002</v>
          </cell>
        </row>
        <row r="1205">
          <cell r="A1205">
            <v>42254</v>
          </cell>
          <cell r="B1205">
            <v>66.792699999999996</v>
          </cell>
        </row>
        <row r="1206">
          <cell r="A1206">
            <v>42253</v>
          </cell>
          <cell r="B1206">
            <v>66.648099999999999</v>
          </cell>
        </row>
        <row r="1207">
          <cell r="A1207">
            <v>42252</v>
          </cell>
          <cell r="B1207">
            <v>66.590999999999994</v>
          </cell>
        </row>
        <row r="1208">
          <cell r="A1208">
            <v>42251</v>
          </cell>
          <cell r="B1208">
            <v>66.537499999999994</v>
          </cell>
        </row>
        <row r="1209">
          <cell r="A1209">
            <v>42250</v>
          </cell>
          <cell r="B1209">
            <v>66.156300000000002</v>
          </cell>
        </row>
        <row r="1210">
          <cell r="A1210">
            <v>42249</v>
          </cell>
          <cell r="B1210">
            <v>66.256500000000003</v>
          </cell>
        </row>
        <row r="1211">
          <cell r="A1211">
            <v>42248</v>
          </cell>
          <cell r="B1211">
            <v>66.416300000000007</v>
          </cell>
        </row>
        <row r="1212">
          <cell r="A1212">
            <v>42247</v>
          </cell>
          <cell r="B1212">
            <v>66.355000000000004</v>
          </cell>
        </row>
        <row r="1213">
          <cell r="A1213">
            <v>42246</v>
          </cell>
          <cell r="B1213">
            <v>66.155299999999997</v>
          </cell>
        </row>
        <row r="1214">
          <cell r="A1214">
            <v>42245</v>
          </cell>
          <cell r="B1214">
            <v>66.156499999999994</v>
          </cell>
        </row>
        <row r="1215">
          <cell r="A1215">
            <v>42244</v>
          </cell>
          <cell r="B1215">
            <v>66.145300000000006</v>
          </cell>
        </row>
        <row r="1216">
          <cell r="A1216">
            <v>42243</v>
          </cell>
          <cell r="B1216">
            <v>66.097300000000004</v>
          </cell>
        </row>
        <row r="1217">
          <cell r="A1217">
            <v>42242</v>
          </cell>
          <cell r="B1217">
            <v>66.123099999999994</v>
          </cell>
        </row>
        <row r="1218">
          <cell r="A1218">
            <v>42241</v>
          </cell>
          <cell r="B1218">
            <v>66.323599999999999</v>
          </cell>
        </row>
        <row r="1219">
          <cell r="A1219">
            <v>42240</v>
          </cell>
          <cell r="B1219">
            <v>66.742599999999996</v>
          </cell>
        </row>
        <row r="1220">
          <cell r="A1220">
            <v>42239</v>
          </cell>
          <cell r="B1220">
            <v>66.164199999999994</v>
          </cell>
        </row>
        <row r="1221">
          <cell r="A1221">
            <v>42238</v>
          </cell>
          <cell r="B1221">
            <v>66.052599999999998</v>
          </cell>
        </row>
        <row r="1222">
          <cell r="A1222">
            <v>42237</v>
          </cell>
          <cell r="B1222">
            <v>65.944599999999994</v>
          </cell>
        </row>
        <row r="1223">
          <cell r="A1223">
            <v>42236</v>
          </cell>
          <cell r="B1223">
            <v>65.436899999999994</v>
          </cell>
        </row>
        <row r="1224">
          <cell r="A1224">
            <v>42235</v>
          </cell>
          <cell r="B1224">
            <v>65.194999999999993</v>
          </cell>
        </row>
        <row r="1225">
          <cell r="A1225">
            <v>42234</v>
          </cell>
          <cell r="B1225">
            <v>65.423900000000003</v>
          </cell>
        </row>
        <row r="1226">
          <cell r="A1226">
            <v>42233</v>
          </cell>
          <cell r="B1226">
            <v>65.3673</v>
          </cell>
        </row>
        <row r="1227">
          <cell r="A1227">
            <v>42232</v>
          </cell>
          <cell r="B1227">
            <v>65.096100000000007</v>
          </cell>
        </row>
        <row r="1228">
          <cell r="A1228">
            <v>42231</v>
          </cell>
          <cell r="B1228">
            <v>65.122100000000003</v>
          </cell>
        </row>
        <row r="1229">
          <cell r="A1229">
            <v>42230</v>
          </cell>
          <cell r="B1229">
            <v>65.109300000000005</v>
          </cell>
        </row>
        <row r="1230">
          <cell r="A1230">
            <v>42229</v>
          </cell>
          <cell r="B1230">
            <v>65.070300000000003</v>
          </cell>
        </row>
        <row r="1231">
          <cell r="A1231">
            <v>42228</v>
          </cell>
          <cell r="B1231">
            <v>64.780799999999999</v>
          </cell>
        </row>
        <row r="1232">
          <cell r="A1232">
            <v>42227</v>
          </cell>
          <cell r="B1232">
            <v>64.207599999999999</v>
          </cell>
        </row>
        <row r="1233">
          <cell r="A1233">
            <v>42226</v>
          </cell>
          <cell r="B1233">
            <v>63.791699999999999</v>
          </cell>
        </row>
        <row r="1234">
          <cell r="A1234">
            <v>42225</v>
          </cell>
          <cell r="B1234">
            <v>63.738599999999998</v>
          </cell>
        </row>
        <row r="1235">
          <cell r="A1235">
            <v>42224</v>
          </cell>
          <cell r="B1235">
            <v>63.762300000000003</v>
          </cell>
        </row>
        <row r="1236">
          <cell r="A1236">
            <v>42223</v>
          </cell>
          <cell r="B1236">
            <v>63.756900000000002</v>
          </cell>
        </row>
        <row r="1237">
          <cell r="A1237">
            <v>42222</v>
          </cell>
          <cell r="B1237">
            <v>63.750399999999999</v>
          </cell>
        </row>
        <row r="1238">
          <cell r="A1238">
            <v>42221</v>
          </cell>
          <cell r="B1238">
            <v>63.748699999999999</v>
          </cell>
        </row>
        <row r="1239">
          <cell r="A1239">
            <v>42220</v>
          </cell>
          <cell r="B1239">
            <v>63.849600000000002</v>
          </cell>
        </row>
        <row r="1240">
          <cell r="A1240">
            <v>42219</v>
          </cell>
          <cell r="B1240">
            <v>64.109899999999996</v>
          </cell>
        </row>
        <row r="1241">
          <cell r="A1241">
            <v>42218</v>
          </cell>
          <cell r="B1241">
            <v>64.0227</v>
          </cell>
        </row>
        <row r="1242">
          <cell r="A1242">
            <v>42217</v>
          </cell>
          <cell r="B1242">
            <v>64.042299999999997</v>
          </cell>
        </row>
        <row r="1243">
          <cell r="A1243">
            <v>42216</v>
          </cell>
          <cell r="B1243">
            <v>64.030299999999997</v>
          </cell>
        </row>
        <row r="1244">
          <cell r="A1244">
            <v>42215</v>
          </cell>
          <cell r="B1244">
            <v>64.082499999999996</v>
          </cell>
        </row>
        <row r="1245">
          <cell r="A1245">
            <v>42214</v>
          </cell>
          <cell r="B1245">
            <v>63.874699999999997</v>
          </cell>
        </row>
        <row r="1246">
          <cell r="A1246">
            <v>42213</v>
          </cell>
          <cell r="B1246">
            <v>63.901800000000001</v>
          </cell>
        </row>
        <row r="1247">
          <cell r="A1247">
            <v>42212</v>
          </cell>
          <cell r="B1247">
            <v>64.1678</v>
          </cell>
        </row>
        <row r="1248">
          <cell r="A1248">
            <v>42211</v>
          </cell>
          <cell r="B1248">
            <v>64.0822</v>
          </cell>
        </row>
        <row r="1249">
          <cell r="A1249">
            <v>42210</v>
          </cell>
          <cell r="B1249">
            <v>64.075199999999995</v>
          </cell>
        </row>
        <row r="1250">
          <cell r="A1250">
            <v>42209</v>
          </cell>
          <cell r="B1250">
            <v>64.02</v>
          </cell>
        </row>
        <row r="1251">
          <cell r="A1251">
            <v>42208</v>
          </cell>
          <cell r="B1251">
            <v>63.802199999999999</v>
          </cell>
        </row>
        <row r="1252">
          <cell r="A1252">
            <v>42207</v>
          </cell>
          <cell r="B1252">
            <v>63.500999999999998</v>
          </cell>
        </row>
        <row r="1253">
          <cell r="A1253">
            <v>42206</v>
          </cell>
          <cell r="B1253">
            <v>63.4938</v>
          </cell>
        </row>
        <row r="1254">
          <cell r="A1254">
            <v>42205</v>
          </cell>
          <cell r="B1254">
            <v>63.550400000000003</v>
          </cell>
        </row>
        <row r="1255">
          <cell r="A1255">
            <v>42204</v>
          </cell>
          <cell r="B1255">
            <v>63.436700000000002</v>
          </cell>
        </row>
        <row r="1256">
          <cell r="A1256">
            <v>42203</v>
          </cell>
          <cell r="B1256">
            <v>63.453299999999999</v>
          </cell>
        </row>
        <row r="1257">
          <cell r="A1257">
            <v>42202</v>
          </cell>
          <cell r="B1257">
            <v>63.461399999999998</v>
          </cell>
        </row>
        <row r="1258">
          <cell r="A1258">
            <v>42201</v>
          </cell>
          <cell r="B1258">
            <v>63.476300000000002</v>
          </cell>
        </row>
        <row r="1259">
          <cell r="A1259">
            <v>42200</v>
          </cell>
          <cell r="B1259">
            <v>63.457000000000001</v>
          </cell>
        </row>
        <row r="1260">
          <cell r="A1260">
            <v>42199</v>
          </cell>
          <cell r="B1260">
            <v>63.371099999999998</v>
          </cell>
        </row>
        <row r="1261">
          <cell r="A1261">
            <v>42198</v>
          </cell>
          <cell r="B1261">
            <v>63.428100000000001</v>
          </cell>
        </row>
        <row r="1262">
          <cell r="A1262">
            <v>42197</v>
          </cell>
          <cell r="B1262">
            <v>63.379100000000001</v>
          </cell>
        </row>
        <row r="1263">
          <cell r="A1263">
            <v>42196</v>
          </cell>
          <cell r="B1263">
            <v>63.363599999999998</v>
          </cell>
        </row>
        <row r="1264">
          <cell r="A1264">
            <v>42195</v>
          </cell>
          <cell r="B1264">
            <v>63.3782</v>
          </cell>
        </row>
        <row r="1265">
          <cell r="A1265">
            <v>42194</v>
          </cell>
          <cell r="B1265">
            <v>63.389299999999999</v>
          </cell>
        </row>
        <row r="1266">
          <cell r="A1266">
            <v>42193</v>
          </cell>
          <cell r="B1266">
            <v>63.462800000000001</v>
          </cell>
        </row>
        <row r="1267">
          <cell r="A1267">
            <v>42192</v>
          </cell>
          <cell r="B1267">
            <v>63.453600000000002</v>
          </cell>
        </row>
        <row r="1268">
          <cell r="A1268">
            <v>42191</v>
          </cell>
          <cell r="B1268">
            <v>63.310299999999998</v>
          </cell>
        </row>
        <row r="1269">
          <cell r="A1269">
            <v>42190</v>
          </cell>
          <cell r="B1269">
            <v>63.388500000000001</v>
          </cell>
        </row>
        <row r="1270">
          <cell r="A1270">
            <v>42189</v>
          </cell>
          <cell r="B1270">
            <v>63.398699999999998</v>
          </cell>
        </row>
        <row r="1271">
          <cell r="A1271">
            <v>42188</v>
          </cell>
          <cell r="B1271">
            <v>63.420099999999998</v>
          </cell>
        </row>
        <row r="1272">
          <cell r="A1272">
            <v>42187</v>
          </cell>
          <cell r="B1272">
            <v>63.377400000000002</v>
          </cell>
        </row>
        <row r="1273">
          <cell r="A1273">
            <v>42186</v>
          </cell>
          <cell r="B1273">
            <v>63.613700000000001</v>
          </cell>
        </row>
        <row r="1274">
          <cell r="A1274">
            <v>42185</v>
          </cell>
          <cell r="B1274">
            <v>63.732799999999997</v>
          </cell>
        </row>
        <row r="1275">
          <cell r="A1275">
            <v>42184</v>
          </cell>
          <cell r="B1275">
            <v>63.724299999999999</v>
          </cell>
        </row>
        <row r="1276">
          <cell r="A1276">
            <v>42183</v>
          </cell>
          <cell r="B1276">
            <v>63.565199999999997</v>
          </cell>
        </row>
        <row r="1277">
          <cell r="A1277">
            <v>42182</v>
          </cell>
          <cell r="B1277">
            <v>63.524099999999997</v>
          </cell>
        </row>
        <row r="1278">
          <cell r="A1278">
            <v>42181</v>
          </cell>
          <cell r="B1278">
            <v>63.5184</v>
          </cell>
        </row>
        <row r="1279">
          <cell r="A1279">
            <v>42180</v>
          </cell>
          <cell r="B1279">
            <v>63.5244</v>
          </cell>
        </row>
        <row r="1280">
          <cell r="A1280">
            <v>42179</v>
          </cell>
          <cell r="B1280">
            <v>63.556600000000003</v>
          </cell>
        </row>
        <row r="1281">
          <cell r="A1281">
            <v>42178</v>
          </cell>
          <cell r="B1281">
            <v>63.533900000000003</v>
          </cell>
        </row>
        <row r="1282">
          <cell r="A1282">
            <v>42177</v>
          </cell>
          <cell r="B1282">
            <v>63.503500000000003</v>
          </cell>
        </row>
        <row r="1283">
          <cell r="A1283">
            <v>42176</v>
          </cell>
          <cell r="B1283">
            <v>63.493699999999997</v>
          </cell>
        </row>
        <row r="1284">
          <cell r="A1284">
            <v>42175</v>
          </cell>
          <cell r="B1284">
            <v>63.5032</v>
          </cell>
        </row>
        <row r="1285">
          <cell r="A1285">
            <v>42174</v>
          </cell>
          <cell r="B1285">
            <v>63.5411</v>
          </cell>
        </row>
        <row r="1286">
          <cell r="A1286">
            <v>42173</v>
          </cell>
          <cell r="B1286">
            <v>63.74</v>
          </cell>
        </row>
        <row r="1287">
          <cell r="A1287">
            <v>42172</v>
          </cell>
          <cell r="B1287">
            <v>64.046899999999994</v>
          </cell>
        </row>
        <row r="1288">
          <cell r="A1288">
            <v>42171</v>
          </cell>
          <cell r="B1288">
            <v>64.169799999999995</v>
          </cell>
        </row>
        <row r="1289">
          <cell r="A1289">
            <v>42170</v>
          </cell>
          <cell r="B1289">
            <v>64.068700000000007</v>
          </cell>
        </row>
        <row r="1290">
          <cell r="A1290">
            <v>42169</v>
          </cell>
          <cell r="B1290">
            <v>64.097999999999999</v>
          </cell>
        </row>
        <row r="1291">
          <cell r="A1291">
            <v>42168</v>
          </cell>
          <cell r="B1291">
            <v>64.078100000000006</v>
          </cell>
        </row>
        <row r="1292">
          <cell r="A1292">
            <v>42167</v>
          </cell>
          <cell r="B1292">
            <v>64.0548</v>
          </cell>
        </row>
        <row r="1293">
          <cell r="A1293">
            <v>42166</v>
          </cell>
          <cell r="B1293">
            <v>63.998600000000003</v>
          </cell>
        </row>
        <row r="1294">
          <cell r="A1294">
            <v>42165</v>
          </cell>
          <cell r="B1294">
            <v>63.889200000000002</v>
          </cell>
        </row>
        <row r="1295">
          <cell r="A1295">
            <v>42164</v>
          </cell>
          <cell r="B1295">
            <v>64.039500000000004</v>
          </cell>
        </row>
        <row r="1296">
          <cell r="A1296">
            <v>42163</v>
          </cell>
          <cell r="B1296">
            <v>64.020300000000006</v>
          </cell>
        </row>
        <row r="1297">
          <cell r="A1297">
            <v>42162</v>
          </cell>
          <cell r="B1297">
            <v>63.974299999999999</v>
          </cell>
        </row>
        <row r="1298">
          <cell r="A1298">
            <v>42161</v>
          </cell>
          <cell r="B1298">
            <v>63.987200000000001</v>
          </cell>
        </row>
        <row r="1299">
          <cell r="A1299">
            <v>42160</v>
          </cell>
          <cell r="B1299">
            <v>64.005200000000002</v>
          </cell>
        </row>
        <row r="1300">
          <cell r="A1300">
            <v>42159</v>
          </cell>
          <cell r="B1300">
            <v>63.978400000000001</v>
          </cell>
        </row>
        <row r="1301">
          <cell r="A1301">
            <v>42158</v>
          </cell>
          <cell r="B1301">
            <v>63.970999999999997</v>
          </cell>
        </row>
        <row r="1302">
          <cell r="A1302">
            <v>42157</v>
          </cell>
          <cell r="B1302">
            <v>63.71</v>
          </cell>
        </row>
        <row r="1303">
          <cell r="A1303">
            <v>42156</v>
          </cell>
          <cell r="B1303">
            <v>63.659500000000001</v>
          </cell>
        </row>
        <row r="1304">
          <cell r="A1304">
            <v>42155</v>
          </cell>
          <cell r="B1304">
            <v>63.767400000000002</v>
          </cell>
        </row>
        <row r="1305">
          <cell r="A1305">
            <v>42154</v>
          </cell>
          <cell r="B1305">
            <v>63.787100000000002</v>
          </cell>
        </row>
        <row r="1306">
          <cell r="A1306">
            <v>42153</v>
          </cell>
          <cell r="B1306">
            <v>63.796399999999998</v>
          </cell>
        </row>
        <row r="1307">
          <cell r="A1307">
            <v>42152</v>
          </cell>
          <cell r="B1307">
            <v>63.814100000000003</v>
          </cell>
        </row>
        <row r="1308">
          <cell r="A1308">
            <v>42151</v>
          </cell>
          <cell r="B1308">
            <v>63.911099999999998</v>
          </cell>
        </row>
        <row r="1309">
          <cell r="A1309">
            <v>42150</v>
          </cell>
          <cell r="B1309">
            <v>63.878599999999999</v>
          </cell>
        </row>
        <row r="1310">
          <cell r="A1310">
            <v>42149</v>
          </cell>
          <cell r="B1310">
            <v>63.512300000000003</v>
          </cell>
        </row>
        <row r="1311">
          <cell r="A1311">
            <v>42148</v>
          </cell>
          <cell r="B1311">
            <v>63.521599999999999</v>
          </cell>
        </row>
        <row r="1312">
          <cell r="A1312">
            <v>42147</v>
          </cell>
          <cell r="B1312">
            <v>63.510100000000001</v>
          </cell>
        </row>
        <row r="1313">
          <cell r="A1313">
            <v>42146</v>
          </cell>
          <cell r="B1313">
            <v>63.526000000000003</v>
          </cell>
        </row>
        <row r="1314">
          <cell r="A1314">
            <v>42145</v>
          </cell>
          <cell r="B1314">
            <v>63.639400000000002</v>
          </cell>
        </row>
        <row r="1315">
          <cell r="A1315">
            <v>42144</v>
          </cell>
          <cell r="B1315">
            <v>63.684699999999999</v>
          </cell>
        </row>
        <row r="1316">
          <cell r="A1316">
            <v>42143</v>
          </cell>
          <cell r="B1316">
            <v>63.7532</v>
          </cell>
        </row>
        <row r="1317">
          <cell r="A1317">
            <v>42142</v>
          </cell>
          <cell r="B1317">
            <v>63.660299999999999</v>
          </cell>
        </row>
        <row r="1318">
          <cell r="A1318">
            <v>42141</v>
          </cell>
          <cell r="B1318">
            <v>63.459899999999998</v>
          </cell>
        </row>
        <row r="1319">
          <cell r="A1319">
            <v>42140</v>
          </cell>
          <cell r="B1319">
            <v>63.452399999999997</v>
          </cell>
        </row>
        <row r="1320">
          <cell r="A1320">
            <v>42139</v>
          </cell>
          <cell r="B1320">
            <v>63.512700000000002</v>
          </cell>
        </row>
        <row r="1321">
          <cell r="A1321">
            <v>42138</v>
          </cell>
          <cell r="B1321">
            <v>63.594700000000003</v>
          </cell>
        </row>
        <row r="1322">
          <cell r="A1322">
            <v>42137</v>
          </cell>
          <cell r="B1322">
            <v>64.072400000000002</v>
          </cell>
        </row>
        <row r="1323">
          <cell r="A1323">
            <v>42136</v>
          </cell>
          <cell r="B1323">
            <v>64.125900000000001</v>
          </cell>
        </row>
        <row r="1324">
          <cell r="A1324">
            <v>42135</v>
          </cell>
          <cell r="B1324">
            <v>63.952399999999997</v>
          </cell>
        </row>
        <row r="1325">
          <cell r="A1325">
            <v>42134</v>
          </cell>
          <cell r="B1325">
            <v>63.787100000000002</v>
          </cell>
        </row>
        <row r="1326">
          <cell r="A1326">
            <v>42133</v>
          </cell>
          <cell r="B1326">
            <v>63.794600000000003</v>
          </cell>
        </row>
        <row r="1327">
          <cell r="A1327">
            <v>42132</v>
          </cell>
          <cell r="B1327">
            <v>63.807000000000002</v>
          </cell>
        </row>
        <row r="1328">
          <cell r="A1328">
            <v>42131</v>
          </cell>
          <cell r="B1328">
            <v>64.130799999999994</v>
          </cell>
        </row>
        <row r="1329">
          <cell r="A1329">
            <v>42130</v>
          </cell>
          <cell r="B1329">
            <v>63.630699999999997</v>
          </cell>
        </row>
        <row r="1330">
          <cell r="A1330">
            <v>42129</v>
          </cell>
          <cell r="B1330">
            <v>63.477200000000003</v>
          </cell>
        </row>
        <row r="1331">
          <cell r="A1331">
            <v>42128</v>
          </cell>
          <cell r="B1331">
            <v>63.604199999999999</v>
          </cell>
        </row>
        <row r="1332">
          <cell r="A1332">
            <v>42127</v>
          </cell>
          <cell r="B1332">
            <v>63.659199999999998</v>
          </cell>
        </row>
        <row r="1333">
          <cell r="A1333">
            <v>42126</v>
          </cell>
          <cell r="B1333">
            <v>63.657800000000002</v>
          </cell>
        </row>
        <row r="1334">
          <cell r="A1334">
            <v>42125</v>
          </cell>
          <cell r="B1334">
            <v>63.637700000000002</v>
          </cell>
        </row>
        <row r="1335">
          <cell r="A1335">
            <v>42124</v>
          </cell>
          <cell r="B1335">
            <v>63.484099999999998</v>
          </cell>
        </row>
        <row r="1336">
          <cell r="A1336">
            <v>42123</v>
          </cell>
          <cell r="B1336">
            <v>63.393799999999999</v>
          </cell>
        </row>
        <row r="1337">
          <cell r="A1337">
            <v>42122</v>
          </cell>
          <cell r="B1337">
            <v>63.182499999999997</v>
          </cell>
        </row>
        <row r="1338">
          <cell r="A1338">
            <v>42121</v>
          </cell>
          <cell r="B1338">
            <v>63.3904</v>
          </cell>
        </row>
        <row r="1339">
          <cell r="A1339">
            <v>42120</v>
          </cell>
          <cell r="B1339">
            <v>63.695500000000003</v>
          </cell>
        </row>
        <row r="1340">
          <cell r="A1340">
            <v>42119</v>
          </cell>
          <cell r="B1340">
            <v>63.695399999999999</v>
          </cell>
        </row>
        <row r="1341">
          <cell r="A1341">
            <v>42118</v>
          </cell>
          <cell r="B1341">
            <v>63.600200000000001</v>
          </cell>
        </row>
        <row r="1342">
          <cell r="A1342">
            <v>42117</v>
          </cell>
          <cell r="B1342">
            <v>63.229599999999998</v>
          </cell>
        </row>
        <row r="1343">
          <cell r="A1343">
            <v>42116</v>
          </cell>
          <cell r="B1343">
            <v>62.943899999999999</v>
          </cell>
        </row>
        <row r="1344">
          <cell r="A1344">
            <v>42115</v>
          </cell>
          <cell r="B1344">
            <v>62.836300000000001</v>
          </cell>
        </row>
        <row r="1345">
          <cell r="A1345">
            <v>42114</v>
          </cell>
          <cell r="B1345">
            <v>62.974899999999998</v>
          </cell>
        </row>
        <row r="1346">
          <cell r="A1346">
            <v>42113</v>
          </cell>
          <cell r="B1346">
            <v>62.525300000000001</v>
          </cell>
        </row>
        <row r="1347">
          <cell r="A1347">
            <v>42112</v>
          </cell>
          <cell r="B1347">
            <v>62.435499999999998</v>
          </cell>
        </row>
        <row r="1348">
          <cell r="A1348">
            <v>42111</v>
          </cell>
          <cell r="B1348">
            <v>62.448700000000002</v>
          </cell>
        </row>
        <row r="1349">
          <cell r="A1349">
            <v>42110</v>
          </cell>
          <cell r="B1349">
            <v>62.341000000000001</v>
          </cell>
        </row>
        <row r="1350">
          <cell r="A1350">
            <v>42109</v>
          </cell>
          <cell r="B1350">
            <v>62.395400000000002</v>
          </cell>
        </row>
        <row r="1351">
          <cell r="A1351">
            <v>42108</v>
          </cell>
          <cell r="B1351">
            <v>62.365600000000001</v>
          </cell>
        </row>
        <row r="1352">
          <cell r="A1352">
            <v>42107</v>
          </cell>
          <cell r="B1352">
            <v>62.3887</v>
          </cell>
        </row>
        <row r="1353">
          <cell r="A1353">
            <v>42106</v>
          </cell>
          <cell r="B1353">
            <v>62.2485</v>
          </cell>
        </row>
        <row r="1354">
          <cell r="A1354">
            <v>42105</v>
          </cell>
          <cell r="B1354">
            <v>62.2851</v>
          </cell>
        </row>
        <row r="1355">
          <cell r="A1355">
            <v>42104</v>
          </cell>
          <cell r="B1355">
            <v>62.265999999999998</v>
          </cell>
        </row>
        <row r="1356">
          <cell r="A1356">
            <v>42103</v>
          </cell>
          <cell r="B1356">
            <v>62.299700000000001</v>
          </cell>
        </row>
        <row r="1357">
          <cell r="A1357">
            <v>42102</v>
          </cell>
          <cell r="B1357">
            <v>62.212899999999998</v>
          </cell>
        </row>
        <row r="1358">
          <cell r="A1358">
            <v>42101</v>
          </cell>
          <cell r="B1358">
            <v>62.235500000000002</v>
          </cell>
        </row>
        <row r="1359">
          <cell r="A1359">
            <v>42100</v>
          </cell>
          <cell r="B1359">
            <v>62.133400000000002</v>
          </cell>
        </row>
        <row r="1360">
          <cell r="A1360">
            <v>42099</v>
          </cell>
          <cell r="B1360">
            <v>62.0366</v>
          </cell>
        </row>
        <row r="1361">
          <cell r="A1361">
            <v>42098</v>
          </cell>
          <cell r="B1361">
            <v>62.073700000000002</v>
          </cell>
        </row>
        <row r="1362">
          <cell r="A1362">
            <v>42097</v>
          </cell>
          <cell r="B1362">
            <v>62.092599999999997</v>
          </cell>
        </row>
        <row r="1363">
          <cell r="A1363">
            <v>42096</v>
          </cell>
          <cell r="B1363">
            <v>62.197400000000002</v>
          </cell>
        </row>
        <row r="1364">
          <cell r="A1364">
            <v>42095</v>
          </cell>
          <cell r="B1364">
            <v>62.315199999999997</v>
          </cell>
        </row>
        <row r="1365">
          <cell r="A1365">
            <v>42094</v>
          </cell>
          <cell r="B1365">
            <v>62.401800000000001</v>
          </cell>
        </row>
        <row r="1366">
          <cell r="A1366">
            <v>42093</v>
          </cell>
          <cell r="B1366">
            <v>62.574800000000003</v>
          </cell>
        </row>
        <row r="1367">
          <cell r="A1367">
            <v>42092</v>
          </cell>
          <cell r="B1367">
            <v>62.516800000000003</v>
          </cell>
        </row>
        <row r="1368">
          <cell r="A1368">
            <v>42091</v>
          </cell>
          <cell r="B1368">
            <v>62.568800000000003</v>
          </cell>
        </row>
        <row r="1369">
          <cell r="A1369">
            <v>42090</v>
          </cell>
          <cell r="B1369">
            <v>62.5762</v>
          </cell>
        </row>
        <row r="1370">
          <cell r="A1370">
            <v>42089</v>
          </cell>
          <cell r="B1370">
            <v>62.7087</v>
          </cell>
        </row>
        <row r="1371">
          <cell r="A1371">
            <v>42088</v>
          </cell>
          <cell r="B1371">
            <v>62.4283</v>
          </cell>
        </row>
        <row r="1372">
          <cell r="A1372">
            <v>42087</v>
          </cell>
          <cell r="B1372">
            <v>62.328400000000002</v>
          </cell>
        </row>
        <row r="1373">
          <cell r="A1373">
            <v>42086</v>
          </cell>
          <cell r="B1373">
            <v>62.288699999999999</v>
          </cell>
        </row>
        <row r="1374">
          <cell r="A1374">
            <v>42085</v>
          </cell>
          <cell r="B1374">
            <v>62.403599999999997</v>
          </cell>
        </row>
        <row r="1375">
          <cell r="A1375">
            <v>42084</v>
          </cell>
          <cell r="B1375">
            <v>62.424300000000002</v>
          </cell>
        </row>
        <row r="1376">
          <cell r="A1376">
            <v>42083</v>
          </cell>
          <cell r="B1376">
            <v>62.429000000000002</v>
          </cell>
        </row>
        <row r="1377">
          <cell r="A1377">
            <v>42082</v>
          </cell>
          <cell r="B1377">
            <v>62.537500000000001</v>
          </cell>
        </row>
        <row r="1378">
          <cell r="A1378">
            <v>42081</v>
          </cell>
          <cell r="B1378">
            <v>62.545000000000002</v>
          </cell>
        </row>
        <row r="1379">
          <cell r="A1379">
            <v>42080</v>
          </cell>
          <cell r="B1379">
            <v>62.6922</v>
          </cell>
        </row>
        <row r="1380">
          <cell r="A1380">
            <v>42079</v>
          </cell>
          <cell r="B1380">
            <v>62.841000000000001</v>
          </cell>
        </row>
        <row r="1381">
          <cell r="A1381">
            <v>42078</v>
          </cell>
          <cell r="B1381">
            <v>63.035200000000003</v>
          </cell>
        </row>
        <row r="1382">
          <cell r="A1382">
            <v>42077</v>
          </cell>
          <cell r="B1382">
            <v>62.9801</v>
          </cell>
        </row>
        <row r="1383">
          <cell r="A1383">
            <v>42076</v>
          </cell>
          <cell r="B1383">
            <v>62.938899999999997</v>
          </cell>
        </row>
        <row r="1384">
          <cell r="A1384">
            <v>42075</v>
          </cell>
          <cell r="B1384">
            <v>62.5886</v>
          </cell>
        </row>
        <row r="1385">
          <cell r="A1385">
            <v>42074</v>
          </cell>
          <cell r="B1385">
            <v>62.736199999999997</v>
          </cell>
        </row>
        <row r="1386">
          <cell r="A1386">
            <v>42073</v>
          </cell>
          <cell r="B1386">
            <v>62.720100000000002</v>
          </cell>
        </row>
        <row r="1387">
          <cell r="A1387">
            <v>42072</v>
          </cell>
          <cell r="B1387">
            <v>62.626600000000003</v>
          </cell>
        </row>
        <row r="1388">
          <cell r="A1388">
            <v>42071</v>
          </cell>
          <cell r="B1388">
            <v>62.588099999999997</v>
          </cell>
        </row>
        <row r="1389">
          <cell r="A1389">
            <v>42070</v>
          </cell>
          <cell r="B1389">
            <v>62.587400000000002</v>
          </cell>
        </row>
        <row r="1390">
          <cell r="A1390">
            <v>42069</v>
          </cell>
          <cell r="B1390">
            <v>62.563299999999998</v>
          </cell>
        </row>
        <row r="1391">
          <cell r="A1391">
            <v>42068</v>
          </cell>
          <cell r="B1391">
            <v>62.3155</v>
          </cell>
        </row>
        <row r="1392">
          <cell r="A1392">
            <v>42067</v>
          </cell>
          <cell r="B1392">
            <v>62.219900000000003</v>
          </cell>
        </row>
        <row r="1393">
          <cell r="A1393">
            <v>42066</v>
          </cell>
          <cell r="B1393">
            <v>61.834299999999999</v>
          </cell>
        </row>
        <row r="1394">
          <cell r="A1394">
            <v>42065</v>
          </cell>
          <cell r="B1394">
            <v>61.8553</v>
          </cell>
        </row>
        <row r="1395">
          <cell r="A1395">
            <v>42064</v>
          </cell>
          <cell r="B1395">
            <v>61.742899999999999</v>
          </cell>
        </row>
        <row r="1396">
          <cell r="A1396">
            <v>42063</v>
          </cell>
          <cell r="B1396">
            <v>61.698300000000003</v>
          </cell>
        </row>
        <row r="1397">
          <cell r="A1397">
            <v>42062</v>
          </cell>
          <cell r="B1397">
            <v>61.713999999999999</v>
          </cell>
        </row>
        <row r="1398">
          <cell r="A1398">
            <v>42061</v>
          </cell>
          <cell r="B1398">
            <v>61.787399999999998</v>
          </cell>
        </row>
        <row r="1399">
          <cell r="A1399">
            <v>42060</v>
          </cell>
          <cell r="B1399">
            <v>61.961300000000001</v>
          </cell>
        </row>
        <row r="1400">
          <cell r="A1400">
            <v>42059</v>
          </cell>
          <cell r="B1400">
            <v>62.153300000000002</v>
          </cell>
        </row>
        <row r="1401">
          <cell r="A1401">
            <v>42058</v>
          </cell>
          <cell r="B1401">
            <v>62.219900000000003</v>
          </cell>
        </row>
        <row r="1402">
          <cell r="A1402">
            <v>42057</v>
          </cell>
          <cell r="B1402">
            <v>62.149700000000003</v>
          </cell>
        </row>
        <row r="1403">
          <cell r="A1403">
            <v>42056</v>
          </cell>
          <cell r="B1403">
            <v>62.207299999999996</v>
          </cell>
        </row>
        <row r="1404">
          <cell r="A1404">
            <v>42055</v>
          </cell>
          <cell r="B1404">
            <v>62.19</v>
          </cell>
        </row>
        <row r="1405">
          <cell r="A1405">
            <v>42054</v>
          </cell>
          <cell r="B1405">
            <v>62.220399999999998</v>
          </cell>
        </row>
        <row r="1406">
          <cell r="A1406">
            <v>42053</v>
          </cell>
          <cell r="B1406">
            <v>62.1783</v>
          </cell>
        </row>
        <row r="1407">
          <cell r="A1407">
            <v>42052</v>
          </cell>
          <cell r="B1407">
            <v>62.136800000000001</v>
          </cell>
        </row>
        <row r="1408">
          <cell r="A1408">
            <v>42051</v>
          </cell>
          <cell r="B1408">
            <v>62.1999</v>
          </cell>
        </row>
        <row r="1409">
          <cell r="A1409">
            <v>42050</v>
          </cell>
          <cell r="B1409">
            <v>62.103299999999997</v>
          </cell>
        </row>
        <row r="1410">
          <cell r="A1410">
            <v>42049</v>
          </cell>
          <cell r="B1410">
            <v>62.126100000000001</v>
          </cell>
        </row>
        <row r="1411">
          <cell r="A1411">
            <v>42048</v>
          </cell>
          <cell r="B1411">
            <v>62.164000000000001</v>
          </cell>
        </row>
        <row r="1412">
          <cell r="A1412">
            <v>42047</v>
          </cell>
          <cell r="B1412">
            <v>62.2331</v>
          </cell>
        </row>
        <row r="1413">
          <cell r="A1413">
            <v>42046</v>
          </cell>
          <cell r="B1413">
            <v>62.322000000000003</v>
          </cell>
        </row>
        <row r="1414">
          <cell r="A1414">
            <v>42045</v>
          </cell>
          <cell r="B1414">
            <v>62.281599999999997</v>
          </cell>
        </row>
        <row r="1415">
          <cell r="A1415">
            <v>42044</v>
          </cell>
          <cell r="B1415">
            <v>62.163699999999999</v>
          </cell>
        </row>
        <row r="1416">
          <cell r="A1416">
            <v>42043</v>
          </cell>
          <cell r="B1416">
            <v>61.984299999999998</v>
          </cell>
        </row>
        <row r="1417">
          <cell r="A1417">
            <v>42042</v>
          </cell>
          <cell r="B1417">
            <v>61.920999999999999</v>
          </cell>
        </row>
        <row r="1418">
          <cell r="A1418">
            <v>42041</v>
          </cell>
          <cell r="B1418">
            <v>61.917999999999999</v>
          </cell>
        </row>
        <row r="1419">
          <cell r="A1419">
            <v>42040</v>
          </cell>
          <cell r="B1419">
            <v>61.757300000000001</v>
          </cell>
        </row>
        <row r="1420">
          <cell r="A1420">
            <v>42039</v>
          </cell>
          <cell r="B1420">
            <v>61.816699999999997</v>
          </cell>
        </row>
        <row r="1421">
          <cell r="A1421">
            <v>42038</v>
          </cell>
          <cell r="B1421">
            <v>61.747</v>
          </cell>
        </row>
        <row r="1422">
          <cell r="A1422">
            <v>42037</v>
          </cell>
          <cell r="B1422">
            <v>61.854700000000001</v>
          </cell>
        </row>
        <row r="1423">
          <cell r="A1423">
            <v>42036</v>
          </cell>
          <cell r="B1423">
            <v>61.989400000000003</v>
          </cell>
        </row>
        <row r="1424">
          <cell r="A1424">
            <v>42035</v>
          </cell>
          <cell r="B1424">
            <v>61.996299999999998</v>
          </cell>
        </row>
        <row r="1425">
          <cell r="A1425">
            <v>42034</v>
          </cell>
          <cell r="B1425">
            <v>61.935200000000002</v>
          </cell>
        </row>
        <row r="1426">
          <cell r="A1426">
            <v>42033</v>
          </cell>
          <cell r="B1426">
            <v>61.700600000000001</v>
          </cell>
        </row>
        <row r="1427">
          <cell r="A1427">
            <v>42032</v>
          </cell>
          <cell r="B1427">
            <v>61.35</v>
          </cell>
        </row>
        <row r="1428">
          <cell r="A1428">
            <v>42031</v>
          </cell>
          <cell r="B1428">
            <v>61.383899999999997</v>
          </cell>
        </row>
        <row r="1429">
          <cell r="A1429">
            <v>42030</v>
          </cell>
          <cell r="B1429">
            <v>61.438600000000001</v>
          </cell>
        </row>
        <row r="1430">
          <cell r="A1430">
            <v>42029</v>
          </cell>
          <cell r="B1430">
            <v>61.528300000000002</v>
          </cell>
        </row>
        <row r="1431">
          <cell r="A1431">
            <v>42028</v>
          </cell>
          <cell r="B1431">
            <v>61.412999999999997</v>
          </cell>
        </row>
        <row r="1432">
          <cell r="A1432">
            <v>42027</v>
          </cell>
          <cell r="B1432">
            <v>61.438400000000001</v>
          </cell>
        </row>
        <row r="1433">
          <cell r="A1433">
            <v>42026</v>
          </cell>
          <cell r="B1433">
            <v>61.6447</v>
          </cell>
        </row>
        <row r="1434">
          <cell r="A1434">
            <v>42025</v>
          </cell>
          <cell r="B1434">
            <v>61.632800000000003</v>
          </cell>
        </row>
        <row r="1435">
          <cell r="A1435">
            <v>42024</v>
          </cell>
          <cell r="B1435">
            <v>61.708199999999998</v>
          </cell>
        </row>
        <row r="1436">
          <cell r="A1436">
            <v>42023</v>
          </cell>
          <cell r="B1436">
            <v>61.696100000000001</v>
          </cell>
        </row>
        <row r="1437">
          <cell r="A1437">
            <v>42022</v>
          </cell>
          <cell r="B1437">
            <v>61.722999999999999</v>
          </cell>
        </row>
        <row r="1438">
          <cell r="A1438">
            <v>42021</v>
          </cell>
          <cell r="B1438">
            <v>61.785899999999998</v>
          </cell>
        </row>
        <row r="1439">
          <cell r="A1439">
            <v>42020</v>
          </cell>
          <cell r="B1439">
            <v>61.787100000000002</v>
          </cell>
        </row>
        <row r="1440">
          <cell r="A1440">
            <v>42019</v>
          </cell>
          <cell r="B1440">
            <v>62.085999999999999</v>
          </cell>
        </row>
        <row r="1441">
          <cell r="A1441">
            <v>42018</v>
          </cell>
          <cell r="B1441">
            <v>62.131300000000003</v>
          </cell>
        </row>
        <row r="1442">
          <cell r="A1442">
            <v>42017</v>
          </cell>
          <cell r="B1442">
            <v>62.047499999999999</v>
          </cell>
        </row>
        <row r="1443">
          <cell r="A1443">
            <v>42016</v>
          </cell>
          <cell r="B1443">
            <v>62.103200000000001</v>
          </cell>
        </row>
        <row r="1444">
          <cell r="A1444">
            <v>42015</v>
          </cell>
          <cell r="B1444">
            <v>62.231400000000001</v>
          </cell>
        </row>
        <row r="1445">
          <cell r="A1445">
            <v>42014</v>
          </cell>
          <cell r="B1445">
            <v>62.260599999999997</v>
          </cell>
        </row>
        <row r="1446">
          <cell r="A1446">
            <v>42013</v>
          </cell>
          <cell r="B1446">
            <v>62.368000000000002</v>
          </cell>
        </row>
        <row r="1447">
          <cell r="A1447">
            <v>42012</v>
          </cell>
          <cell r="B1447">
            <v>62.8123</v>
          </cell>
        </row>
        <row r="1448">
          <cell r="A1448">
            <v>42011</v>
          </cell>
          <cell r="B1448">
            <v>63.292200000000001</v>
          </cell>
        </row>
        <row r="1449">
          <cell r="A1449">
            <v>42010</v>
          </cell>
          <cell r="B1449">
            <v>63.549399999999999</v>
          </cell>
        </row>
        <row r="1450">
          <cell r="A1450">
            <v>42009</v>
          </cell>
          <cell r="B1450">
            <v>63.378999999999998</v>
          </cell>
        </row>
        <row r="1451">
          <cell r="A1451">
            <v>42008</v>
          </cell>
          <cell r="B1451">
            <v>63.306399999999996</v>
          </cell>
        </row>
        <row r="1452">
          <cell r="A1452">
            <v>42007</v>
          </cell>
          <cell r="B1452">
            <v>63.2896</v>
          </cell>
        </row>
        <row r="1453">
          <cell r="A1453">
            <v>42006</v>
          </cell>
          <cell r="B1453">
            <v>63.277799999999999</v>
          </cell>
        </row>
        <row r="1454">
          <cell r="A1454">
            <v>42005</v>
          </cell>
          <cell r="B1454">
            <v>63.171900000000001</v>
          </cell>
        </row>
        <row r="1455">
          <cell r="A1455">
            <v>42004</v>
          </cell>
          <cell r="B1455">
            <v>63.173499999999997</v>
          </cell>
        </row>
        <row r="1456">
          <cell r="A1456">
            <v>42003</v>
          </cell>
          <cell r="B1456">
            <v>63.458300000000001</v>
          </cell>
        </row>
        <row r="1457">
          <cell r="A1457">
            <v>42002</v>
          </cell>
          <cell r="B1457">
            <v>63.721499999999999</v>
          </cell>
        </row>
        <row r="1458">
          <cell r="A1458">
            <v>42001</v>
          </cell>
          <cell r="B1458">
            <v>63.688099999999999</v>
          </cell>
        </row>
        <row r="1459">
          <cell r="A1459">
            <v>42000</v>
          </cell>
          <cell r="B1459">
            <v>63.681600000000003</v>
          </cell>
        </row>
        <row r="1460">
          <cell r="A1460">
            <v>41999</v>
          </cell>
          <cell r="B1460">
            <v>63.655500000000004</v>
          </cell>
        </row>
        <row r="1461">
          <cell r="A1461">
            <v>41998</v>
          </cell>
          <cell r="B1461">
            <v>63.540700000000001</v>
          </cell>
        </row>
        <row r="1462">
          <cell r="A1462">
            <v>41997</v>
          </cell>
          <cell r="B1462">
            <v>63.471899999999998</v>
          </cell>
        </row>
        <row r="1463">
          <cell r="A1463">
            <v>41996</v>
          </cell>
          <cell r="B1463">
            <v>63.392299999999999</v>
          </cell>
        </row>
        <row r="1464">
          <cell r="A1464">
            <v>41995</v>
          </cell>
          <cell r="B1464">
            <v>63.279600000000002</v>
          </cell>
        </row>
        <row r="1465">
          <cell r="A1465">
            <v>41994</v>
          </cell>
          <cell r="B1465">
            <v>63.3476</v>
          </cell>
        </row>
        <row r="1466">
          <cell r="A1466">
            <v>41993</v>
          </cell>
          <cell r="B1466">
            <v>63.324199999999998</v>
          </cell>
        </row>
        <row r="1467">
          <cell r="A1467">
            <v>41992</v>
          </cell>
          <cell r="B1467">
            <v>63.3279</v>
          </cell>
        </row>
        <row r="1468">
          <cell r="A1468">
            <v>41991</v>
          </cell>
          <cell r="B1468">
            <v>63.188499999999998</v>
          </cell>
        </row>
        <row r="1469">
          <cell r="A1469">
            <v>41990</v>
          </cell>
          <cell r="B1469">
            <v>63.581800000000001</v>
          </cell>
        </row>
        <row r="1470">
          <cell r="A1470">
            <v>41989</v>
          </cell>
          <cell r="B1470">
            <v>63.545400000000001</v>
          </cell>
        </row>
        <row r="1471">
          <cell r="A1471">
            <v>41988</v>
          </cell>
          <cell r="B1471">
            <v>63.115600000000001</v>
          </cell>
        </row>
        <row r="1472">
          <cell r="A1472">
            <v>41987</v>
          </cell>
          <cell r="B1472">
            <v>62.58</v>
          </cell>
        </row>
        <row r="1473">
          <cell r="A1473">
            <v>41986</v>
          </cell>
          <cell r="B1473">
            <v>62.540999999999997</v>
          </cell>
        </row>
        <row r="1474">
          <cell r="A1474">
            <v>41985</v>
          </cell>
          <cell r="B1474">
            <v>62.514000000000003</v>
          </cell>
        </row>
        <row r="1475">
          <cell r="A1475">
            <v>41984</v>
          </cell>
          <cell r="B1475">
            <v>62.420299999999997</v>
          </cell>
        </row>
        <row r="1476">
          <cell r="A1476">
            <v>41983</v>
          </cell>
          <cell r="B1476">
            <v>61.963000000000001</v>
          </cell>
        </row>
        <row r="1477">
          <cell r="A1477">
            <v>41982</v>
          </cell>
          <cell r="B1477">
            <v>61.911900000000003</v>
          </cell>
        </row>
        <row r="1478">
          <cell r="A1478">
            <v>41981</v>
          </cell>
          <cell r="B1478">
            <v>61.876600000000003</v>
          </cell>
        </row>
        <row r="1479">
          <cell r="A1479">
            <v>41980</v>
          </cell>
          <cell r="B1479">
            <v>61.985300000000002</v>
          </cell>
        </row>
        <row r="1480">
          <cell r="A1480">
            <v>41979</v>
          </cell>
          <cell r="B1480">
            <v>61.935699999999997</v>
          </cell>
        </row>
        <row r="1481">
          <cell r="A1481">
            <v>41978</v>
          </cell>
          <cell r="B1481">
            <v>61.938299999999998</v>
          </cell>
        </row>
        <row r="1482">
          <cell r="A1482">
            <v>41977</v>
          </cell>
          <cell r="B1482">
            <v>61.834000000000003</v>
          </cell>
        </row>
        <row r="1483">
          <cell r="A1483">
            <v>41976</v>
          </cell>
          <cell r="B1483">
            <v>61.816699999999997</v>
          </cell>
        </row>
        <row r="1484">
          <cell r="A1484">
            <v>41975</v>
          </cell>
          <cell r="B1484">
            <v>61.869599999999998</v>
          </cell>
        </row>
        <row r="1485">
          <cell r="A1485">
            <v>41974</v>
          </cell>
          <cell r="B1485">
            <v>62.012300000000003</v>
          </cell>
        </row>
        <row r="1486">
          <cell r="A1486">
            <v>41973</v>
          </cell>
          <cell r="B1486">
            <v>62.241100000000003</v>
          </cell>
        </row>
        <row r="1487">
          <cell r="A1487">
            <v>41972</v>
          </cell>
          <cell r="B1487">
            <v>62.153100000000002</v>
          </cell>
        </row>
        <row r="1488">
          <cell r="A1488">
            <v>41971</v>
          </cell>
          <cell r="B1488">
            <v>62.1145</v>
          </cell>
        </row>
        <row r="1489">
          <cell r="A1489">
            <v>41970</v>
          </cell>
          <cell r="B1489">
            <v>61.843800000000002</v>
          </cell>
        </row>
        <row r="1490">
          <cell r="A1490">
            <v>41969</v>
          </cell>
          <cell r="B1490">
            <v>61.819000000000003</v>
          </cell>
        </row>
        <row r="1491">
          <cell r="A1491">
            <v>41968</v>
          </cell>
          <cell r="B1491">
            <v>61.8078</v>
          </cell>
        </row>
        <row r="1492">
          <cell r="A1492">
            <v>41967</v>
          </cell>
          <cell r="B1492">
            <v>61.844900000000003</v>
          </cell>
        </row>
        <row r="1493">
          <cell r="A1493">
            <v>41966</v>
          </cell>
          <cell r="B1493">
            <v>61.749699999999997</v>
          </cell>
        </row>
        <row r="1494">
          <cell r="A1494">
            <v>41965</v>
          </cell>
          <cell r="B1494">
            <v>61.725900000000003</v>
          </cell>
        </row>
        <row r="1495">
          <cell r="A1495">
            <v>41964</v>
          </cell>
          <cell r="B1495">
            <v>61.776400000000002</v>
          </cell>
        </row>
        <row r="1496">
          <cell r="A1496">
            <v>41963</v>
          </cell>
          <cell r="B1496">
            <v>61.89</v>
          </cell>
        </row>
        <row r="1497">
          <cell r="A1497">
            <v>41962</v>
          </cell>
          <cell r="B1497">
            <v>61.9452</v>
          </cell>
        </row>
        <row r="1498">
          <cell r="A1498">
            <v>41961</v>
          </cell>
          <cell r="B1498">
            <v>61.728900000000003</v>
          </cell>
        </row>
        <row r="1499">
          <cell r="A1499">
            <v>41960</v>
          </cell>
          <cell r="B1499">
            <v>61.766500000000001</v>
          </cell>
        </row>
        <row r="1500">
          <cell r="A1500">
            <v>41959</v>
          </cell>
          <cell r="B1500">
            <v>61.704500000000003</v>
          </cell>
        </row>
        <row r="1501">
          <cell r="A1501">
            <v>41958</v>
          </cell>
          <cell r="B1501">
            <v>61.656599999999997</v>
          </cell>
        </row>
        <row r="1502">
          <cell r="A1502">
            <v>41957</v>
          </cell>
          <cell r="B1502">
            <v>61.628999999999998</v>
          </cell>
        </row>
        <row r="1503">
          <cell r="A1503">
            <v>41956</v>
          </cell>
          <cell r="B1503">
            <v>61.562600000000003</v>
          </cell>
        </row>
        <row r="1504">
          <cell r="A1504">
            <v>41955</v>
          </cell>
          <cell r="B1504">
            <v>61.458199999999998</v>
          </cell>
        </row>
        <row r="1505">
          <cell r="A1505">
            <v>41954</v>
          </cell>
          <cell r="B1505">
            <v>61.487200000000001</v>
          </cell>
        </row>
        <row r="1506">
          <cell r="A1506">
            <v>41953</v>
          </cell>
          <cell r="B1506">
            <v>61.483800000000002</v>
          </cell>
        </row>
        <row r="1507">
          <cell r="A1507">
            <v>41952</v>
          </cell>
          <cell r="B1507">
            <v>61.484400000000001</v>
          </cell>
        </row>
        <row r="1508">
          <cell r="A1508">
            <v>41951</v>
          </cell>
          <cell r="B1508">
            <v>61.410200000000003</v>
          </cell>
        </row>
        <row r="1509">
          <cell r="A1509">
            <v>41950</v>
          </cell>
          <cell r="B1509">
            <v>61.421799999999998</v>
          </cell>
        </row>
        <row r="1510">
          <cell r="A1510">
            <v>41949</v>
          </cell>
          <cell r="B1510">
            <v>61.420099999999998</v>
          </cell>
        </row>
        <row r="1511">
          <cell r="A1511">
            <v>41948</v>
          </cell>
          <cell r="B1511">
            <v>61.373199999999997</v>
          </cell>
        </row>
        <row r="1512">
          <cell r="A1512">
            <v>41947</v>
          </cell>
          <cell r="B1512">
            <v>61.378500000000003</v>
          </cell>
        </row>
        <row r="1513">
          <cell r="A1513">
            <v>41946</v>
          </cell>
          <cell r="B1513">
            <v>61.386899999999997</v>
          </cell>
        </row>
        <row r="1514">
          <cell r="A1514">
            <v>41945</v>
          </cell>
          <cell r="B1514">
            <v>61.439599999999999</v>
          </cell>
        </row>
        <row r="1515">
          <cell r="A1515">
            <v>41944</v>
          </cell>
          <cell r="B1515">
            <v>61.392200000000003</v>
          </cell>
        </row>
        <row r="1516">
          <cell r="A1516">
            <v>41943</v>
          </cell>
          <cell r="B1516">
            <v>61.406300000000002</v>
          </cell>
        </row>
        <row r="1517">
          <cell r="A1517">
            <v>41942</v>
          </cell>
          <cell r="B1517">
            <v>61.360799999999998</v>
          </cell>
        </row>
        <row r="1518">
          <cell r="A1518">
            <v>41941</v>
          </cell>
          <cell r="B1518">
            <v>61.325099999999999</v>
          </cell>
        </row>
        <row r="1519">
          <cell r="A1519">
            <v>41940</v>
          </cell>
          <cell r="B1519">
            <v>61.1907</v>
          </cell>
        </row>
        <row r="1520">
          <cell r="A1520">
            <v>41939</v>
          </cell>
          <cell r="B1520">
            <v>61.229700000000001</v>
          </cell>
        </row>
        <row r="1521">
          <cell r="A1521">
            <v>41938</v>
          </cell>
          <cell r="B1521">
            <v>61.1554</v>
          </cell>
        </row>
        <row r="1522">
          <cell r="A1522">
            <v>41937</v>
          </cell>
          <cell r="B1522">
            <v>61.158700000000003</v>
          </cell>
        </row>
        <row r="1523">
          <cell r="A1523">
            <v>41936</v>
          </cell>
          <cell r="B1523">
            <v>61.139899999999997</v>
          </cell>
        </row>
        <row r="1524">
          <cell r="A1524">
            <v>41935</v>
          </cell>
          <cell r="B1524">
            <v>61.182600000000001</v>
          </cell>
        </row>
        <row r="1525">
          <cell r="A1525">
            <v>41934</v>
          </cell>
          <cell r="B1525">
            <v>61.195999999999998</v>
          </cell>
        </row>
        <row r="1526">
          <cell r="A1526">
            <v>41933</v>
          </cell>
          <cell r="B1526">
            <v>61.1965</v>
          </cell>
        </row>
        <row r="1527">
          <cell r="A1527">
            <v>41932</v>
          </cell>
          <cell r="B1527">
            <v>61.269399999999997</v>
          </cell>
        </row>
        <row r="1528">
          <cell r="A1528">
            <v>41931</v>
          </cell>
          <cell r="B1528">
            <v>61.373800000000003</v>
          </cell>
        </row>
        <row r="1529">
          <cell r="A1529">
            <v>41930</v>
          </cell>
          <cell r="B1529">
            <v>61.398800000000001</v>
          </cell>
        </row>
        <row r="1530">
          <cell r="A1530">
            <v>41929</v>
          </cell>
          <cell r="B1530">
            <v>61.423699999999997</v>
          </cell>
        </row>
        <row r="1531">
          <cell r="A1531">
            <v>41928</v>
          </cell>
          <cell r="B1531">
            <v>61.712499999999999</v>
          </cell>
        </row>
        <row r="1532">
          <cell r="A1532">
            <v>41927</v>
          </cell>
          <cell r="B1532">
            <v>61.352800000000002</v>
          </cell>
        </row>
        <row r="1533">
          <cell r="A1533">
            <v>41926</v>
          </cell>
          <cell r="B1533">
            <v>61.360399999999998</v>
          </cell>
        </row>
        <row r="1534">
          <cell r="A1534">
            <v>41925</v>
          </cell>
          <cell r="B1534">
            <v>61.072200000000002</v>
          </cell>
        </row>
        <row r="1535">
          <cell r="A1535">
            <v>41924</v>
          </cell>
          <cell r="B1535">
            <v>61.259700000000002</v>
          </cell>
        </row>
        <row r="1536">
          <cell r="A1536">
            <v>41923</v>
          </cell>
          <cell r="B1536">
            <v>61.244599999999998</v>
          </cell>
        </row>
        <row r="1537">
          <cell r="A1537">
            <v>41922</v>
          </cell>
          <cell r="B1537">
            <v>61.215499999999999</v>
          </cell>
        </row>
        <row r="1538">
          <cell r="A1538">
            <v>41921</v>
          </cell>
          <cell r="B1538">
            <v>61.116900000000001</v>
          </cell>
        </row>
        <row r="1539">
          <cell r="A1539">
            <v>41920</v>
          </cell>
          <cell r="B1539">
            <v>61.379300000000001</v>
          </cell>
        </row>
        <row r="1540">
          <cell r="A1540">
            <v>41919</v>
          </cell>
          <cell r="B1540">
            <v>61.383899999999997</v>
          </cell>
        </row>
        <row r="1541">
          <cell r="A1541">
            <v>41918</v>
          </cell>
          <cell r="B1541">
            <v>61.57</v>
          </cell>
        </row>
        <row r="1542">
          <cell r="A1542">
            <v>41917</v>
          </cell>
          <cell r="B1542">
            <v>61.657200000000003</v>
          </cell>
        </row>
        <row r="1543">
          <cell r="A1543">
            <v>41916</v>
          </cell>
          <cell r="B1543">
            <v>61.620600000000003</v>
          </cell>
        </row>
        <row r="1544">
          <cell r="A1544">
            <v>41915</v>
          </cell>
          <cell r="B1544">
            <v>61.646700000000003</v>
          </cell>
        </row>
        <row r="1545">
          <cell r="A1545">
            <v>41914</v>
          </cell>
          <cell r="B1545">
            <v>61.624200000000002</v>
          </cell>
        </row>
        <row r="1546">
          <cell r="A1546">
            <v>41913</v>
          </cell>
          <cell r="B1546">
            <v>61.702300000000001</v>
          </cell>
        </row>
        <row r="1547">
          <cell r="A1547">
            <v>41912</v>
          </cell>
          <cell r="B1547">
            <v>61.820399999999999</v>
          </cell>
        </row>
        <row r="1548">
          <cell r="A1548">
            <v>41911</v>
          </cell>
          <cell r="B1548">
            <v>61.4953</v>
          </cell>
        </row>
        <row r="1549">
          <cell r="A1549">
            <v>41910</v>
          </cell>
          <cell r="B1549">
            <v>61.306399999999996</v>
          </cell>
        </row>
        <row r="1550">
          <cell r="A1550">
            <v>41909</v>
          </cell>
          <cell r="B1550">
            <v>61.295499999999997</v>
          </cell>
        </row>
        <row r="1551">
          <cell r="A1551">
            <v>41908</v>
          </cell>
          <cell r="B1551">
            <v>61.246400000000001</v>
          </cell>
        </row>
        <row r="1552">
          <cell r="A1552">
            <v>41907</v>
          </cell>
          <cell r="B1552">
            <v>61.2331</v>
          </cell>
        </row>
        <row r="1553">
          <cell r="A1553">
            <v>41906</v>
          </cell>
          <cell r="B1553">
            <v>60.966000000000001</v>
          </cell>
        </row>
        <row r="1554">
          <cell r="A1554">
            <v>41905</v>
          </cell>
          <cell r="B1554">
            <v>60.980400000000003</v>
          </cell>
        </row>
        <row r="1555">
          <cell r="A1555">
            <v>41904</v>
          </cell>
          <cell r="B1555">
            <v>60.864400000000003</v>
          </cell>
        </row>
        <row r="1556">
          <cell r="A1556">
            <v>41903</v>
          </cell>
          <cell r="B1556">
            <v>60.814399999999999</v>
          </cell>
        </row>
        <row r="1557">
          <cell r="A1557">
            <v>41902</v>
          </cell>
          <cell r="B1557">
            <v>60.856999999999999</v>
          </cell>
        </row>
        <row r="1558">
          <cell r="A1558">
            <v>41901</v>
          </cell>
          <cell r="B1558">
            <v>60.889200000000002</v>
          </cell>
        </row>
        <row r="1559">
          <cell r="A1559">
            <v>41900</v>
          </cell>
          <cell r="B1559">
            <v>60.801099999999998</v>
          </cell>
        </row>
        <row r="1560">
          <cell r="A1560">
            <v>41899</v>
          </cell>
          <cell r="B1560">
            <v>60.982799999999997</v>
          </cell>
        </row>
        <row r="1561">
          <cell r="A1561">
            <v>41898</v>
          </cell>
          <cell r="B1561">
            <v>61.099899999999998</v>
          </cell>
        </row>
        <row r="1562">
          <cell r="A1562">
            <v>41897</v>
          </cell>
          <cell r="B1562">
            <v>61.101799999999997</v>
          </cell>
        </row>
        <row r="1563">
          <cell r="A1563">
            <v>41896</v>
          </cell>
          <cell r="B1563">
            <v>60.816099999999999</v>
          </cell>
        </row>
        <row r="1564">
          <cell r="A1564">
            <v>41895</v>
          </cell>
          <cell r="B1564">
            <v>60.8491</v>
          </cell>
        </row>
        <row r="1565">
          <cell r="A1565">
            <v>41894</v>
          </cell>
          <cell r="B1565">
            <v>60.847299999999997</v>
          </cell>
        </row>
        <row r="1566">
          <cell r="A1566">
            <v>41893</v>
          </cell>
          <cell r="B1566">
            <v>60.930700000000002</v>
          </cell>
        </row>
        <row r="1567">
          <cell r="A1567">
            <v>41892</v>
          </cell>
          <cell r="B1567">
            <v>60.860100000000003</v>
          </cell>
        </row>
        <row r="1568">
          <cell r="A1568">
            <v>41891</v>
          </cell>
          <cell r="B1568">
            <v>60.5871</v>
          </cell>
        </row>
        <row r="1569">
          <cell r="A1569">
            <v>41890</v>
          </cell>
          <cell r="B1569">
            <v>60.318399999999997</v>
          </cell>
        </row>
        <row r="1570">
          <cell r="A1570">
            <v>41889</v>
          </cell>
          <cell r="B1570">
            <v>60.267899999999997</v>
          </cell>
        </row>
        <row r="1571">
          <cell r="A1571">
            <v>41888</v>
          </cell>
          <cell r="B1571">
            <v>60.280200000000001</v>
          </cell>
        </row>
        <row r="1572">
          <cell r="A1572">
            <v>41887</v>
          </cell>
          <cell r="B1572">
            <v>60.286299999999997</v>
          </cell>
        </row>
        <row r="1573">
          <cell r="A1573">
            <v>41886</v>
          </cell>
          <cell r="B1573">
            <v>60.422600000000003</v>
          </cell>
        </row>
        <row r="1574">
          <cell r="A1574">
            <v>41885</v>
          </cell>
          <cell r="B1574">
            <v>60.495399999999997</v>
          </cell>
        </row>
        <row r="1575">
          <cell r="A1575">
            <v>41884</v>
          </cell>
          <cell r="B1575">
            <v>60.65</v>
          </cell>
        </row>
        <row r="1576">
          <cell r="A1576">
            <v>41883</v>
          </cell>
          <cell r="B1576">
            <v>60.534999999999997</v>
          </cell>
        </row>
        <row r="1577">
          <cell r="A1577">
            <v>41882</v>
          </cell>
          <cell r="B1577">
            <v>60.5379</v>
          </cell>
        </row>
        <row r="1578">
          <cell r="A1578">
            <v>41881</v>
          </cell>
          <cell r="B1578">
            <v>60.561300000000003</v>
          </cell>
        </row>
        <row r="1579">
          <cell r="A1579">
            <v>41880</v>
          </cell>
          <cell r="B1579">
            <v>60.545200000000001</v>
          </cell>
        </row>
        <row r="1580">
          <cell r="A1580">
            <v>41879</v>
          </cell>
          <cell r="B1580">
            <v>60.557400000000001</v>
          </cell>
        </row>
        <row r="1581">
          <cell r="A1581">
            <v>41878</v>
          </cell>
          <cell r="B1581">
            <v>60.462200000000003</v>
          </cell>
        </row>
        <row r="1582">
          <cell r="A1582">
            <v>41877</v>
          </cell>
          <cell r="B1582">
            <v>60.445500000000003</v>
          </cell>
        </row>
        <row r="1583">
          <cell r="A1583">
            <v>41876</v>
          </cell>
          <cell r="B1583">
            <v>60.541200000000003</v>
          </cell>
        </row>
        <row r="1584">
          <cell r="A1584">
            <v>41875</v>
          </cell>
          <cell r="B1584">
            <v>60.517400000000002</v>
          </cell>
        </row>
        <row r="1585">
          <cell r="A1585">
            <v>41874</v>
          </cell>
          <cell r="B1585">
            <v>60.473999999999997</v>
          </cell>
        </row>
        <row r="1586">
          <cell r="A1586">
            <v>41873</v>
          </cell>
          <cell r="B1586">
            <v>60.515099999999997</v>
          </cell>
        </row>
        <row r="1587">
          <cell r="A1587">
            <v>41872</v>
          </cell>
          <cell r="B1587">
            <v>60.6892</v>
          </cell>
        </row>
        <row r="1588">
          <cell r="A1588">
            <v>41871</v>
          </cell>
          <cell r="B1588">
            <v>60.634999999999998</v>
          </cell>
        </row>
        <row r="1589">
          <cell r="A1589">
            <v>41870</v>
          </cell>
          <cell r="B1589">
            <v>60.714799999999997</v>
          </cell>
        </row>
        <row r="1590">
          <cell r="A1590">
            <v>41869</v>
          </cell>
          <cell r="B1590">
            <v>60.824199999999998</v>
          </cell>
        </row>
        <row r="1591">
          <cell r="A1591">
            <v>41868</v>
          </cell>
          <cell r="B1591">
            <v>60.878999999999998</v>
          </cell>
        </row>
        <row r="1592">
          <cell r="A1592">
            <v>41867</v>
          </cell>
          <cell r="B1592">
            <v>60.900399999999998</v>
          </cell>
        </row>
        <row r="1593">
          <cell r="A1593">
            <v>41866</v>
          </cell>
          <cell r="B1593">
            <v>60.908799999999999</v>
          </cell>
        </row>
        <row r="1594">
          <cell r="A1594">
            <v>41865</v>
          </cell>
          <cell r="B1594">
            <v>60.841700000000003</v>
          </cell>
        </row>
        <row r="1595">
          <cell r="A1595">
            <v>41864</v>
          </cell>
          <cell r="B1595">
            <v>61.167400000000001</v>
          </cell>
        </row>
        <row r="1596">
          <cell r="A1596">
            <v>41863</v>
          </cell>
          <cell r="B1596">
            <v>61.093899999999998</v>
          </cell>
        </row>
        <row r="1597">
          <cell r="A1597">
            <v>41862</v>
          </cell>
          <cell r="B1597">
            <v>61.157200000000003</v>
          </cell>
        </row>
        <row r="1598">
          <cell r="A1598">
            <v>41861</v>
          </cell>
          <cell r="B1598">
            <v>61.132599999999996</v>
          </cell>
        </row>
        <row r="1599">
          <cell r="A1599">
            <v>41860</v>
          </cell>
          <cell r="B1599">
            <v>61.1798</v>
          </cell>
        </row>
        <row r="1600">
          <cell r="A1600">
            <v>41859</v>
          </cell>
          <cell r="B1600">
            <v>61.178199999999997</v>
          </cell>
        </row>
        <row r="1601">
          <cell r="A1601">
            <v>41858</v>
          </cell>
          <cell r="B1601">
            <v>61.270600000000002</v>
          </cell>
        </row>
        <row r="1602">
          <cell r="A1602">
            <v>41857</v>
          </cell>
          <cell r="B1602">
            <v>61.384799999999998</v>
          </cell>
        </row>
        <row r="1603">
          <cell r="A1603">
            <v>41856</v>
          </cell>
          <cell r="B1603">
            <v>60.886600000000001</v>
          </cell>
        </row>
        <row r="1604">
          <cell r="A1604">
            <v>41855</v>
          </cell>
          <cell r="B1604">
            <v>60.931600000000003</v>
          </cell>
        </row>
        <row r="1605">
          <cell r="A1605">
            <v>41854</v>
          </cell>
          <cell r="B1605">
            <v>61.0764</v>
          </cell>
        </row>
        <row r="1606">
          <cell r="A1606">
            <v>41853</v>
          </cell>
          <cell r="B1606">
            <v>60.976500000000001</v>
          </cell>
        </row>
        <row r="1607">
          <cell r="A1607">
            <v>41852</v>
          </cell>
          <cell r="B1607">
            <v>60.829000000000001</v>
          </cell>
        </row>
        <row r="1608">
          <cell r="A1608">
            <v>41851</v>
          </cell>
          <cell r="B1608">
            <v>60.470999999999997</v>
          </cell>
        </row>
        <row r="1609">
          <cell r="A1609">
            <v>41850</v>
          </cell>
          <cell r="B1609">
            <v>60.129199999999997</v>
          </cell>
        </row>
        <row r="1610">
          <cell r="A1610">
            <v>41849</v>
          </cell>
          <cell r="B1610">
            <v>60.087299999999999</v>
          </cell>
        </row>
        <row r="1611">
          <cell r="A1611">
            <v>41848</v>
          </cell>
          <cell r="B1611">
            <v>60.057000000000002</v>
          </cell>
        </row>
        <row r="1612">
          <cell r="A1612">
            <v>41847</v>
          </cell>
          <cell r="B1612">
            <v>60.0214</v>
          </cell>
        </row>
        <row r="1613">
          <cell r="A1613">
            <v>41846</v>
          </cell>
          <cell r="B1613">
            <v>60.046500000000002</v>
          </cell>
        </row>
        <row r="1614">
          <cell r="A1614">
            <v>41845</v>
          </cell>
          <cell r="B1614">
            <v>60.0396</v>
          </cell>
        </row>
        <row r="1615">
          <cell r="A1615">
            <v>41844</v>
          </cell>
          <cell r="B1615">
            <v>60.088200000000001</v>
          </cell>
        </row>
        <row r="1616">
          <cell r="A1616">
            <v>41843</v>
          </cell>
          <cell r="B1616">
            <v>60.066800000000001</v>
          </cell>
        </row>
        <row r="1617">
          <cell r="A1617">
            <v>41842</v>
          </cell>
          <cell r="B1617">
            <v>60.148899999999998</v>
          </cell>
        </row>
        <row r="1618">
          <cell r="A1618">
            <v>41841</v>
          </cell>
          <cell r="B1618">
            <v>60.244900000000001</v>
          </cell>
        </row>
        <row r="1619">
          <cell r="A1619">
            <v>41840</v>
          </cell>
          <cell r="B1619">
            <v>59.772300000000001</v>
          </cell>
        </row>
        <row r="1620">
          <cell r="A1620">
            <v>41839</v>
          </cell>
          <cell r="B1620">
            <v>59.799399999999999</v>
          </cell>
        </row>
        <row r="1621">
          <cell r="A1621">
            <v>41838</v>
          </cell>
          <cell r="B1621">
            <v>60.260899999999999</v>
          </cell>
        </row>
        <row r="1622">
          <cell r="A1622">
            <v>41837</v>
          </cell>
          <cell r="B1622">
            <v>60.145600000000002</v>
          </cell>
        </row>
        <row r="1623">
          <cell r="A1623">
            <v>41836</v>
          </cell>
          <cell r="B1623">
            <v>60.094700000000003</v>
          </cell>
        </row>
        <row r="1624">
          <cell r="A1624">
            <v>41835</v>
          </cell>
          <cell r="B1624">
            <v>60.109200000000001</v>
          </cell>
        </row>
        <row r="1625">
          <cell r="A1625">
            <v>41834</v>
          </cell>
          <cell r="B1625">
            <v>60.083300000000001</v>
          </cell>
        </row>
        <row r="1626">
          <cell r="A1626">
            <v>41833</v>
          </cell>
          <cell r="B1626">
            <v>60.049900000000001</v>
          </cell>
        </row>
        <row r="1627">
          <cell r="A1627">
            <v>41832</v>
          </cell>
          <cell r="B1627">
            <v>60.070399999999999</v>
          </cell>
        </row>
        <row r="1628">
          <cell r="A1628">
            <v>41831</v>
          </cell>
          <cell r="B1628">
            <v>60.021999999999998</v>
          </cell>
        </row>
        <row r="1629">
          <cell r="A1629">
            <v>41830</v>
          </cell>
          <cell r="B1629">
            <v>60.108400000000003</v>
          </cell>
        </row>
        <row r="1630">
          <cell r="A1630">
            <v>41829</v>
          </cell>
          <cell r="B1630">
            <v>59.771099999999997</v>
          </cell>
        </row>
        <row r="1631">
          <cell r="A1631">
            <v>41828</v>
          </cell>
          <cell r="B1631">
            <v>59.778799999999997</v>
          </cell>
        </row>
        <row r="1632">
          <cell r="A1632">
            <v>41827</v>
          </cell>
          <cell r="B1632">
            <v>59.9069</v>
          </cell>
        </row>
        <row r="1633">
          <cell r="A1633">
            <v>41826</v>
          </cell>
          <cell r="B1633">
            <v>59.759599999999999</v>
          </cell>
        </row>
        <row r="1634">
          <cell r="A1634">
            <v>41825</v>
          </cell>
          <cell r="B1634">
            <v>59.7361</v>
          </cell>
        </row>
        <row r="1635">
          <cell r="A1635">
            <v>41824</v>
          </cell>
          <cell r="B1635">
            <v>59.729399999999998</v>
          </cell>
        </row>
        <row r="1636">
          <cell r="A1636">
            <v>41823</v>
          </cell>
          <cell r="B1636">
            <v>59.746600000000001</v>
          </cell>
        </row>
        <row r="1637">
          <cell r="A1637">
            <v>41822</v>
          </cell>
          <cell r="B1637">
            <v>59.775799999999997</v>
          </cell>
        </row>
        <row r="1638">
          <cell r="A1638">
            <v>41821</v>
          </cell>
          <cell r="B1638">
            <v>60.046100000000003</v>
          </cell>
        </row>
        <row r="1639">
          <cell r="A1639">
            <v>41820</v>
          </cell>
          <cell r="B1639">
            <v>60.092300000000002</v>
          </cell>
        </row>
        <row r="1640">
          <cell r="A1640">
            <v>41819</v>
          </cell>
          <cell r="B1640">
            <v>60.043100000000003</v>
          </cell>
        </row>
        <row r="1641">
          <cell r="A1641">
            <v>41818</v>
          </cell>
          <cell r="B1641">
            <v>60.033499999999997</v>
          </cell>
        </row>
        <row r="1642">
          <cell r="A1642">
            <v>41817</v>
          </cell>
          <cell r="B1642">
            <v>60.046199999999999</v>
          </cell>
        </row>
        <row r="1643">
          <cell r="A1643">
            <v>41816</v>
          </cell>
          <cell r="B1643">
            <v>60.184600000000003</v>
          </cell>
        </row>
        <row r="1644">
          <cell r="A1644">
            <v>41815</v>
          </cell>
          <cell r="B1644">
            <v>60.089199999999998</v>
          </cell>
        </row>
        <row r="1645">
          <cell r="A1645">
            <v>41814</v>
          </cell>
          <cell r="B1645">
            <v>60.171199999999999</v>
          </cell>
        </row>
        <row r="1646">
          <cell r="A1646">
            <v>41813</v>
          </cell>
          <cell r="B1646">
            <v>60.1601</v>
          </cell>
        </row>
        <row r="1647">
          <cell r="A1647">
            <v>41812</v>
          </cell>
          <cell r="B1647">
            <v>60.180999999999997</v>
          </cell>
        </row>
        <row r="1648">
          <cell r="A1648">
            <v>41811</v>
          </cell>
          <cell r="B1648">
            <v>60.186999999999998</v>
          </cell>
        </row>
        <row r="1649">
          <cell r="A1649">
            <v>41810</v>
          </cell>
          <cell r="B1649">
            <v>60.143099999999997</v>
          </cell>
        </row>
        <row r="1650">
          <cell r="A1650">
            <v>41809</v>
          </cell>
          <cell r="B1650">
            <v>60.115099999999998</v>
          </cell>
        </row>
        <row r="1651">
          <cell r="A1651">
            <v>41808</v>
          </cell>
          <cell r="B1651">
            <v>60.258200000000002</v>
          </cell>
        </row>
        <row r="1652">
          <cell r="A1652">
            <v>41807</v>
          </cell>
          <cell r="B1652">
            <v>60.194800000000001</v>
          </cell>
        </row>
        <row r="1653">
          <cell r="A1653">
            <v>41806</v>
          </cell>
          <cell r="B1653">
            <v>60.083100000000002</v>
          </cell>
        </row>
        <row r="1654">
          <cell r="A1654">
            <v>41805</v>
          </cell>
          <cell r="B1654">
            <v>59.7288</v>
          </cell>
        </row>
        <row r="1655">
          <cell r="A1655">
            <v>41804</v>
          </cell>
          <cell r="B1655">
            <v>59.676499999999997</v>
          </cell>
        </row>
        <row r="1656">
          <cell r="A1656">
            <v>41803</v>
          </cell>
          <cell r="B1656">
            <v>59.619399999999999</v>
          </cell>
        </row>
        <row r="1657">
          <cell r="A1657">
            <v>41802</v>
          </cell>
          <cell r="B1657">
            <v>59.278100000000002</v>
          </cell>
        </row>
        <row r="1658">
          <cell r="A1658">
            <v>41801</v>
          </cell>
          <cell r="B1658">
            <v>59.275199999999998</v>
          </cell>
        </row>
        <row r="1659">
          <cell r="A1659">
            <v>41800</v>
          </cell>
          <cell r="B1659">
            <v>59.188499999999998</v>
          </cell>
        </row>
        <row r="1660">
          <cell r="A1660">
            <v>41799</v>
          </cell>
          <cell r="B1660">
            <v>59.129800000000003</v>
          </cell>
        </row>
        <row r="1661">
          <cell r="A1661">
            <v>41798</v>
          </cell>
          <cell r="B1661">
            <v>59.076500000000003</v>
          </cell>
        </row>
        <row r="1662">
          <cell r="A1662">
            <v>41797</v>
          </cell>
          <cell r="B1662">
            <v>59.004899999999999</v>
          </cell>
        </row>
        <row r="1663">
          <cell r="A1663">
            <v>41796</v>
          </cell>
          <cell r="B1663">
            <v>59.044800000000002</v>
          </cell>
        </row>
        <row r="1664">
          <cell r="A1664">
            <v>41795</v>
          </cell>
          <cell r="B1664">
            <v>59.186399999999999</v>
          </cell>
        </row>
        <row r="1665">
          <cell r="A1665">
            <v>41794</v>
          </cell>
          <cell r="B1665">
            <v>59.281999999999996</v>
          </cell>
        </row>
        <row r="1666">
          <cell r="A1666">
            <v>41793</v>
          </cell>
          <cell r="B1666">
            <v>59.309399999999997</v>
          </cell>
        </row>
        <row r="1667">
          <cell r="A1667">
            <v>41792</v>
          </cell>
          <cell r="B1667">
            <v>59.171599999999998</v>
          </cell>
        </row>
        <row r="1668">
          <cell r="A1668">
            <v>41791</v>
          </cell>
          <cell r="B1668">
            <v>59.214399999999998</v>
          </cell>
        </row>
        <row r="1669">
          <cell r="A1669">
            <v>41790</v>
          </cell>
          <cell r="B1669">
            <v>59.163800000000002</v>
          </cell>
        </row>
        <row r="1670">
          <cell r="A1670">
            <v>41789</v>
          </cell>
          <cell r="B1670">
            <v>59.126600000000003</v>
          </cell>
        </row>
        <row r="1671">
          <cell r="A1671">
            <v>41788</v>
          </cell>
          <cell r="B1671">
            <v>58.918199999999999</v>
          </cell>
        </row>
        <row r="1672">
          <cell r="A1672">
            <v>41787</v>
          </cell>
          <cell r="B1672">
            <v>58.899299999999997</v>
          </cell>
        </row>
        <row r="1673">
          <cell r="A1673">
            <v>41786</v>
          </cell>
          <cell r="B1673">
            <v>58.929099999999998</v>
          </cell>
        </row>
        <row r="1674">
          <cell r="A1674">
            <v>41785</v>
          </cell>
          <cell r="B1674">
            <v>58.629899999999999</v>
          </cell>
        </row>
        <row r="1675">
          <cell r="A1675">
            <v>41784</v>
          </cell>
          <cell r="B1675">
            <v>58.465000000000003</v>
          </cell>
        </row>
        <row r="1676">
          <cell r="A1676">
            <v>41783</v>
          </cell>
          <cell r="B1676">
            <v>58.428400000000003</v>
          </cell>
        </row>
        <row r="1677">
          <cell r="A1677">
            <v>41782</v>
          </cell>
          <cell r="B1677">
            <v>58.4465</v>
          </cell>
        </row>
        <row r="1678">
          <cell r="A1678">
            <v>41781</v>
          </cell>
          <cell r="B1678">
            <v>58.395600000000002</v>
          </cell>
        </row>
        <row r="1679">
          <cell r="A1679">
            <v>41780</v>
          </cell>
          <cell r="B1679">
            <v>58.677100000000003</v>
          </cell>
        </row>
        <row r="1680">
          <cell r="A1680">
            <v>41779</v>
          </cell>
          <cell r="B1680">
            <v>58.567900000000002</v>
          </cell>
        </row>
        <row r="1681">
          <cell r="A1681">
            <v>41778</v>
          </cell>
          <cell r="B1681">
            <v>58.444099999999999</v>
          </cell>
        </row>
        <row r="1682">
          <cell r="A1682">
            <v>41777</v>
          </cell>
          <cell r="B1682">
            <v>58.577199999999998</v>
          </cell>
        </row>
        <row r="1683">
          <cell r="A1683">
            <v>41776</v>
          </cell>
          <cell r="B1683">
            <v>58.6753</v>
          </cell>
        </row>
        <row r="1684">
          <cell r="A1684">
            <v>41775</v>
          </cell>
          <cell r="B1684">
            <v>58.7639</v>
          </cell>
        </row>
        <row r="1685">
          <cell r="A1685">
            <v>41774</v>
          </cell>
          <cell r="B1685">
            <v>59.399500000000003</v>
          </cell>
        </row>
        <row r="1686">
          <cell r="A1686">
            <v>41773</v>
          </cell>
          <cell r="B1686">
            <v>59.526400000000002</v>
          </cell>
        </row>
        <row r="1687">
          <cell r="A1687">
            <v>41772</v>
          </cell>
          <cell r="B1687">
            <v>59.531399999999998</v>
          </cell>
        </row>
        <row r="1688">
          <cell r="A1688">
            <v>41771</v>
          </cell>
          <cell r="B1688">
            <v>59.888199999999998</v>
          </cell>
        </row>
        <row r="1689">
          <cell r="A1689">
            <v>41770</v>
          </cell>
          <cell r="B1689">
            <v>59.881700000000002</v>
          </cell>
        </row>
        <row r="1690">
          <cell r="A1690">
            <v>41769</v>
          </cell>
          <cell r="B1690">
            <v>59.921399999999998</v>
          </cell>
        </row>
        <row r="1691">
          <cell r="A1691">
            <v>41768</v>
          </cell>
          <cell r="B1691">
            <v>59.921999999999997</v>
          </cell>
        </row>
        <row r="1692">
          <cell r="A1692">
            <v>41767</v>
          </cell>
          <cell r="B1692">
            <v>59.939799999999998</v>
          </cell>
        </row>
        <row r="1693">
          <cell r="A1693">
            <v>41766</v>
          </cell>
          <cell r="B1693">
            <v>60.041600000000003</v>
          </cell>
        </row>
        <row r="1694">
          <cell r="A1694">
            <v>41765</v>
          </cell>
          <cell r="B1694">
            <v>60.037100000000002</v>
          </cell>
        </row>
        <row r="1695">
          <cell r="A1695">
            <v>41764</v>
          </cell>
          <cell r="B1695">
            <v>60.180900000000001</v>
          </cell>
        </row>
        <row r="1696">
          <cell r="A1696">
            <v>41763</v>
          </cell>
          <cell r="B1696">
            <v>60.087499999999999</v>
          </cell>
        </row>
        <row r="1697">
          <cell r="A1697">
            <v>41762</v>
          </cell>
          <cell r="B1697">
            <v>60.0961</v>
          </cell>
        </row>
        <row r="1698">
          <cell r="A1698">
            <v>41761</v>
          </cell>
          <cell r="B1698">
            <v>60.105600000000003</v>
          </cell>
        </row>
        <row r="1699">
          <cell r="A1699">
            <v>41760</v>
          </cell>
          <cell r="B1699">
            <v>60.2864</v>
          </cell>
        </row>
        <row r="1700">
          <cell r="A1700">
            <v>41759</v>
          </cell>
          <cell r="B1700">
            <v>60.361699999999999</v>
          </cell>
        </row>
        <row r="1701">
          <cell r="A1701">
            <v>41758</v>
          </cell>
          <cell r="B1701">
            <v>60.468699999999998</v>
          </cell>
        </row>
        <row r="1702">
          <cell r="A1702">
            <v>41757</v>
          </cell>
          <cell r="B1702">
            <v>60.663600000000002</v>
          </cell>
        </row>
        <row r="1703">
          <cell r="A1703">
            <v>41756</v>
          </cell>
          <cell r="B1703">
            <v>60.674900000000001</v>
          </cell>
        </row>
        <row r="1704">
          <cell r="A1704">
            <v>41755</v>
          </cell>
          <cell r="B1704">
            <v>60.700400000000002</v>
          </cell>
        </row>
        <row r="1705">
          <cell r="A1705">
            <v>41754</v>
          </cell>
          <cell r="B1705">
            <v>60.739800000000002</v>
          </cell>
        </row>
        <row r="1706">
          <cell r="A1706">
            <v>41753</v>
          </cell>
          <cell r="B1706">
            <v>61.089500000000001</v>
          </cell>
        </row>
        <row r="1707">
          <cell r="A1707">
            <v>41752</v>
          </cell>
          <cell r="B1707">
            <v>61.026400000000002</v>
          </cell>
        </row>
        <row r="1708">
          <cell r="A1708">
            <v>41751</v>
          </cell>
          <cell r="B1708">
            <v>60.712400000000002</v>
          </cell>
        </row>
        <row r="1709">
          <cell r="A1709">
            <v>41750</v>
          </cell>
          <cell r="B1709">
            <v>60.443600000000004</v>
          </cell>
        </row>
        <row r="1710">
          <cell r="A1710">
            <v>41749</v>
          </cell>
          <cell r="B1710">
            <v>60.325000000000003</v>
          </cell>
        </row>
        <row r="1711">
          <cell r="A1711">
            <v>41748</v>
          </cell>
          <cell r="B1711">
            <v>60.304900000000004</v>
          </cell>
        </row>
        <row r="1712">
          <cell r="A1712">
            <v>41747</v>
          </cell>
          <cell r="B1712">
            <v>60.313099999999999</v>
          </cell>
        </row>
        <row r="1713">
          <cell r="A1713">
            <v>41746</v>
          </cell>
          <cell r="B1713">
            <v>60.311199999999999</v>
          </cell>
        </row>
        <row r="1714">
          <cell r="A1714">
            <v>41745</v>
          </cell>
          <cell r="B1714">
            <v>60.362900000000003</v>
          </cell>
        </row>
        <row r="1715">
          <cell r="A1715">
            <v>41744</v>
          </cell>
          <cell r="B1715">
            <v>60.306699999999999</v>
          </cell>
        </row>
        <row r="1716">
          <cell r="A1716">
            <v>41743</v>
          </cell>
          <cell r="B1716">
            <v>60.2682</v>
          </cell>
        </row>
        <row r="1717">
          <cell r="A1717">
            <v>41742</v>
          </cell>
          <cell r="B1717">
            <v>60.297400000000003</v>
          </cell>
        </row>
        <row r="1718">
          <cell r="A1718">
            <v>41741</v>
          </cell>
          <cell r="B1718">
            <v>60.302199999999999</v>
          </cell>
        </row>
        <row r="1719">
          <cell r="A1719">
            <v>41740</v>
          </cell>
          <cell r="B1719">
            <v>60.266100000000002</v>
          </cell>
        </row>
        <row r="1720">
          <cell r="A1720">
            <v>41739</v>
          </cell>
          <cell r="B1720">
            <v>60.0944</v>
          </cell>
        </row>
        <row r="1721">
          <cell r="A1721">
            <v>41738</v>
          </cell>
          <cell r="B1721">
            <v>60.160200000000003</v>
          </cell>
        </row>
        <row r="1722">
          <cell r="A1722">
            <v>41737</v>
          </cell>
          <cell r="B1722">
            <v>60.1158</v>
          </cell>
        </row>
        <row r="1723">
          <cell r="A1723">
            <v>41736</v>
          </cell>
          <cell r="B1723">
            <v>60.070300000000003</v>
          </cell>
        </row>
        <row r="1724">
          <cell r="A1724">
            <v>41735</v>
          </cell>
          <cell r="B1724">
            <v>59.952199999999998</v>
          </cell>
        </row>
        <row r="1725">
          <cell r="A1725">
            <v>41734</v>
          </cell>
          <cell r="B1725">
            <v>60.014099999999999</v>
          </cell>
        </row>
        <row r="1726">
          <cell r="A1726">
            <v>41733</v>
          </cell>
          <cell r="B1726">
            <v>60.008600000000001</v>
          </cell>
        </row>
        <row r="1727">
          <cell r="A1727">
            <v>41732</v>
          </cell>
          <cell r="B1727">
            <v>60.1066</v>
          </cell>
        </row>
        <row r="1728">
          <cell r="A1728">
            <v>41731</v>
          </cell>
          <cell r="B1728">
            <v>59.920499999999997</v>
          </cell>
        </row>
        <row r="1729">
          <cell r="A1729">
            <v>41730</v>
          </cell>
          <cell r="B1729">
            <v>59.938000000000002</v>
          </cell>
        </row>
        <row r="1730">
          <cell r="A1730">
            <v>41729</v>
          </cell>
          <cell r="B1730">
            <v>59.937600000000003</v>
          </cell>
        </row>
        <row r="1731">
          <cell r="A1731">
            <v>41728</v>
          </cell>
          <cell r="B1731">
            <v>59.8628</v>
          </cell>
        </row>
        <row r="1732">
          <cell r="A1732">
            <v>41727</v>
          </cell>
          <cell r="B1732">
            <v>59.885899999999999</v>
          </cell>
        </row>
        <row r="1733">
          <cell r="A1733">
            <v>41726</v>
          </cell>
          <cell r="B1733">
            <v>59.930399999999999</v>
          </cell>
        </row>
        <row r="1734">
          <cell r="A1734">
            <v>41725</v>
          </cell>
          <cell r="B1734">
            <v>60.257300000000001</v>
          </cell>
        </row>
        <row r="1735">
          <cell r="A1735">
            <v>41724</v>
          </cell>
          <cell r="B1735">
            <v>60.216999999999999</v>
          </cell>
        </row>
        <row r="1736">
          <cell r="A1736">
            <v>41723</v>
          </cell>
          <cell r="B1736">
            <v>60.501600000000003</v>
          </cell>
        </row>
        <row r="1737">
          <cell r="A1737">
            <v>41722</v>
          </cell>
          <cell r="B1737">
            <v>60.788499999999999</v>
          </cell>
        </row>
        <row r="1738">
          <cell r="A1738">
            <v>41721</v>
          </cell>
          <cell r="B1738">
            <v>60.957999999999998</v>
          </cell>
        </row>
        <row r="1739">
          <cell r="A1739">
            <v>41720</v>
          </cell>
          <cell r="B1739">
            <v>61.004100000000001</v>
          </cell>
        </row>
        <row r="1740">
          <cell r="A1740">
            <v>41719</v>
          </cell>
          <cell r="B1740">
            <v>61.049799999999998</v>
          </cell>
        </row>
        <row r="1741">
          <cell r="A1741">
            <v>41718</v>
          </cell>
          <cell r="B1741">
            <v>61.2851</v>
          </cell>
        </row>
        <row r="1742">
          <cell r="A1742">
            <v>41717</v>
          </cell>
          <cell r="B1742">
            <v>61.012300000000003</v>
          </cell>
        </row>
        <row r="1743">
          <cell r="A1743">
            <v>41716</v>
          </cell>
          <cell r="B1743">
            <v>61.156999999999996</v>
          </cell>
        </row>
        <row r="1744">
          <cell r="A1744">
            <v>41715</v>
          </cell>
          <cell r="B1744">
            <v>61.140700000000002</v>
          </cell>
        </row>
        <row r="1745">
          <cell r="A1745">
            <v>41714</v>
          </cell>
          <cell r="B1745">
            <v>61.235700000000001</v>
          </cell>
        </row>
        <row r="1746">
          <cell r="A1746">
            <v>41713</v>
          </cell>
          <cell r="B1746">
            <v>61.261699999999998</v>
          </cell>
        </row>
        <row r="1747">
          <cell r="A1747">
            <v>41712</v>
          </cell>
          <cell r="B1747">
            <v>61.1982</v>
          </cell>
        </row>
        <row r="1748">
          <cell r="A1748">
            <v>41711</v>
          </cell>
          <cell r="B1748">
            <v>61.148600000000002</v>
          </cell>
        </row>
        <row r="1749">
          <cell r="A1749">
            <v>41710</v>
          </cell>
          <cell r="B1749">
            <v>61.1248</v>
          </cell>
        </row>
        <row r="1750">
          <cell r="A1750">
            <v>41709</v>
          </cell>
          <cell r="B1750">
            <v>60.976399999999998</v>
          </cell>
        </row>
        <row r="1751">
          <cell r="A1751">
            <v>41708</v>
          </cell>
          <cell r="B1751">
            <v>60.920900000000003</v>
          </cell>
        </row>
        <row r="1752">
          <cell r="A1752">
            <v>41707</v>
          </cell>
          <cell r="B1752">
            <v>61.142299999999999</v>
          </cell>
        </row>
        <row r="1753">
          <cell r="A1753">
            <v>41706</v>
          </cell>
          <cell r="B1753">
            <v>61.127899999999997</v>
          </cell>
        </row>
        <row r="1754">
          <cell r="A1754">
            <v>41705</v>
          </cell>
          <cell r="B1754">
            <v>61.152700000000003</v>
          </cell>
        </row>
        <row r="1755">
          <cell r="A1755">
            <v>41704</v>
          </cell>
          <cell r="B1755">
            <v>61.190899999999999</v>
          </cell>
        </row>
        <row r="1756">
          <cell r="A1756">
            <v>41703</v>
          </cell>
          <cell r="B1756">
            <v>61.8123</v>
          </cell>
        </row>
        <row r="1757">
          <cell r="A1757">
            <v>41702</v>
          </cell>
          <cell r="B1757">
            <v>61.891100000000002</v>
          </cell>
        </row>
        <row r="1758">
          <cell r="A1758">
            <v>41701</v>
          </cell>
          <cell r="B1758">
            <v>62.031300000000002</v>
          </cell>
        </row>
        <row r="1759">
          <cell r="A1759">
            <v>41700</v>
          </cell>
          <cell r="B1759">
            <v>61.798400000000001</v>
          </cell>
        </row>
        <row r="1760">
          <cell r="A1760">
            <v>41699</v>
          </cell>
          <cell r="B1760">
            <v>61.822400000000002</v>
          </cell>
        </row>
        <row r="1761">
          <cell r="A1761">
            <v>41698</v>
          </cell>
          <cell r="B1761">
            <v>61.8354</v>
          </cell>
        </row>
        <row r="1762">
          <cell r="A1762">
            <v>41697</v>
          </cell>
          <cell r="B1762">
            <v>61.967300000000002</v>
          </cell>
        </row>
        <row r="1763">
          <cell r="A1763">
            <v>41696</v>
          </cell>
          <cell r="B1763">
            <v>62.044499999999999</v>
          </cell>
        </row>
        <row r="1764">
          <cell r="A1764">
            <v>41695</v>
          </cell>
          <cell r="B1764">
            <v>61.975200000000001</v>
          </cell>
        </row>
        <row r="1765">
          <cell r="A1765">
            <v>41694</v>
          </cell>
          <cell r="B1765">
            <v>62.023099999999999</v>
          </cell>
        </row>
        <row r="1766">
          <cell r="A1766">
            <v>41693</v>
          </cell>
          <cell r="B1766">
            <v>61.996400000000001</v>
          </cell>
        </row>
        <row r="1767">
          <cell r="A1767">
            <v>41692</v>
          </cell>
          <cell r="B1767">
            <v>62.058</v>
          </cell>
        </row>
        <row r="1768">
          <cell r="A1768">
            <v>41691</v>
          </cell>
          <cell r="B1768">
            <v>62.101700000000001</v>
          </cell>
        </row>
        <row r="1769">
          <cell r="A1769">
            <v>41690</v>
          </cell>
          <cell r="B1769">
            <v>62.146000000000001</v>
          </cell>
        </row>
        <row r="1770">
          <cell r="A1770">
            <v>41689</v>
          </cell>
          <cell r="B1770">
            <v>62.203299999999999</v>
          </cell>
        </row>
        <row r="1771">
          <cell r="A1771">
            <v>41688</v>
          </cell>
          <cell r="B1771">
            <v>62.091799999999999</v>
          </cell>
        </row>
        <row r="1772">
          <cell r="A1772">
            <v>41687</v>
          </cell>
          <cell r="B1772">
            <v>61.790999999999997</v>
          </cell>
        </row>
        <row r="1773">
          <cell r="A1773">
            <v>41686</v>
          </cell>
          <cell r="B1773">
            <v>61.820999999999998</v>
          </cell>
        </row>
        <row r="1774">
          <cell r="A1774">
            <v>41685</v>
          </cell>
          <cell r="B1774">
            <v>61.864600000000003</v>
          </cell>
        </row>
        <row r="1775">
          <cell r="A1775">
            <v>41684</v>
          </cell>
          <cell r="B1775">
            <v>61.882899999999999</v>
          </cell>
        </row>
        <row r="1776">
          <cell r="A1776">
            <v>41683</v>
          </cell>
          <cell r="B1776">
            <v>62.3322</v>
          </cell>
        </row>
        <row r="1777">
          <cell r="A1777">
            <v>41682</v>
          </cell>
          <cell r="B1777">
            <v>62.054200000000002</v>
          </cell>
        </row>
        <row r="1778">
          <cell r="A1778">
            <v>41681</v>
          </cell>
          <cell r="B1778">
            <v>62.189300000000003</v>
          </cell>
        </row>
        <row r="1779">
          <cell r="A1779">
            <v>41680</v>
          </cell>
          <cell r="B1779">
            <v>62.3504</v>
          </cell>
        </row>
        <row r="1780">
          <cell r="A1780">
            <v>41679</v>
          </cell>
          <cell r="B1780">
            <v>62.134599999999999</v>
          </cell>
        </row>
        <row r="1781">
          <cell r="A1781">
            <v>41678</v>
          </cell>
          <cell r="B1781">
            <v>62.171900000000001</v>
          </cell>
        </row>
        <row r="1782">
          <cell r="A1782">
            <v>41677</v>
          </cell>
          <cell r="B1782">
            <v>62.198900000000002</v>
          </cell>
        </row>
        <row r="1783">
          <cell r="A1783">
            <v>41676</v>
          </cell>
          <cell r="B1783">
            <v>62.318199999999997</v>
          </cell>
        </row>
        <row r="1784">
          <cell r="A1784">
            <v>41675</v>
          </cell>
          <cell r="B1784">
            <v>62.526899999999998</v>
          </cell>
        </row>
        <row r="1785">
          <cell r="A1785">
            <v>41674</v>
          </cell>
          <cell r="B1785">
            <v>62.485500000000002</v>
          </cell>
        </row>
        <row r="1786">
          <cell r="A1786">
            <v>41673</v>
          </cell>
          <cell r="B1786">
            <v>62.616900000000001</v>
          </cell>
        </row>
        <row r="1787">
          <cell r="A1787">
            <v>41672</v>
          </cell>
          <cell r="B1787">
            <v>62.531199999999998</v>
          </cell>
        </row>
        <row r="1788">
          <cell r="A1788">
            <v>41671</v>
          </cell>
          <cell r="B1788">
            <v>62.5396</v>
          </cell>
        </row>
        <row r="1789">
          <cell r="A1789">
            <v>41670</v>
          </cell>
          <cell r="B1789">
            <v>62.5687</v>
          </cell>
        </row>
        <row r="1790">
          <cell r="A1790">
            <v>41669</v>
          </cell>
          <cell r="B1790">
            <v>62.514000000000003</v>
          </cell>
        </row>
        <row r="1791">
          <cell r="A1791">
            <v>41668</v>
          </cell>
          <cell r="B1791">
            <v>62.537100000000002</v>
          </cell>
        </row>
        <row r="1792">
          <cell r="A1792">
            <v>41667</v>
          </cell>
          <cell r="B1792">
            <v>62.584600000000002</v>
          </cell>
        </row>
        <row r="1793">
          <cell r="A1793">
            <v>41666</v>
          </cell>
          <cell r="B1793">
            <v>63.080300000000001</v>
          </cell>
        </row>
        <row r="1794">
          <cell r="A1794">
            <v>41665</v>
          </cell>
          <cell r="B1794">
            <v>62.656700000000001</v>
          </cell>
        </row>
        <row r="1795">
          <cell r="A1795">
            <v>41664</v>
          </cell>
          <cell r="B1795">
            <v>62.645400000000002</v>
          </cell>
        </row>
        <row r="1796">
          <cell r="A1796">
            <v>41663</v>
          </cell>
          <cell r="B1796">
            <v>62.541699999999999</v>
          </cell>
        </row>
        <row r="1797">
          <cell r="A1797">
            <v>41662</v>
          </cell>
          <cell r="B1797">
            <v>61.930700000000002</v>
          </cell>
        </row>
        <row r="1798">
          <cell r="A1798">
            <v>41661</v>
          </cell>
          <cell r="B1798">
            <v>61.805100000000003</v>
          </cell>
        </row>
        <row r="1799">
          <cell r="A1799">
            <v>41660</v>
          </cell>
          <cell r="B1799">
            <v>61.820700000000002</v>
          </cell>
        </row>
        <row r="1800">
          <cell r="A1800">
            <v>41659</v>
          </cell>
          <cell r="B1800">
            <v>61.587400000000002</v>
          </cell>
        </row>
        <row r="1801">
          <cell r="A1801">
            <v>41658</v>
          </cell>
          <cell r="B1801">
            <v>61.564100000000003</v>
          </cell>
        </row>
        <row r="1802">
          <cell r="A1802">
            <v>41657</v>
          </cell>
          <cell r="B1802">
            <v>61.520699999999998</v>
          </cell>
        </row>
        <row r="1803">
          <cell r="A1803">
            <v>41656</v>
          </cell>
          <cell r="B1803">
            <v>61.531399999999998</v>
          </cell>
        </row>
        <row r="1804">
          <cell r="A1804">
            <v>41655</v>
          </cell>
          <cell r="B1804">
            <v>61.499899999999997</v>
          </cell>
        </row>
        <row r="1805">
          <cell r="A1805">
            <v>41654</v>
          </cell>
          <cell r="B1805">
            <v>61.489800000000002</v>
          </cell>
        </row>
        <row r="1806">
          <cell r="A1806">
            <v>41653</v>
          </cell>
          <cell r="B1806">
            <v>61.432200000000002</v>
          </cell>
        </row>
        <row r="1807">
          <cell r="A1807">
            <v>41652</v>
          </cell>
          <cell r="B1807">
            <v>61.421900000000001</v>
          </cell>
        </row>
        <row r="1808">
          <cell r="A1808">
            <v>41651</v>
          </cell>
          <cell r="B1808">
            <v>61.461199999999998</v>
          </cell>
        </row>
        <row r="1809">
          <cell r="A1809">
            <v>41650</v>
          </cell>
          <cell r="B1809">
            <v>61.576000000000001</v>
          </cell>
        </row>
        <row r="1810">
          <cell r="A1810">
            <v>41649</v>
          </cell>
          <cell r="B1810">
            <v>61.677199999999999</v>
          </cell>
        </row>
        <row r="1811">
          <cell r="A1811">
            <v>41648</v>
          </cell>
          <cell r="B1811">
            <v>62.045499999999997</v>
          </cell>
        </row>
        <row r="1812">
          <cell r="A1812">
            <v>41647</v>
          </cell>
          <cell r="B1812">
            <v>62.139400000000002</v>
          </cell>
        </row>
        <row r="1813">
          <cell r="A1813">
            <v>41646</v>
          </cell>
          <cell r="B1813">
            <v>62.21</v>
          </cell>
        </row>
        <row r="1814">
          <cell r="A1814">
            <v>41645</v>
          </cell>
          <cell r="B1814">
            <v>62.263300000000001</v>
          </cell>
        </row>
        <row r="1815">
          <cell r="A1815">
            <v>41644</v>
          </cell>
          <cell r="B1815">
            <v>62.209000000000003</v>
          </cell>
        </row>
        <row r="1816">
          <cell r="A1816">
            <v>41643</v>
          </cell>
          <cell r="B1816">
            <v>62.213099999999997</v>
          </cell>
        </row>
        <row r="1817">
          <cell r="A1817">
            <v>41642</v>
          </cell>
          <cell r="B1817">
            <v>62.155000000000001</v>
          </cell>
        </row>
        <row r="1818">
          <cell r="A1818">
            <v>41641</v>
          </cell>
          <cell r="B1818">
            <v>62.150199999999998</v>
          </cell>
        </row>
        <row r="1819">
          <cell r="A1819">
            <v>41640</v>
          </cell>
          <cell r="B1819">
            <v>61.848799999999997</v>
          </cell>
        </row>
        <row r="1820">
          <cell r="A1820">
            <v>41639</v>
          </cell>
          <cell r="B1820">
            <v>61.819400000000002</v>
          </cell>
        </row>
        <row r="1821">
          <cell r="A1821">
            <v>41638</v>
          </cell>
          <cell r="B1821">
            <v>61.924199999999999</v>
          </cell>
        </row>
        <row r="1822">
          <cell r="A1822">
            <v>41637</v>
          </cell>
          <cell r="B1822">
            <v>61.921199999999999</v>
          </cell>
        </row>
        <row r="1823">
          <cell r="A1823">
            <v>41636</v>
          </cell>
          <cell r="B1823">
            <v>61.886000000000003</v>
          </cell>
        </row>
        <row r="1824">
          <cell r="A1824">
            <v>41635</v>
          </cell>
          <cell r="B1824">
            <v>61.883000000000003</v>
          </cell>
        </row>
        <row r="1825">
          <cell r="A1825">
            <v>41634</v>
          </cell>
          <cell r="B1825">
            <v>61.9694</v>
          </cell>
        </row>
        <row r="1826">
          <cell r="A1826">
            <v>41633</v>
          </cell>
          <cell r="B1826">
            <v>61.771999999999998</v>
          </cell>
        </row>
        <row r="1827">
          <cell r="A1827">
            <v>41632</v>
          </cell>
          <cell r="B1827">
            <v>61.756100000000004</v>
          </cell>
        </row>
        <row r="1828">
          <cell r="A1828">
            <v>41631</v>
          </cell>
          <cell r="B1828">
            <v>61.903500000000001</v>
          </cell>
        </row>
        <row r="1829">
          <cell r="A1829">
            <v>41630</v>
          </cell>
          <cell r="B1829">
            <v>61.999200000000002</v>
          </cell>
        </row>
        <row r="1830">
          <cell r="A1830">
            <v>41629</v>
          </cell>
          <cell r="B1830">
            <v>62.015799999999999</v>
          </cell>
        </row>
        <row r="1831">
          <cell r="A1831">
            <v>41628</v>
          </cell>
          <cell r="B1831">
            <v>62.017299999999999</v>
          </cell>
        </row>
        <row r="1832">
          <cell r="A1832">
            <v>41627</v>
          </cell>
          <cell r="B1832">
            <v>62.179400000000001</v>
          </cell>
        </row>
        <row r="1833">
          <cell r="A1833">
            <v>41626</v>
          </cell>
          <cell r="B1833">
            <v>61.936199999999999</v>
          </cell>
        </row>
        <row r="1834">
          <cell r="A1834">
            <v>41625</v>
          </cell>
          <cell r="B1834">
            <v>61.849499999999999</v>
          </cell>
        </row>
        <row r="1835">
          <cell r="A1835">
            <v>41624</v>
          </cell>
          <cell r="B1835">
            <v>61.829599999999999</v>
          </cell>
        </row>
        <row r="1836">
          <cell r="A1836">
            <v>41623</v>
          </cell>
          <cell r="B1836">
            <v>62.183100000000003</v>
          </cell>
        </row>
        <row r="1837">
          <cell r="A1837">
            <v>41622</v>
          </cell>
          <cell r="B1837">
            <v>62.153300000000002</v>
          </cell>
        </row>
        <row r="1838">
          <cell r="A1838">
            <v>41621</v>
          </cell>
          <cell r="B1838">
            <v>62.085000000000001</v>
          </cell>
        </row>
        <row r="1839">
          <cell r="A1839">
            <v>41620</v>
          </cell>
          <cell r="B1839">
            <v>61.784100000000002</v>
          </cell>
        </row>
        <row r="1840">
          <cell r="A1840">
            <v>41619</v>
          </cell>
          <cell r="B1840">
            <v>61.260300000000001</v>
          </cell>
        </row>
        <row r="1841">
          <cell r="A1841">
            <v>41618</v>
          </cell>
          <cell r="B1841">
            <v>60.976999999999997</v>
          </cell>
        </row>
        <row r="1842">
          <cell r="A1842">
            <v>41617</v>
          </cell>
          <cell r="B1842">
            <v>60.953200000000002</v>
          </cell>
        </row>
        <row r="1843">
          <cell r="A1843">
            <v>41616</v>
          </cell>
          <cell r="B1843">
            <v>61.296300000000002</v>
          </cell>
        </row>
        <row r="1844">
          <cell r="A1844">
            <v>41615</v>
          </cell>
          <cell r="B1844">
            <v>61.300800000000002</v>
          </cell>
        </row>
        <row r="1845">
          <cell r="A1845">
            <v>41614</v>
          </cell>
          <cell r="B1845">
            <v>61.343200000000003</v>
          </cell>
        </row>
        <row r="1846">
          <cell r="A1846">
            <v>41613</v>
          </cell>
          <cell r="B1846">
            <v>61.765700000000002</v>
          </cell>
        </row>
        <row r="1847">
          <cell r="A1847">
            <v>41612</v>
          </cell>
          <cell r="B1847">
            <v>62.032499999999999</v>
          </cell>
        </row>
        <row r="1848">
          <cell r="A1848">
            <v>41611</v>
          </cell>
          <cell r="B1848">
            <v>62.331800000000001</v>
          </cell>
        </row>
        <row r="1849">
          <cell r="A1849">
            <v>41610</v>
          </cell>
          <cell r="B1849">
            <v>62.298699999999997</v>
          </cell>
        </row>
        <row r="1850">
          <cell r="A1850">
            <v>41609</v>
          </cell>
          <cell r="B1850">
            <v>62.422400000000003</v>
          </cell>
        </row>
        <row r="1851">
          <cell r="A1851">
            <v>41608</v>
          </cell>
          <cell r="B1851">
            <v>62.403799999999997</v>
          </cell>
        </row>
        <row r="1852">
          <cell r="A1852">
            <v>41607</v>
          </cell>
          <cell r="B1852">
            <v>62.418300000000002</v>
          </cell>
        </row>
        <row r="1853">
          <cell r="A1853">
            <v>41606</v>
          </cell>
          <cell r="B1853">
            <v>62.398400000000002</v>
          </cell>
        </row>
        <row r="1854">
          <cell r="A1854">
            <v>41605</v>
          </cell>
          <cell r="B1854">
            <v>62.164299999999997</v>
          </cell>
        </row>
        <row r="1855">
          <cell r="A1855">
            <v>41604</v>
          </cell>
          <cell r="B1855">
            <v>62.48</v>
          </cell>
        </row>
        <row r="1856">
          <cell r="A1856">
            <v>41603</v>
          </cell>
          <cell r="B1856">
            <v>62.4617</v>
          </cell>
        </row>
        <row r="1857">
          <cell r="A1857">
            <v>41602</v>
          </cell>
          <cell r="B1857">
            <v>62.6432</v>
          </cell>
        </row>
        <row r="1858">
          <cell r="A1858">
            <v>41601</v>
          </cell>
          <cell r="B1858">
            <v>62.684800000000003</v>
          </cell>
        </row>
        <row r="1859">
          <cell r="A1859">
            <v>41600</v>
          </cell>
          <cell r="B1859">
            <v>62.687899999999999</v>
          </cell>
        </row>
        <row r="1860">
          <cell r="A1860">
            <v>41599</v>
          </cell>
          <cell r="B1860">
            <v>62.886000000000003</v>
          </cell>
        </row>
        <row r="1861">
          <cell r="A1861">
            <v>41598</v>
          </cell>
          <cell r="B1861">
            <v>62.607799999999997</v>
          </cell>
        </row>
        <row r="1862">
          <cell r="A1862">
            <v>41597</v>
          </cell>
          <cell r="B1862">
            <v>62.288699999999999</v>
          </cell>
        </row>
        <row r="1863">
          <cell r="A1863">
            <v>41596</v>
          </cell>
          <cell r="B1863">
            <v>62.375999999999998</v>
          </cell>
        </row>
        <row r="1864">
          <cell r="A1864">
            <v>41595</v>
          </cell>
          <cell r="B1864">
            <v>62.8005</v>
          </cell>
        </row>
        <row r="1865">
          <cell r="A1865">
            <v>41594</v>
          </cell>
          <cell r="B1865">
            <v>62.868499999999997</v>
          </cell>
        </row>
        <row r="1866">
          <cell r="A1866">
            <v>41593</v>
          </cell>
          <cell r="B1866">
            <v>62.905299999999997</v>
          </cell>
        </row>
        <row r="1867">
          <cell r="A1867">
            <v>41592</v>
          </cell>
          <cell r="B1867">
            <v>63.2149</v>
          </cell>
        </row>
        <row r="1868">
          <cell r="A1868">
            <v>41591</v>
          </cell>
          <cell r="B1868">
            <v>63.405500000000004</v>
          </cell>
        </row>
        <row r="1869">
          <cell r="A1869">
            <v>41590</v>
          </cell>
          <cell r="B1869">
            <v>63.760899999999999</v>
          </cell>
        </row>
        <row r="1870">
          <cell r="A1870">
            <v>41589</v>
          </cell>
          <cell r="B1870">
            <v>63.289900000000003</v>
          </cell>
        </row>
        <row r="1871">
          <cell r="A1871">
            <v>41588</v>
          </cell>
          <cell r="B1871">
            <v>62.992100000000001</v>
          </cell>
        </row>
        <row r="1872">
          <cell r="A1872">
            <v>41587</v>
          </cell>
          <cell r="B1872">
            <v>62.915300000000002</v>
          </cell>
        </row>
        <row r="1873">
          <cell r="A1873">
            <v>41586</v>
          </cell>
          <cell r="B1873">
            <v>62.843699999999998</v>
          </cell>
        </row>
        <row r="1874">
          <cell r="A1874">
            <v>41585</v>
          </cell>
          <cell r="B1874">
            <v>62.462000000000003</v>
          </cell>
        </row>
        <row r="1875">
          <cell r="A1875">
            <v>41584</v>
          </cell>
          <cell r="B1875">
            <v>62.290399999999998</v>
          </cell>
        </row>
        <row r="1876">
          <cell r="A1876">
            <v>41583</v>
          </cell>
          <cell r="B1876">
            <v>61.801200000000001</v>
          </cell>
        </row>
        <row r="1877">
          <cell r="A1877">
            <v>41582</v>
          </cell>
          <cell r="B1877">
            <v>61.874400000000001</v>
          </cell>
        </row>
        <row r="1878">
          <cell r="A1878">
            <v>41581</v>
          </cell>
          <cell r="B1878">
            <v>61.994399999999999</v>
          </cell>
        </row>
        <row r="1879">
          <cell r="A1879">
            <v>41580</v>
          </cell>
          <cell r="B1879">
            <v>61.759700000000002</v>
          </cell>
        </row>
        <row r="1880">
          <cell r="A1880">
            <v>41579</v>
          </cell>
          <cell r="B1880">
            <v>61.736699999999999</v>
          </cell>
        </row>
        <row r="1881">
          <cell r="A1881">
            <v>41578</v>
          </cell>
          <cell r="B1881">
            <v>61.536499999999997</v>
          </cell>
        </row>
        <row r="1882">
          <cell r="A1882">
            <v>41577</v>
          </cell>
          <cell r="B1882">
            <v>61.307600000000001</v>
          </cell>
        </row>
        <row r="1883">
          <cell r="A1883">
            <v>41576</v>
          </cell>
          <cell r="B1883">
            <v>61.384099999999997</v>
          </cell>
        </row>
        <row r="1884">
          <cell r="A1884">
            <v>41575</v>
          </cell>
          <cell r="B1884">
            <v>61.499899999999997</v>
          </cell>
        </row>
        <row r="1885">
          <cell r="A1885">
            <v>41574</v>
          </cell>
          <cell r="B1885">
            <v>61.408999999999999</v>
          </cell>
        </row>
        <row r="1886">
          <cell r="A1886">
            <v>41573</v>
          </cell>
          <cell r="B1886">
            <v>61.419199999999996</v>
          </cell>
        </row>
        <row r="1887">
          <cell r="A1887">
            <v>41572</v>
          </cell>
          <cell r="B1887">
            <v>61.4801</v>
          </cell>
        </row>
        <row r="1888">
          <cell r="A1888">
            <v>41571</v>
          </cell>
          <cell r="B1888">
            <v>61.405700000000003</v>
          </cell>
        </row>
        <row r="1889">
          <cell r="A1889">
            <v>41570</v>
          </cell>
          <cell r="B1889">
            <v>61.506799999999998</v>
          </cell>
        </row>
        <row r="1890">
          <cell r="A1890">
            <v>41569</v>
          </cell>
          <cell r="B1890">
            <v>61.419699999999999</v>
          </cell>
        </row>
        <row r="1891">
          <cell r="A1891">
            <v>41568</v>
          </cell>
          <cell r="B1891">
            <v>61.310200000000002</v>
          </cell>
        </row>
        <row r="1892">
          <cell r="A1892">
            <v>41567</v>
          </cell>
          <cell r="B1892">
            <v>61.187600000000003</v>
          </cell>
        </row>
        <row r="1893">
          <cell r="A1893">
            <v>41566</v>
          </cell>
          <cell r="B1893">
            <v>61.171799999999998</v>
          </cell>
        </row>
        <row r="1894">
          <cell r="A1894">
            <v>41565</v>
          </cell>
          <cell r="B1894">
            <v>61.2136</v>
          </cell>
        </row>
        <row r="1895">
          <cell r="A1895">
            <v>41564</v>
          </cell>
          <cell r="B1895">
            <v>61.179600000000001</v>
          </cell>
        </row>
        <row r="1896">
          <cell r="A1896">
            <v>41563</v>
          </cell>
          <cell r="B1896">
            <v>61.657699999999998</v>
          </cell>
        </row>
        <row r="1897">
          <cell r="A1897">
            <v>41562</v>
          </cell>
          <cell r="B1897">
            <v>61.631799999999998</v>
          </cell>
        </row>
        <row r="1898">
          <cell r="A1898">
            <v>41561</v>
          </cell>
          <cell r="B1898">
            <v>61.347700000000003</v>
          </cell>
        </row>
        <row r="1899">
          <cell r="A1899">
            <v>41560</v>
          </cell>
          <cell r="B1899">
            <v>60.947400000000002</v>
          </cell>
        </row>
        <row r="1900">
          <cell r="A1900">
            <v>41559</v>
          </cell>
          <cell r="B1900">
            <v>60.993299999999998</v>
          </cell>
        </row>
        <row r="1901">
          <cell r="A1901">
            <v>41558</v>
          </cell>
          <cell r="B1901">
            <v>61.136000000000003</v>
          </cell>
        </row>
        <row r="1902">
          <cell r="A1902">
            <v>41557</v>
          </cell>
          <cell r="B1902">
            <v>61.492400000000004</v>
          </cell>
        </row>
        <row r="1903">
          <cell r="A1903">
            <v>41556</v>
          </cell>
          <cell r="B1903">
            <v>61.818300000000001</v>
          </cell>
        </row>
        <row r="1904">
          <cell r="A1904">
            <v>41555</v>
          </cell>
          <cell r="B1904">
            <v>61.777999999999999</v>
          </cell>
        </row>
        <row r="1905">
          <cell r="A1905">
            <v>41554</v>
          </cell>
          <cell r="B1905">
            <v>61.627299999999998</v>
          </cell>
        </row>
        <row r="1906">
          <cell r="A1906">
            <v>41553</v>
          </cell>
          <cell r="B1906">
            <v>61.3309</v>
          </cell>
        </row>
        <row r="1907">
          <cell r="A1907">
            <v>41552</v>
          </cell>
          <cell r="B1907">
            <v>61.402500000000003</v>
          </cell>
        </row>
        <row r="1908">
          <cell r="A1908">
            <v>41551</v>
          </cell>
          <cell r="B1908">
            <v>61.522799999999997</v>
          </cell>
        </row>
        <row r="1909">
          <cell r="A1909">
            <v>41550</v>
          </cell>
          <cell r="B1909">
            <v>62.000599999999999</v>
          </cell>
        </row>
        <row r="1910">
          <cell r="A1910">
            <v>41549</v>
          </cell>
          <cell r="B1910">
            <v>62.266300000000001</v>
          </cell>
        </row>
        <row r="1911">
          <cell r="A1911">
            <v>41548</v>
          </cell>
          <cell r="B1911">
            <v>62.449100000000001</v>
          </cell>
        </row>
        <row r="1912">
          <cell r="A1912">
            <v>41547</v>
          </cell>
          <cell r="B1912">
            <v>62.5105</v>
          </cell>
        </row>
        <row r="1913">
          <cell r="A1913">
            <v>41546</v>
          </cell>
          <cell r="B1913">
            <v>62.586799999999997</v>
          </cell>
        </row>
        <row r="1914">
          <cell r="A1914">
            <v>41545</v>
          </cell>
          <cell r="B1914">
            <v>62.525199999999998</v>
          </cell>
        </row>
        <row r="1915">
          <cell r="A1915">
            <v>41544</v>
          </cell>
          <cell r="B1915">
            <v>62.485799999999998</v>
          </cell>
        </row>
        <row r="1916">
          <cell r="A1916">
            <v>41543</v>
          </cell>
          <cell r="B1916">
            <v>62.125700000000002</v>
          </cell>
        </row>
        <row r="1917">
          <cell r="A1917">
            <v>41542</v>
          </cell>
          <cell r="B1917">
            <v>62.405500000000004</v>
          </cell>
        </row>
        <row r="1918">
          <cell r="A1918">
            <v>41541</v>
          </cell>
          <cell r="B1918">
            <v>62.657800000000002</v>
          </cell>
        </row>
        <row r="1919">
          <cell r="A1919">
            <v>41540</v>
          </cell>
          <cell r="B1919">
            <v>62.6126</v>
          </cell>
        </row>
        <row r="1920">
          <cell r="A1920">
            <v>41539</v>
          </cell>
          <cell r="B1920">
            <v>62.418100000000003</v>
          </cell>
        </row>
        <row r="1921">
          <cell r="A1921">
            <v>41538</v>
          </cell>
          <cell r="B1921">
            <v>62.460099999999997</v>
          </cell>
        </row>
        <row r="1922">
          <cell r="A1922">
            <v>41537</v>
          </cell>
          <cell r="B1922">
            <v>62.396000000000001</v>
          </cell>
        </row>
        <row r="1923">
          <cell r="A1923">
            <v>41536</v>
          </cell>
          <cell r="B1923">
            <v>62.137099999999997</v>
          </cell>
        </row>
        <row r="1924">
          <cell r="A1924">
            <v>41535</v>
          </cell>
          <cell r="B1924">
            <v>63.275300000000001</v>
          </cell>
        </row>
        <row r="1925">
          <cell r="A1925">
            <v>41534</v>
          </cell>
          <cell r="B1925">
            <v>63.152999999999999</v>
          </cell>
        </row>
        <row r="1926">
          <cell r="A1926">
            <v>41533</v>
          </cell>
          <cell r="B1926">
            <v>63.058599999999998</v>
          </cell>
        </row>
        <row r="1927">
          <cell r="A1927">
            <v>41532</v>
          </cell>
          <cell r="B1927">
            <v>63.292700000000004</v>
          </cell>
        </row>
        <row r="1928">
          <cell r="A1928">
            <v>41531</v>
          </cell>
          <cell r="B1928">
            <v>63.426099999999998</v>
          </cell>
        </row>
        <row r="1929">
          <cell r="A1929">
            <v>41530</v>
          </cell>
          <cell r="B1929">
            <v>63.403300000000002</v>
          </cell>
        </row>
        <row r="1930">
          <cell r="A1930">
            <v>41529</v>
          </cell>
          <cell r="B1930">
            <v>63.571800000000003</v>
          </cell>
        </row>
        <row r="1931">
          <cell r="A1931">
            <v>41528</v>
          </cell>
          <cell r="B1931">
            <v>63.364800000000002</v>
          </cell>
        </row>
        <row r="1932">
          <cell r="A1932">
            <v>41527</v>
          </cell>
          <cell r="B1932">
            <v>63.963799999999999</v>
          </cell>
        </row>
        <row r="1933">
          <cell r="A1933">
            <v>41526</v>
          </cell>
          <cell r="B1933">
            <v>64.948499999999996</v>
          </cell>
        </row>
        <row r="1934">
          <cell r="A1934">
            <v>41525</v>
          </cell>
          <cell r="B1934">
            <v>65.165800000000004</v>
          </cell>
        </row>
        <row r="1935">
          <cell r="A1935">
            <v>41524</v>
          </cell>
          <cell r="B1935">
            <v>65.299099999999996</v>
          </cell>
        </row>
        <row r="1936">
          <cell r="A1936">
            <v>41523</v>
          </cell>
          <cell r="B1936">
            <v>65.411100000000005</v>
          </cell>
        </row>
        <row r="1937">
          <cell r="A1937">
            <v>41522</v>
          </cell>
          <cell r="B1937">
            <v>66.239699999999999</v>
          </cell>
        </row>
        <row r="1938">
          <cell r="A1938">
            <v>41521</v>
          </cell>
          <cell r="B1938">
            <v>67.039500000000004</v>
          </cell>
        </row>
        <row r="1939">
          <cell r="A1939">
            <v>41520</v>
          </cell>
          <cell r="B1939">
            <v>67.632999999999996</v>
          </cell>
        </row>
        <row r="1940">
          <cell r="A1940">
            <v>41519</v>
          </cell>
          <cell r="B1940">
            <v>66.176400000000001</v>
          </cell>
        </row>
        <row r="1941">
          <cell r="A1941">
            <v>41518</v>
          </cell>
          <cell r="B1941">
            <v>66.130799999999994</v>
          </cell>
        </row>
        <row r="1942">
          <cell r="A1942">
            <v>41517</v>
          </cell>
          <cell r="B1942">
            <v>66.076300000000003</v>
          </cell>
        </row>
        <row r="1943">
          <cell r="A1943">
            <v>41516</v>
          </cell>
          <cell r="B1943">
            <v>66.318799999999996</v>
          </cell>
        </row>
        <row r="1944">
          <cell r="A1944">
            <v>41515</v>
          </cell>
          <cell r="B1944">
            <v>67.137100000000004</v>
          </cell>
        </row>
        <row r="1945">
          <cell r="A1945">
            <v>41514</v>
          </cell>
          <cell r="B1945">
            <v>67.957599999999999</v>
          </cell>
        </row>
        <row r="1946">
          <cell r="A1946">
            <v>41513</v>
          </cell>
          <cell r="B1946">
            <v>65.839799999999997</v>
          </cell>
        </row>
        <row r="1947">
          <cell r="A1947">
            <v>41512</v>
          </cell>
          <cell r="B1947">
            <v>64.270899999999997</v>
          </cell>
        </row>
        <row r="1948">
          <cell r="A1948">
            <v>41511</v>
          </cell>
          <cell r="B1948">
            <v>63.753500000000003</v>
          </cell>
        </row>
        <row r="1949">
          <cell r="A1949">
            <v>41510</v>
          </cell>
          <cell r="B1949">
            <v>63.762900000000002</v>
          </cell>
        </row>
        <row r="1950">
          <cell r="A1950">
            <v>41509</v>
          </cell>
          <cell r="B1950">
            <v>64.104200000000006</v>
          </cell>
        </row>
        <row r="1951">
          <cell r="A1951">
            <v>41508</v>
          </cell>
          <cell r="B1951">
            <v>64.506600000000006</v>
          </cell>
        </row>
        <row r="1952">
          <cell r="A1952">
            <v>41507</v>
          </cell>
          <cell r="B1952">
            <v>64.293300000000002</v>
          </cell>
        </row>
        <row r="1953">
          <cell r="A1953">
            <v>41506</v>
          </cell>
          <cell r="B1953">
            <v>63.3277</v>
          </cell>
        </row>
        <row r="1954">
          <cell r="A1954">
            <v>41505</v>
          </cell>
          <cell r="B1954">
            <v>63.106299999999997</v>
          </cell>
        </row>
        <row r="1955">
          <cell r="A1955">
            <v>41504</v>
          </cell>
          <cell r="B1955">
            <v>62.152500000000003</v>
          </cell>
        </row>
        <row r="1956">
          <cell r="A1956">
            <v>41503</v>
          </cell>
          <cell r="B1956">
            <v>62.0244</v>
          </cell>
        </row>
        <row r="1957">
          <cell r="A1957">
            <v>41502</v>
          </cell>
          <cell r="B1957">
            <v>61.960599999999999</v>
          </cell>
        </row>
        <row r="1958">
          <cell r="A1958">
            <v>41501</v>
          </cell>
          <cell r="B1958">
            <v>61.352800000000002</v>
          </cell>
        </row>
        <row r="1959">
          <cell r="A1959">
            <v>41500</v>
          </cell>
          <cell r="B1959">
            <v>61.328099999999999</v>
          </cell>
        </row>
        <row r="1960">
          <cell r="A1960">
            <v>41499</v>
          </cell>
          <cell r="B1960">
            <v>61.237299999999998</v>
          </cell>
        </row>
        <row r="1961">
          <cell r="A1961">
            <v>41498</v>
          </cell>
          <cell r="B1961">
            <v>61.096899999999998</v>
          </cell>
        </row>
        <row r="1962">
          <cell r="A1962">
            <v>41497</v>
          </cell>
          <cell r="B1962">
            <v>60.7149</v>
          </cell>
        </row>
        <row r="1963">
          <cell r="A1963">
            <v>41496</v>
          </cell>
          <cell r="B1963">
            <v>60.751899999999999</v>
          </cell>
        </row>
        <row r="1964">
          <cell r="A1964">
            <v>41495</v>
          </cell>
          <cell r="B1964">
            <v>60.855600000000003</v>
          </cell>
        </row>
        <row r="1965">
          <cell r="A1965">
            <v>41494</v>
          </cell>
          <cell r="B1965">
            <v>60.947899999999997</v>
          </cell>
        </row>
        <row r="1966">
          <cell r="A1966">
            <v>41493</v>
          </cell>
          <cell r="B1966">
            <v>61.319000000000003</v>
          </cell>
        </row>
        <row r="1967">
          <cell r="A1967">
            <v>41492</v>
          </cell>
          <cell r="B1967">
            <v>61.111899999999999</v>
          </cell>
        </row>
        <row r="1968">
          <cell r="A1968">
            <v>41491</v>
          </cell>
          <cell r="B1968">
            <v>60.878799999999998</v>
          </cell>
        </row>
        <row r="1969">
          <cell r="A1969">
            <v>41490</v>
          </cell>
          <cell r="B1969">
            <v>61.108899999999998</v>
          </cell>
        </row>
        <row r="1970">
          <cell r="A1970">
            <v>41489</v>
          </cell>
          <cell r="B1970">
            <v>61.164999999999999</v>
          </cell>
        </row>
        <row r="1971">
          <cell r="A1971">
            <v>41488</v>
          </cell>
          <cell r="B1971">
            <v>60.94</v>
          </cell>
        </row>
        <row r="1972">
          <cell r="A1972">
            <v>41487</v>
          </cell>
          <cell r="B1972">
            <v>60.729700000000001</v>
          </cell>
        </row>
        <row r="1973">
          <cell r="A1973">
            <v>41486</v>
          </cell>
          <cell r="B1973">
            <v>60.768500000000003</v>
          </cell>
        </row>
        <row r="1974">
          <cell r="A1974">
            <v>41485</v>
          </cell>
          <cell r="B1974">
            <v>60.491700000000002</v>
          </cell>
        </row>
        <row r="1975">
          <cell r="A1975">
            <v>41484</v>
          </cell>
          <cell r="B1975">
            <v>59.355499999999999</v>
          </cell>
        </row>
        <row r="1976">
          <cell r="A1976">
            <v>41483</v>
          </cell>
          <cell r="B1976">
            <v>59.114100000000001</v>
          </cell>
        </row>
        <row r="1977">
          <cell r="A1977">
            <v>41482</v>
          </cell>
          <cell r="B1977">
            <v>59.052199999999999</v>
          </cell>
        </row>
        <row r="1978">
          <cell r="A1978">
            <v>41481</v>
          </cell>
          <cell r="B1978">
            <v>59.052900000000001</v>
          </cell>
        </row>
        <row r="1979">
          <cell r="A1979">
            <v>41480</v>
          </cell>
          <cell r="B1979">
            <v>58.996400000000001</v>
          </cell>
        </row>
        <row r="1980">
          <cell r="A1980">
            <v>41479</v>
          </cell>
          <cell r="B1980">
            <v>59.217700000000001</v>
          </cell>
        </row>
        <row r="1981">
          <cell r="A1981">
            <v>41478</v>
          </cell>
          <cell r="B1981">
            <v>59.525700000000001</v>
          </cell>
        </row>
        <row r="1982">
          <cell r="A1982">
            <v>41477</v>
          </cell>
          <cell r="B1982">
            <v>59.5184</v>
          </cell>
        </row>
        <row r="1983">
          <cell r="A1983">
            <v>41476</v>
          </cell>
          <cell r="B1983">
            <v>59.384099999999997</v>
          </cell>
        </row>
        <row r="1984">
          <cell r="A1984">
            <v>41475</v>
          </cell>
          <cell r="B1984">
            <v>59.438899999999997</v>
          </cell>
        </row>
        <row r="1985">
          <cell r="A1985">
            <v>41474</v>
          </cell>
          <cell r="B1985">
            <v>59.225499999999997</v>
          </cell>
        </row>
        <row r="1986">
          <cell r="A1986">
            <v>41473</v>
          </cell>
          <cell r="B1986">
            <v>59.426699999999997</v>
          </cell>
        </row>
        <row r="1987">
          <cell r="A1987">
            <v>41472</v>
          </cell>
          <cell r="B1987">
            <v>59.165999999999997</v>
          </cell>
        </row>
        <row r="1988">
          <cell r="A1988">
            <v>41471</v>
          </cell>
          <cell r="B1988">
            <v>59.328200000000002</v>
          </cell>
        </row>
        <row r="1989">
          <cell r="A1989">
            <v>41470</v>
          </cell>
          <cell r="B1989">
            <v>59.925199999999997</v>
          </cell>
        </row>
        <row r="1990">
          <cell r="A1990">
            <v>41469</v>
          </cell>
          <cell r="B1990">
            <v>59.906599999999997</v>
          </cell>
        </row>
        <row r="1991">
          <cell r="A1991">
            <v>41468</v>
          </cell>
          <cell r="B1991">
            <v>59.890599999999999</v>
          </cell>
        </row>
        <row r="1992">
          <cell r="A1992">
            <v>41467</v>
          </cell>
          <cell r="B1992">
            <v>59.832900000000002</v>
          </cell>
        </row>
        <row r="1993">
          <cell r="A1993">
            <v>41466</v>
          </cell>
          <cell r="B1993">
            <v>59.794699999999999</v>
          </cell>
        </row>
        <row r="1994">
          <cell r="A1994">
            <v>41465</v>
          </cell>
          <cell r="B1994">
            <v>59.351999999999997</v>
          </cell>
        </row>
        <row r="1995">
          <cell r="A1995">
            <v>41464</v>
          </cell>
          <cell r="B1995">
            <v>60.314</v>
          </cell>
        </row>
        <row r="1996">
          <cell r="A1996">
            <v>41463</v>
          </cell>
          <cell r="B1996">
            <v>60.761499999999998</v>
          </cell>
        </row>
        <row r="1997">
          <cell r="A1997">
            <v>41462</v>
          </cell>
          <cell r="B1997">
            <v>60.459499999999998</v>
          </cell>
        </row>
        <row r="1998">
          <cell r="A1998">
            <v>41461</v>
          </cell>
          <cell r="B1998">
            <v>60.470100000000002</v>
          </cell>
        </row>
        <row r="1999">
          <cell r="A1999">
            <v>41460</v>
          </cell>
          <cell r="B1999">
            <v>60.5124</v>
          </cell>
        </row>
        <row r="2000">
          <cell r="A2000">
            <v>41459</v>
          </cell>
          <cell r="B2000">
            <v>60.483899999999998</v>
          </cell>
        </row>
        <row r="2001">
          <cell r="A2001">
            <v>41458</v>
          </cell>
          <cell r="B2001">
            <v>60.049799999999998</v>
          </cell>
        </row>
        <row r="2002">
          <cell r="A2002">
            <v>41457</v>
          </cell>
          <cell r="B2002">
            <v>59.5685</v>
          </cell>
        </row>
        <row r="2003">
          <cell r="A2003">
            <v>41456</v>
          </cell>
          <cell r="B2003">
            <v>59.426400000000001</v>
          </cell>
        </row>
        <row r="2004">
          <cell r="A2004">
            <v>41455</v>
          </cell>
          <cell r="B2004">
            <v>59.552700000000002</v>
          </cell>
        </row>
        <row r="2005">
          <cell r="A2005">
            <v>41454</v>
          </cell>
          <cell r="B2005">
            <v>59.560600000000001</v>
          </cell>
        </row>
        <row r="2006">
          <cell r="A2006">
            <v>41453</v>
          </cell>
          <cell r="B2006">
            <v>59.738900000000001</v>
          </cell>
        </row>
        <row r="2007">
          <cell r="A2007">
            <v>41452</v>
          </cell>
          <cell r="B2007">
            <v>60.252600000000001</v>
          </cell>
        </row>
        <row r="2008">
          <cell r="A2008">
            <v>41451</v>
          </cell>
          <cell r="B2008">
            <v>60.374200000000002</v>
          </cell>
        </row>
        <row r="2009">
          <cell r="A2009">
            <v>41450</v>
          </cell>
          <cell r="B2009">
            <v>59.686799999999998</v>
          </cell>
        </row>
        <row r="2010">
          <cell r="A2010">
            <v>41449</v>
          </cell>
          <cell r="B2010">
            <v>59.6708</v>
          </cell>
        </row>
        <row r="2011">
          <cell r="A2011">
            <v>41448</v>
          </cell>
          <cell r="B2011">
            <v>59.527799999999999</v>
          </cell>
        </row>
        <row r="2012">
          <cell r="A2012">
            <v>41447</v>
          </cell>
          <cell r="B2012">
            <v>59.372100000000003</v>
          </cell>
        </row>
        <row r="2013">
          <cell r="A2013">
            <v>41446</v>
          </cell>
          <cell r="B2013">
            <v>59.487699999999997</v>
          </cell>
        </row>
        <row r="2014">
          <cell r="A2014">
            <v>41445</v>
          </cell>
          <cell r="B2014">
            <v>59.397799999999997</v>
          </cell>
        </row>
        <row r="2015">
          <cell r="A2015">
            <v>41444</v>
          </cell>
          <cell r="B2015">
            <v>58.842199999999998</v>
          </cell>
        </row>
        <row r="2016">
          <cell r="A2016">
            <v>41443</v>
          </cell>
          <cell r="B2016">
            <v>58.628500000000003</v>
          </cell>
        </row>
        <row r="2017">
          <cell r="A2017">
            <v>41442</v>
          </cell>
          <cell r="B2017">
            <v>57.880899999999997</v>
          </cell>
        </row>
        <row r="2018">
          <cell r="A2018">
            <v>41441</v>
          </cell>
          <cell r="B2018">
            <v>57.499499999999998</v>
          </cell>
        </row>
        <row r="2019">
          <cell r="A2019">
            <v>41440</v>
          </cell>
          <cell r="B2019">
            <v>57.551299999999998</v>
          </cell>
        </row>
        <row r="2020">
          <cell r="A2020">
            <v>41439</v>
          </cell>
          <cell r="B2020">
            <v>57.553600000000003</v>
          </cell>
        </row>
        <row r="2021">
          <cell r="A2021">
            <v>41438</v>
          </cell>
          <cell r="B2021">
            <v>57.9983</v>
          </cell>
        </row>
        <row r="2022">
          <cell r="A2022">
            <v>41437</v>
          </cell>
          <cell r="B2022">
            <v>57.965899999999998</v>
          </cell>
        </row>
        <row r="2023">
          <cell r="A2023">
            <v>41436</v>
          </cell>
          <cell r="B2023">
            <v>58.182200000000002</v>
          </cell>
        </row>
        <row r="2024">
          <cell r="A2024">
            <v>41435</v>
          </cell>
          <cell r="B2024">
            <v>57.863700000000001</v>
          </cell>
        </row>
        <row r="2025">
          <cell r="A2025">
            <v>41434</v>
          </cell>
          <cell r="B2025">
            <v>57.182899999999997</v>
          </cell>
        </row>
        <row r="2026">
          <cell r="A2026">
            <v>41433</v>
          </cell>
          <cell r="B2026">
            <v>57.041499999999999</v>
          </cell>
        </row>
        <row r="2027">
          <cell r="A2027">
            <v>41432</v>
          </cell>
          <cell r="B2027">
            <v>57.0289</v>
          </cell>
        </row>
        <row r="2028">
          <cell r="A2028">
            <v>41431</v>
          </cell>
          <cell r="B2028">
            <v>56.6691</v>
          </cell>
        </row>
        <row r="2029">
          <cell r="A2029">
            <v>41430</v>
          </cell>
          <cell r="B2029">
            <v>56.623699999999999</v>
          </cell>
        </row>
        <row r="2030">
          <cell r="A2030">
            <v>41429</v>
          </cell>
          <cell r="B2030">
            <v>56.514499999999998</v>
          </cell>
        </row>
        <row r="2031">
          <cell r="A2031">
            <v>41428</v>
          </cell>
          <cell r="B2031">
            <v>56.607700000000001</v>
          </cell>
        </row>
        <row r="2032">
          <cell r="A2032">
            <v>41427</v>
          </cell>
          <cell r="B2032">
            <v>56.572699999999998</v>
          </cell>
        </row>
        <row r="2033">
          <cell r="A2033">
            <v>41426</v>
          </cell>
          <cell r="B2033">
            <v>56.557600000000001</v>
          </cell>
        </row>
        <row r="2034">
          <cell r="A2034">
            <v>41425</v>
          </cell>
          <cell r="B2034">
            <v>56.496600000000001</v>
          </cell>
        </row>
        <row r="2035">
          <cell r="A2035">
            <v>41424</v>
          </cell>
          <cell r="B2035">
            <v>56.266300000000001</v>
          </cell>
        </row>
        <row r="2036">
          <cell r="A2036">
            <v>41423</v>
          </cell>
          <cell r="B2036">
            <v>56.168700000000001</v>
          </cell>
        </row>
        <row r="2037">
          <cell r="A2037">
            <v>41422</v>
          </cell>
          <cell r="B2037">
            <v>56.0428</v>
          </cell>
        </row>
        <row r="2038">
          <cell r="A2038">
            <v>41421</v>
          </cell>
          <cell r="B2038">
            <v>55.660400000000003</v>
          </cell>
        </row>
        <row r="2039">
          <cell r="A2039">
            <v>41420</v>
          </cell>
          <cell r="B2039">
            <v>55.802599999999998</v>
          </cell>
        </row>
        <row r="2040">
          <cell r="A2040">
            <v>41419</v>
          </cell>
          <cell r="B2040">
            <v>55.7958</v>
          </cell>
        </row>
        <row r="2041">
          <cell r="A2041">
            <v>41418</v>
          </cell>
          <cell r="B2041">
            <v>55.740200000000002</v>
          </cell>
        </row>
        <row r="2042">
          <cell r="A2042">
            <v>41417</v>
          </cell>
          <cell r="B2042">
            <v>55.646599999999999</v>
          </cell>
        </row>
        <row r="2043">
          <cell r="A2043">
            <v>41416</v>
          </cell>
          <cell r="B2043">
            <v>55.612699999999997</v>
          </cell>
        </row>
        <row r="2044">
          <cell r="A2044">
            <v>41415</v>
          </cell>
          <cell r="B2044">
            <v>55.278700000000001</v>
          </cell>
        </row>
        <row r="2045">
          <cell r="A2045">
            <v>41414</v>
          </cell>
          <cell r="B2045">
            <v>54.986199999999997</v>
          </cell>
        </row>
        <row r="2046">
          <cell r="A2046">
            <v>41413</v>
          </cell>
          <cell r="B2046">
            <v>54.957500000000003</v>
          </cell>
        </row>
        <row r="2047">
          <cell r="A2047">
            <v>41412</v>
          </cell>
          <cell r="B2047">
            <v>54.885800000000003</v>
          </cell>
        </row>
        <row r="2048">
          <cell r="A2048">
            <v>41411</v>
          </cell>
          <cell r="B2048">
            <v>54.855899999999998</v>
          </cell>
        </row>
        <row r="2049">
          <cell r="A2049">
            <v>41410</v>
          </cell>
          <cell r="B2049">
            <v>54.770699999999998</v>
          </cell>
        </row>
        <row r="2050">
          <cell r="A2050">
            <v>41409</v>
          </cell>
          <cell r="B2050">
            <v>54.911900000000003</v>
          </cell>
        </row>
        <row r="2051">
          <cell r="A2051">
            <v>41408</v>
          </cell>
          <cell r="B2051">
            <v>54.828200000000002</v>
          </cell>
        </row>
        <row r="2052">
          <cell r="A2052">
            <v>41407</v>
          </cell>
          <cell r="B2052">
            <v>54.890999999999998</v>
          </cell>
        </row>
        <row r="2053">
          <cell r="A2053">
            <v>41406</v>
          </cell>
          <cell r="B2053">
            <v>54.815399999999997</v>
          </cell>
        </row>
        <row r="2054">
          <cell r="A2054">
            <v>41405</v>
          </cell>
          <cell r="B2054">
            <v>54.767800000000001</v>
          </cell>
        </row>
        <row r="2055">
          <cell r="A2055">
            <v>41404</v>
          </cell>
          <cell r="B2055">
            <v>54.655500000000004</v>
          </cell>
        </row>
        <row r="2056">
          <cell r="A2056">
            <v>41403</v>
          </cell>
          <cell r="B2056">
            <v>54.276899999999998</v>
          </cell>
        </row>
        <row r="2057">
          <cell r="A2057">
            <v>41402</v>
          </cell>
          <cell r="B2057">
            <v>54.026800000000001</v>
          </cell>
        </row>
        <row r="2058">
          <cell r="A2058">
            <v>41401</v>
          </cell>
          <cell r="B2058">
            <v>54.105400000000003</v>
          </cell>
        </row>
        <row r="2059">
          <cell r="A2059">
            <v>41400</v>
          </cell>
          <cell r="B2059">
            <v>54.052799999999998</v>
          </cell>
        </row>
        <row r="2060">
          <cell r="A2060">
            <v>41399</v>
          </cell>
          <cell r="B2060">
            <v>53.754100000000001</v>
          </cell>
        </row>
        <row r="2061">
          <cell r="A2061">
            <v>41398</v>
          </cell>
          <cell r="B2061">
            <v>53.749899999999997</v>
          </cell>
        </row>
        <row r="2062">
          <cell r="A2062">
            <v>41397</v>
          </cell>
          <cell r="B2062">
            <v>53.787700000000001</v>
          </cell>
        </row>
        <row r="2063">
          <cell r="A2063">
            <v>41396</v>
          </cell>
          <cell r="B2063">
            <v>53.8063</v>
          </cell>
        </row>
        <row r="2064">
          <cell r="A2064">
            <v>41395</v>
          </cell>
          <cell r="B2064">
            <v>53.657299999999999</v>
          </cell>
        </row>
        <row r="2065">
          <cell r="A2065">
            <v>41394</v>
          </cell>
          <cell r="B2065">
            <v>53.924199999999999</v>
          </cell>
        </row>
        <row r="2066">
          <cell r="A2066">
            <v>41393</v>
          </cell>
          <cell r="B2066">
            <v>54.226700000000001</v>
          </cell>
        </row>
        <row r="2067">
          <cell r="A2067">
            <v>41392</v>
          </cell>
          <cell r="B2067">
            <v>54.304000000000002</v>
          </cell>
        </row>
        <row r="2068">
          <cell r="A2068">
            <v>41391</v>
          </cell>
          <cell r="B2068">
            <v>54.287300000000002</v>
          </cell>
        </row>
        <row r="2069">
          <cell r="A2069">
            <v>41390</v>
          </cell>
          <cell r="B2069">
            <v>54.259700000000002</v>
          </cell>
        </row>
        <row r="2070">
          <cell r="A2070">
            <v>41389</v>
          </cell>
          <cell r="B2070">
            <v>54.161799999999999</v>
          </cell>
        </row>
        <row r="2071">
          <cell r="A2071">
            <v>41388</v>
          </cell>
          <cell r="B2071">
            <v>54.209499999999998</v>
          </cell>
        </row>
        <row r="2072">
          <cell r="A2072">
            <v>41387</v>
          </cell>
          <cell r="B2072">
            <v>54.256500000000003</v>
          </cell>
        </row>
        <row r="2073">
          <cell r="A2073">
            <v>41386</v>
          </cell>
          <cell r="B2073">
            <v>54.051400000000001</v>
          </cell>
        </row>
        <row r="2074">
          <cell r="A2074">
            <v>41385</v>
          </cell>
          <cell r="B2074">
            <v>53.898699999999998</v>
          </cell>
        </row>
        <row r="2075">
          <cell r="A2075">
            <v>41384</v>
          </cell>
          <cell r="B2075">
            <v>53.896099999999997</v>
          </cell>
        </row>
        <row r="2076">
          <cell r="A2076">
            <v>41383</v>
          </cell>
          <cell r="B2076">
            <v>53.911999999999999</v>
          </cell>
        </row>
        <row r="2077">
          <cell r="A2077">
            <v>41382</v>
          </cell>
          <cell r="B2077">
            <v>53.970999999999997</v>
          </cell>
        </row>
        <row r="2078">
          <cell r="A2078">
            <v>41381</v>
          </cell>
          <cell r="B2078">
            <v>54.207000000000001</v>
          </cell>
        </row>
        <row r="2079">
          <cell r="A2079">
            <v>41380</v>
          </cell>
          <cell r="B2079">
            <v>54.187100000000001</v>
          </cell>
        </row>
        <row r="2080">
          <cell r="A2080">
            <v>41379</v>
          </cell>
          <cell r="B2080">
            <v>54.563499999999998</v>
          </cell>
        </row>
        <row r="2081">
          <cell r="A2081">
            <v>41378</v>
          </cell>
          <cell r="B2081">
            <v>54.5244</v>
          </cell>
        </row>
        <row r="2082">
          <cell r="A2082">
            <v>41377</v>
          </cell>
          <cell r="B2082">
            <v>54.538200000000003</v>
          </cell>
        </row>
        <row r="2083">
          <cell r="A2083">
            <v>41376</v>
          </cell>
          <cell r="B2083">
            <v>54.520600000000002</v>
          </cell>
        </row>
        <row r="2084">
          <cell r="A2084">
            <v>41375</v>
          </cell>
          <cell r="B2084">
            <v>54.2986</v>
          </cell>
        </row>
        <row r="2085">
          <cell r="A2085">
            <v>41374</v>
          </cell>
          <cell r="B2085">
            <v>54.496200000000002</v>
          </cell>
        </row>
        <row r="2086">
          <cell r="A2086">
            <v>41373</v>
          </cell>
          <cell r="B2086">
            <v>54.546599999999998</v>
          </cell>
        </row>
        <row r="2087">
          <cell r="A2087">
            <v>41372</v>
          </cell>
          <cell r="B2087">
            <v>54.645800000000001</v>
          </cell>
        </row>
        <row r="2088">
          <cell r="A2088">
            <v>41371</v>
          </cell>
          <cell r="B2088">
            <v>54.743099999999998</v>
          </cell>
        </row>
        <row r="2089">
          <cell r="A2089">
            <v>41370</v>
          </cell>
          <cell r="B2089">
            <v>54.762300000000003</v>
          </cell>
        </row>
        <row r="2090">
          <cell r="A2090">
            <v>41369</v>
          </cell>
          <cell r="B2090">
            <v>54.753399999999999</v>
          </cell>
        </row>
        <row r="2091">
          <cell r="A2091">
            <v>41368</v>
          </cell>
          <cell r="B2091">
            <v>54.794199999999996</v>
          </cell>
        </row>
        <row r="2092">
          <cell r="A2092">
            <v>41367</v>
          </cell>
          <cell r="B2092">
            <v>54.434899999999999</v>
          </cell>
        </row>
        <row r="2093">
          <cell r="A2093">
            <v>41366</v>
          </cell>
          <cell r="B2093">
            <v>54.501800000000003</v>
          </cell>
        </row>
        <row r="2094">
          <cell r="A2094">
            <v>41365</v>
          </cell>
          <cell r="B2094">
            <v>54.3581</v>
          </cell>
        </row>
        <row r="2095">
          <cell r="A2095">
            <v>41364</v>
          </cell>
          <cell r="B2095">
            <v>54.330300000000001</v>
          </cell>
        </row>
        <row r="2096">
          <cell r="A2096">
            <v>41363</v>
          </cell>
          <cell r="B2096">
            <v>54.345100000000002</v>
          </cell>
        </row>
        <row r="2097">
          <cell r="A2097">
            <v>41362</v>
          </cell>
          <cell r="B2097">
            <v>54.319299999999998</v>
          </cell>
        </row>
        <row r="2098">
          <cell r="A2098">
            <v>41361</v>
          </cell>
          <cell r="B2098">
            <v>54.292299999999997</v>
          </cell>
        </row>
        <row r="2099">
          <cell r="A2099">
            <v>41360</v>
          </cell>
          <cell r="B2099">
            <v>54.370199999999997</v>
          </cell>
        </row>
        <row r="2100">
          <cell r="A2100">
            <v>41359</v>
          </cell>
          <cell r="B2100">
            <v>54.370600000000003</v>
          </cell>
        </row>
        <row r="2101">
          <cell r="A2101">
            <v>41358</v>
          </cell>
          <cell r="B2101">
            <v>54.216799999999999</v>
          </cell>
        </row>
        <row r="2102">
          <cell r="A2102">
            <v>41357</v>
          </cell>
          <cell r="B2102">
            <v>54.323799999999999</v>
          </cell>
        </row>
        <row r="2103">
          <cell r="A2103">
            <v>41356</v>
          </cell>
          <cell r="B2103">
            <v>54.357999999999997</v>
          </cell>
        </row>
        <row r="2104">
          <cell r="A2104">
            <v>41355</v>
          </cell>
          <cell r="B2104">
            <v>54.347099999999998</v>
          </cell>
        </row>
        <row r="2105">
          <cell r="A2105">
            <v>41354</v>
          </cell>
          <cell r="B2105">
            <v>54.308700000000002</v>
          </cell>
        </row>
        <row r="2106">
          <cell r="A2106">
            <v>41353</v>
          </cell>
          <cell r="B2106">
            <v>54.345399999999998</v>
          </cell>
        </row>
        <row r="2107">
          <cell r="A2107">
            <v>41352</v>
          </cell>
          <cell r="B2107">
            <v>54.309699999999999</v>
          </cell>
        </row>
        <row r="2108">
          <cell r="A2108">
            <v>41351</v>
          </cell>
          <cell r="B2108">
            <v>54.114199999999997</v>
          </cell>
        </row>
        <row r="2109">
          <cell r="A2109">
            <v>41350</v>
          </cell>
          <cell r="B2109">
            <v>54.186300000000003</v>
          </cell>
        </row>
        <row r="2110">
          <cell r="A2110">
            <v>41349</v>
          </cell>
          <cell r="B2110">
            <v>54.000900000000001</v>
          </cell>
        </row>
        <row r="2111">
          <cell r="A2111">
            <v>41348</v>
          </cell>
          <cell r="B2111">
            <v>54.137900000000002</v>
          </cell>
        </row>
        <row r="2112">
          <cell r="A2112">
            <v>41347</v>
          </cell>
          <cell r="B2112">
            <v>54.3446</v>
          </cell>
        </row>
        <row r="2113">
          <cell r="A2113">
            <v>41346</v>
          </cell>
          <cell r="B2113">
            <v>54.293199999999999</v>
          </cell>
        </row>
        <row r="2114">
          <cell r="A2114">
            <v>41345</v>
          </cell>
          <cell r="B2114">
            <v>54.200099999999999</v>
          </cell>
        </row>
        <row r="2115">
          <cell r="A2115">
            <v>41344</v>
          </cell>
          <cell r="B2115">
            <v>54.415399999999998</v>
          </cell>
        </row>
        <row r="2116">
          <cell r="A2116">
            <v>41343</v>
          </cell>
          <cell r="B2116">
            <v>54.3812</v>
          </cell>
        </row>
        <row r="2117">
          <cell r="A2117">
            <v>41342</v>
          </cell>
          <cell r="B2117">
            <v>54.358400000000003</v>
          </cell>
        </row>
        <row r="2118">
          <cell r="A2118">
            <v>41341</v>
          </cell>
          <cell r="B2118">
            <v>54.489199999999997</v>
          </cell>
        </row>
        <row r="2119">
          <cell r="A2119">
            <v>41340</v>
          </cell>
          <cell r="B2119">
            <v>54.61</v>
          </cell>
        </row>
        <row r="2120">
          <cell r="A2120">
            <v>41339</v>
          </cell>
          <cell r="B2120">
            <v>54.750799999999998</v>
          </cell>
        </row>
        <row r="2121">
          <cell r="A2121">
            <v>41338</v>
          </cell>
          <cell r="B2121">
            <v>54.9467</v>
          </cell>
        </row>
        <row r="2122">
          <cell r="A2122">
            <v>41337</v>
          </cell>
          <cell r="B2122">
            <v>54.828899999999997</v>
          </cell>
        </row>
        <row r="2123">
          <cell r="A2123">
            <v>41336</v>
          </cell>
          <cell r="B2123">
            <v>54.990299999999998</v>
          </cell>
        </row>
        <row r="2124">
          <cell r="A2124">
            <v>41335</v>
          </cell>
          <cell r="B2124">
            <v>54.902999999999999</v>
          </cell>
        </row>
        <row r="2125">
          <cell r="A2125">
            <v>41334</v>
          </cell>
          <cell r="B2125">
            <v>54.723700000000001</v>
          </cell>
        </row>
        <row r="2126">
          <cell r="A2126">
            <v>41333</v>
          </cell>
          <cell r="B2126">
            <v>54.2639</v>
          </cell>
        </row>
        <row r="2127">
          <cell r="A2127">
            <v>41332</v>
          </cell>
          <cell r="B2127">
            <v>53.912500000000001</v>
          </cell>
        </row>
        <row r="2128">
          <cell r="A2128">
            <v>41331</v>
          </cell>
          <cell r="B2128">
            <v>54.1023</v>
          </cell>
        </row>
        <row r="2129">
          <cell r="A2129">
            <v>41330</v>
          </cell>
          <cell r="B2129">
            <v>53.8675</v>
          </cell>
        </row>
        <row r="2130">
          <cell r="A2130">
            <v>41329</v>
          </cell>
          <cell r="B2130">
            <v>54.445</v>
          </cell>
        </row>
        <row r="2131">
          <cell r="A2131">
            <v>41328</v>
          </cell>
          <cell r="B2131">
            <v>54.356099999999998</v>
          </cell>
        </row>
        <row r="2132">
          <cell r="A2132">
            <v>41327</v>
          </cell>
          <cell r="B2132">
            <v>54.441099999999999</v>
          </cell>
        </row>
        <row r="2133">
          <cell r="A2133">
            <v>41326</v>
          </cell>
          <cell r="B2133">
            <v>54.403700000000001</v>
          </cell>
        </row>
        <row r="2134">
          <cell r="A2134">
            <v>41325</v>
          </cell>
          <cell r="B2134">
            <v>54.237900000000003</v>
          </cell>
        </row>
        <row r="2135">
          <cell r="A2135">
            <v>41324</v>
          </cell>
          <cell r="B2135">
            <v>54.223300000000002</v>
          </cell>
        </row>
        <row r="2136">
          <cell r="A2136">
            <v>41323</v>
          </cell>
          <cell r="B2136">
            <v>54.229599999999998</v>
          </cell>
        </row>
        <row r="2137">
          <cell r="A2137">
            <v>41322</v>
          </cell>
          <cell r="B2137">
            <v>54.449300000000001</v>
          </cell>
        </row>
        <row r="2138">
          <cell r="A2138">
            <v>41321</v>
          </cell>
          <cell r="B2138">
            <v>54.2102</v>
          </cell>
        </row>
        <row r="2139">
          <cell r="A2139">
            <v>41320</v>
          </cell>
          <cell r="B2139">
            <v>54.163400000000003</v>
          </cell>
        </row>
        <row r="2140">
          <cell r="A2140">
            <v>41319</v>
          </cell>
          <cell r="B2140">
            <v>53.9285</v>
          </cell>
        </row>
        <row r="2141">
          <cell r="A2141">
            <v>41318</v>
          </cell>
          <cell r="B2141">
            <v>53.9542</v>
          </cell>
        </row>
        <row r="2142">
          <cell r="A2142">
            <v>41317</v>
          </cell>
          <cell r="B2142">
            <v>53.843299999999999</v>
          </cell>
        </row>
        <row r="2143">
          <cell r="A2143">
            <v>41316</v>
          </cell>
          <cell r="B2143">
            <v>53.860999999999997</v>
          </cell>
        </row>
        <row r="2144">
          <cell r="A2144">
            <v>41315</v>
          </cell>
          <cell r="B2144">
            <v>53.6235</v>
          </cell>
        </row>
        <row r="2145">
          <cell r="A2145">
            <v>41314</v>
          </cell>
          <cell r="B2145">
            <v>53.593600000000002</v>
          </cell>
        </row>
        <row r="2146">
          <cell r="A2146">
            <v>41313</v>
          </cell>
          <cell r="B2146">
            <v>53.511699999999998</v>
          </cell>
        </row>
        <row r="2147">
          <cell r="A2147">
            <v>41312</v>
          </cell>
          <cell r="B2147">
            <v>53.2181</v>
          </cell>
        </row>
        <row r="2148">
          <cell r="A2148">
            <v>41311</v>
          </cell>
          <cell r="B2148">
            <v>53.182099999999998</v>
          </cell>
        </row>
        <row r="2149">
          <cell r="A2149">
            <v>41310</v>
          </cell>
          <cell r="B2149">
            <v>53.130499999999998</v>
          </cell>
        </row>
        <row r="2150">
          <cell r="A2150">
            <v>41309</v>
          </cell>
          <cell r="B2150">
            <v>53.223399999999998</v>
          </cell>
        </row>
        <row r="2151">
          <cell r="A2151">
            <v>41308</v>
          </cell>
          <cell r="B2151">
            <v>53.154400000000003</v>
          </cell>
        </row>
        <row r="2152">
          <cell r="A2152">
            <v>41307</v>
          </cell>
          <cell r="B2152">
            <v>53.347000000000001</v>
          </cell>
        </row>
        <row r="2153">
          <cell r="A2153">
            <v>41306</v>
          </cell>
          <cell r="B2153">
            <v>53.316099999999999</v>
          </cell>
        </row>
        <row r="2154">
          <cell r="A2154">
            <v>41305</v>
          </cell>
          <cell r="B2154">
            <v>53.190399999999997</v>
          </cell>
        </row>
        <row r="2155">
          <cell r="A2155">
            <v>41304</v>
          </cell>
          <cell r="B2155">
            <v>53.392099999999999</v>
          </cell>
        </row>
        <row r="2156">
          <cell r="A2156">
            <v>41303</v>
          </cell>
          <cell r="B2156">
            <v>53.799799999999998</v>
          </cell>
        </row>
        <row r="2157">
          <cell r="A2157">
            <v>41302</v>
          </cell>
          <cell r="B2157">
            <v>53.909300000000002</v>
          </cell>
        </row>
        <row r="2158">
          <cell r="A2158">
            <v>41301</v>
          </cell>
          <cell r="B2158">
            <v>53.838799999999999</v>
          </cell>
        </row>
        <row r="2159">
          <cell r="A2159">
            <v>41300</v>
          </cell>
          <cell r="B2159">
            <v>53.778599999999997</v>
          </cell>
        </row>
        <row r="2160">
          <cell r="A2160">
            <v>41299</v>
          </cell>
          <cell r="B2160">
            <v>53.756500000000003</v>
          </cell>
        </row>
        <row r="2161">
          <cell r="A2161">
            <v>41298</v>
          </cell>
          <cell r="B2161">
            <v>53.677</v>
          </cell>
        </row>
        <row r="2162">
          <cell r="A2162">
            <v>41297</v>
          </cell>
          <cell r="B2162">
            <v>53.697200000000002</v>
          </cell>
        </row>
        <row r="2163">
          <cell r="A2163">
            <v>41296</v>
          </cell>
          <cell r="B2163">
            <v>53.795499999999997</v>
          </cell>
        </row>
        <row r="2164">
          <cell r="A2164">
            <v>41295</v>
          </cell>
          <cell r="B2164">
            <v>53.781100000000002</v>
          </cell>
        </row>
        <row r="2165">
          <cell r="A2165">
            <v>41294</v>
          </cell>
          <cell r="B2165">
            <v>53.751600000000003</v>
          </cell>
        </row>
        <row r="2166">
          <cell r="A2166">
            <v>41293</v>
          </cell>
          <cell r="B2166">
            <v>53.794499999999999</v>
          </cell>
        </row>
        <row r="2167">
          <cell r="A2167">
            <v>41292</v>
          </cell>
          <cell r="B2167">
            <v>53.996699999999997</v>
          </cell>
        </row>
        <row r="2168">
          <cell r="A2168">
            <v>41291</v>
          </cell>
          <cell r="B2168">
            <v>54.6081</v>
          </cell>
        </row>
        <row r="2169">
          <cell r="A2169">
            <v>41290</v>
          </cell>
          <cell r="B2169">
            <v>54.727200000000003</v>
          </cell>
        </row>
        <row r="2170">
          <cell r="A2170">
            <v>41289</v>
          </cell>
          <cell r="B2170">
            <v>54.5411</v>
          </cell>
        </row>
        <row r="2171">
          <cell r="A2171">
            <v>41288</v>
          </cell>
          <cell r="B2171">
            <v>54.604300000000002</v>
          </cell>
        </row>
        <row r="2172">
          <cell r="A2172">
            <v>41287</v>
          </cell>
          <cell r="B2172">
            <v>54.785699999999999</v>
          </cell>
        </row>
        <row r="2173">
          <cell r="A2173">
            <v>41286</v>
          </cell>
          <cell r="B2173">
            <v>54.722000000000001</v>
          </cell>
        </row>
        <row r="2174">
          <cell r="A2174">
            <v>41285</v>
          </cell>
          <cell r="B2174">
            <v>54.744399999999999</v>
          </cell>
        </row>
        <row r="2175">
          <cell r="A2175">
            <v>41284</v>
          </cell>
          <cell r="B2175">
            <v>54.544899999999998</v>
          </cell>
        </row>
        <row r="2176">
          <cell r="A2176">
            <v>41283</v>
          </cell>
          <cell r="B2176">
            <v>54.853700000000003</v>
          </cell>
        </row>
        <row r="2177">
          <cell r="A2177">
            <v>41282</v>
          </cell>
          <cell r="B2177">
            <v>55.0715</v>
          </cell>
        </row>
        <row r="2178">
          <cell r="A2178">
            <v>41281</v>
          </cell>
          <cell r="B2178">
            <v>55.081600000000002</v>
          </cell>
        </row>
        <row r="2179">
          <cell r="A2179">
            <v>41280</v>
          </cell>
          <cell r="B2179">
            <v>54.961199999999998</v>
          </cell>
        </row>
        <row r="2180">
          <cell r="A2180">
            <v>41279</v>
          </cell>
          <cell r="B2180">
            <v>54.967300000000002</v>
          </cell>
        </row>
        <row r="2181">
          <cell r="A2181">
            <v>41278</v>
          </cell>
          <cell r="B2181">
            <v>54.872999999999998</v>
          </cell>
        </row>
        <row r="2182">
          <cell r="A2182">
            <v>41277</v>
          </cell>
          <cell r="B2182">
            <v>54.635599999999997</v>
          </cell>
        </row>
        <row r="2183">
          <cell r="A2183">
            <v>41276</v>
          </cell>
          <cell r="B2183">
            <v>54.465800000000002</v>
          </cell>
        </row>
        <row r="2184">
          <cell r="A2184">
            <v>41275</v>
          </cell>
          <cell r="B2184">
            <v>54.739400000000003</v>
          </cell>
        </row>
        <row r="2185">
          <cell r="A2185">
            <v>41274</v>
          </cell>
          <cell r="B2185">
            <v>54.813400000000001</v>
          </cell>
        </row>
        <row r="2186">
          <cell r="A2186">
            <v>41273</v>
          </cell>
          <cell r="B2186">
            <v>54.786499999999997</v>
          </cell>
        </row>
        <row r="2187">
          <cell r="A2187">
            <v>41272</v>
          </cell>
          <cell r="B2187">
            <v>54.7943</v>
          </cell>
        </row>
        <row r="2188">
          <cell r="A2188">
            <v>41271</v>
          </cell>
          <cell r="B2188">
            <v>54.816699999999997</v>
          </cell>
        </row>
        <row r="2189">
          <cell r="A2189">
            <v>41270</v>
          </cell>
          <cell r="B2189">
            <v>54.957099999999997</v>
          </cell>
        </row>
        <row r="2190">
          <cell r="A2190">
            <v>41269</v>
          </cell>
          <cell r="B2190">
            <v>54.946399999999997</v>
          </cell>
        </row>
        <row r="2191">
          <cell r="A2191">
            <v>41268</v>
          </cell>
          <cell r="B2191">
            <v>55.009900000000002</v>
          </cell>
        </row>
        <row r="2192">
          <cell r="A2192">
            <v>41267</v>
          </cell>
          <cell r="B2192">
            <v>55.045499999999997</v>
          </cell>
        </row>
        <row r="2193">
          <cell r="A2193">
            <v>41266</v>
          </cell>
          <cell r="B2193">
            <v>55.108699999999999</v>
          </cell>
        </row>
        <row r="2194">
          <cell r="A2194">
            <v>41265</v>
          </cell>
          <cell r="B2194">
            <v>55.052700000000002</v>
          </cell>
        </row>
        <row r="2195">
          <cell r="A2195">
            <v>41264</v>
          </cell>
          <cell r="B2195">
            <v>55.075299999999999</v>
          </cell>
        </row>
        <row r="2196">
          <cell r="A2196">
            <v>41263</v>
          </cell>
          <cell r="B2196">
            <v>54.828400000000002</v>
          </cell>
        </row>
        <row r="2197">
          <cell r="A2197">
            <v>41262</v>
          </cell>
          <cell r="B2197">
            <v>54.651899999999998</v>
          </cell>
        </row>
        <row r="2198">
          <cell r="A2198">
            <v>41261</v>
          </cell>
          <cell r="B2198">
            <v>54.808199999999999</v>
          </cell>
        </row>
        <row r="2199">
          <cell r="A2199">
            <v>41260</v>
          </cell>
          <cell r="B2199">
            <v>54.737200000000001</v>
          </cell>
        </row>
        <row r="2200">
          <cell r="A2200">
            <v>41259</v>
          </cell>
          <cell r="B2200">
            <v>54.455199999999998</v>
          </cell>
        </row>
        <row r="2201">
          <cell r="A2201">
            <v>41258</v>
          </cell>
          <cell r="B2201">
            <v>54.3324</v>
          </cell>
        </row>
        <row r="2202">
          <cell r="A2202">
            <v>41257</v>
          </cell>
          <cell r="B2202">
            <v>54.396299999999997</v>
          </cell>
        </row>
        <row r="2203">
          <cell r="A2203">
            <v>41256</v>
          </cell>
          <cell r="B2203">
            <v>54.423999999999999</v>
          </cell>
        </row>
        <row r="2204">
          <cell r="A2204">
            <v>41255</v>
          </cell>
          <cell r="B2204">
            <v>54.323999999999998</v>
          </cell>
        </row>
        <row r="2205">
          <cell r="A2205">
            <v>41254</v>
          </cell>
          <cell r="B2205">
            <v>54.263399999999997</v>
          </cell>
        </row>
        <row r="2206">
          <cell r="A2206">
            <v>41253</v>
          </cell>
          <cell r="B2206">
            <v>54.450699999999998</v>
          </cell>
        </row>
        <row r="2207">
          <cell r="A2207">
            <v>41252</v>
          </cell>
          <cell r="B2207">
            <v>54.513100000000001</v>
          </cell>
        </row>
        <row r="2208">
          <cell r="A2208">
            <v>41251</v>
          </cell>
          <cell r="B2208">
            <v>54.488199999999999</v>
          </cell>
        </row>
        <row r="2209">
          <cell r="A2209">
            <v>41250</v>
          </cell>
          <cell r="B2209">
            <v>54.499499999999998</v>
          </cell>
        </row>
        <row r="2210">
          <cell r="A2210">
            <v>41249</v>
          </cell>
          <cell r="B2210">
            <v>54.382599999999996</v>
          </cell>
        </row>
        <row r="2211">
          <cell r="A2211">
            <v>41248</v>
          </cell>
          <cell r="B2211">
            <v>54.625799999999998</v>
          </cell>
        </row>
        <row r="2212">
          <cell r="A2212">
            <v>41247</v>
          </cell>
          <cell r="B2212">
            <v>54.670099999999998</v>
          </cell>
        </row>
        <row r="2213">
          <cell r="A2213">
            <v>41246</v>
          </cell>
          <cell r="B2213">
            <v>54.634399999999999</v>
          </cell>
        </row>
        <row r="2214">
          <cell r="A2214">
            <v>41245</v>
          </cell>
          <cell r="B2214">
            <v>54.273800000000001</v>
          </cell>
        </row>
        <row r="2215">
          <cell r="A2215">
            <v>41244</v>
          </cell>
          <cell r="B2215">
            <v>54.4587</v>
          </cell>
        </row>
        <row r="2216">
          <cell r="A2216">
            <v>41243</v>
          </cell>
          <cell r="B2216">
            <v>54.434199999999997</v>
          </cell>
        </row>
        <row r="2217">
          <cell r="A2217">
            <v>41242</v>
          </cell>
          <cell r="B2217">
            <v>54.987499999999997</v>
          </cell>
        </row>
        <row r="2218">
          <cell r="A2218">
            <v>41241</v>
          </cell>
          <cell r="B2218">
            <v>55.639099999999999</v>
          </cell>
        </row>
        <row r="2219">
          <cell r="A2219">
            <v>41240</v>
          </cell>
          <cell r="B2219">
            <v>55.501199999999997</v>
          </cell>
        </row>
        <row r="2220">
          <cell r="A2220">
            <v>41239</v>
          </cell>
          <cell r="B2220">
            <v>55.5764</v>
          </cell>
        </row>
        <row r="2221">
          <cell r="A2221">
            <v>41238</v>
          </cell>
          <cell r="B2221">
            <v>55.469499999999996</v>
          </cell>
        </row>
        <row r="2222">
          <cell r="A2222">
            <v>41237</v>
          </cell>
          <cell r="B2222">
            <v>55.440199999999997</v>
          </cell>
        </row>
        <row r="2223">
          <cell r="A2223">
            <v>41236</v>
          </cell>
          <cell r="B2223">
            <v>55.337400000000002</v>
          </cell>
        </row>
        <row r="2224">
          <cell r="A2224">
            <v>41235</v>
          </cell>
          <cell r="B2224">
            <v>55.221499999999999</v>
          </cell>
        </row>
        <row r="2225">
          <cell r="A2225">
            <v>41234</v>
          </cell>
          <cell r="B2225">
            <v>55.040300000000002</v>
          </cell>
        </row>
        <row r="2226">
          <cell r="A2226">
            <v>41233</v>
          </cell>
          <cell r="B2226">
            <v>55.065800000000003</v>
          </cell>
        </row>
        <row r="2227">
          <cell r="A2227">
            <v>41232</v>
          </cell>
          <cell r="B2227">
            <v>55.0717</v>
          </cell>
        </row>
        <row r="2228">
          <cell r="A2228">
            <v>41231</v>
          </cell>
          <cell r="B2228">
            <v>55.123399999999997</v>
          </cell>
        </row>
        <row r="2229">
          <cell r="A2229">
            <v>41230</v>
          </cell>
          <cell r="B2229">
            <v>55.141599999999997</v>
          </cell>
        </row>
        <row r="2230">
          <cell r="A2230">
            <v>41229</v>
          </cell>
          <cell r="B2230">
            <v>55.101199999999999</v>
          </cell>
        </row>
        <row r="2231">
          <cell r="A2231">
            <v>41228</v>
          </cell>
          <cell r="B2231">
            <v>54.739199999999997</v>
          </cell>
        </row>
        <row r="2232">
          <cell r="A2232">
            <v>41227</v>
          </cell>
          <cell r="B2232">
            <v>54.9345</v>
          </cell>
        </row>
        <row r="2233">
          <cell r="A2233">
            <v>41226</v>
          </cell>
          <cell r="B2233">
            <v>54.866100000000003</v>
          </cell>
        </row>
        <row r="2234">
          <cell r="A2234">
            <v>41225</v>
          </cell>
          <cell r="B2234">
            <v>54.843800000000002</v>
          </cell>
        </row>
        <row r="2235">
          <cell r="A2235">
            <v>41224</v>
          </cell>
          <cell r="B2235">
            <v>54.622199999999999</v>
          </cell>
        </row>
        <row r="2236">
          <cell r="A2236">
            <v>41223</v>
          </cell>
          <cell r="B2236">
            <v>54.582900000000002</v>
          </cell>
        </row>
        <row r="2237">
          <cell r="A2237">
            <v>41222</v>
          </cell>
          <cell r="B2237">
            <v>54.620800000000003</v>
          </cell>
        </row>
        <row r="2238">
          <cell r="A2238">
            <v>41221</v>
          </cell>
          <cell r="B2238">
            <v>54.368899999999996</v>
          </cell>
        </row>
        <row r="2239">
          <cell r="A2239">
            <v>41220</v>
          </cell>
          <cell r="B2239">
            <v>54.302399999999999</v>
          </cell>
        </row>
        <row r="2240">
          <cell r="A2240">
            <v>41219</v>
          </cell>
          <cell r="B2240">
            <v>54.401699999999998</v>
          </cell>
        </row>
        <row r="2241">
          <cell r="A2241">
            <v>41218</v>
          </cell>
          <cell r="B2241">
            <v>54.44</v>
          </cell>
        </row>
        <row r="2242">
          <cell r="A2242">
            <v>41217</v>
          </cell>
          <cell r="B2242">
            <v>53.848599999999998</v>
          </cell>
        </row>
        <row r="2243">
          <cell r="A2243">
            <v>41216</v>
          </cell>
          <cell r="B2243">
            <v>53.806199999999997</v>
          </cell>
        </row>
        <row r="2244">
          <cell r="A2244">
            <v>41215</v>
          </cell>
          <cell r="B2244">
            <v>53.855600000000003</v>
          </cell>
        </row>
        <row r="2245">
          <cell r="A2245">
            <v>41214</v>
          </cell>
          <cell r="B2245">
            <v>53.752400000000002</v>
          </cell>
        </row>
        <row r="2246">
          <cell r="A2246">
            <v>41213</v>
          </cell>
          <cell r="B2246">
            <v>53.843400000000003</v>
          </cell>
        </row>
        <row r="2247">
          <cell r="A2247">
            <v>41212</v>
          </cell>
          <cell r="B2247">
            <v>53.986899999999999</v>
          </cell>
        </row>
        <row r="2248">
          <cell r="A2248">
            <v>41211</v>
          </cell>
          <cell r="B2248">
            <v>54.0503</v>
          </cell>
        </row>
        <row r="2249">
          <cell r="A2249">
            <v>41210</v>
          </cell>
          <cell r="B2249">
            <v>53.688600000000001</v>
          </cell>
        </row>
        <row r="2250">
          <cell r="A2250">
            <v>41209</v>
          </cell>
          <cell r="B2250">
            <v>53.634999999999998</v>
          </cell>
        </row>
        <row r="2251">
          <cell r="A2251">
            <v>41208</v>
          </cell>
          <cell r="B2251">
            <v>53.616700000000002</v>
          </cell>
        </row>
        <row r="2252">
          <cell r="A2252">
            <v>41207</v>
          </cell>
          <cell r="B2252">
            <v>53.630600000000001</v>
          </cell>
        </row>
        <row r="2253">
          <cell r="A2253">
            <v>41206</v>
          </cell>
          <cell r="B2253">
            <v>53.6646</v>
          </cell>
        </row>
        <row r="2254">
          <cell r="A2254">
            <v>41205</v>
          </cell>
          <cell r="B2254">
            <v>53.711799999999997</v>
          </cell>
        </row>
        <row r="2255">
          <cell r="A2255">
            <v>41204</v>
          </cell>
          <cell r="B2255">
            <v>53.617199999999997</v>
          </cell>
        </row>
        <row r="2256">
          <cell r="A2256">
            <v>41203</v>
          </cell>
          <cell r="B2256">
            <v>53.879800000000003</v>
          </cell>
        </row>
        <row r="2257">
          <cell r="A2257">
            <v>41202</v>
          </cell>
          <cell r="B2257">
            <v>53.824100000000001</v>
          </cell>
        </row>
        <row r="2258">
          <cell r="A2258">
            <v>41201</v>
          </cell>
          <cell r="B2258">
            <v>53.739800000000002</v>
          </cell>
        </row>
        <row r="2259">
          <cell r="A2259">
            <v>41200</v>
          </cell>
          <cell r="B2259">
            <v>53.343499999999999</v>
          </cell>
        </row>
        <row r="2260">
          <cell r="A2260">
            <v>41199</v>
          </cell>
          <cell r="B2260">
            <v>52.852200000000003</v>
          </cell>
        </row>
        <row r="2261">
          <cell r="A2261">
            <v>41198</v>
          </cell>
          <cell r="B2261">
            <v>52.867800000000003</v>
          </cell>
        </row>
        <row r="2262">
          <cell r="A2262">
            <v>41197</v>
          </cell>
          <cell r="B2262">
            <v>52.959899999999998</v>
          </cell>
        </row>
        <row r="2263">
          <cell r="A2263">
            <v>41196</v>
          </cell>
          <cell r="B2263">
            <v>52.847999999999999</v>
          </cell>
        </row>
        <row r="2264">
          <cell r="A2264">
            <v>41195</v>
          </cell>
          <cell r="B2264">
            <v>52.800899999999999</v>
          </cell>
        </row>
        <row r="2265">
          <cell r="A2265">
            <v>41194</v>
          </cell>
          <cell r="B2265">
            <v>52.7898</v>
          </cell>
        </row>
        <row r="2266">
          <cell r="A2266">
            <v>41193</v>
          </cell>
          <cell r="B2266">
            <v>52.715899999999998</v>
          </cell>
        </row>
        <row r="2267">
          <cell r="A2267">
            <v>41192</v>
          </cell>
          <cell r="B2267">
            <v>53.135100000000001</v>
          </cell>
        </row>
        <row r="2268">
          <cell r="A2268">
            <v>41191</v>
          </cell>
          <cell r="B2268">
            <v>52.825499999999998</v>
          </cell>
        </row>
        <row r="2269">
          <cell r="A2269">
            <v>41190</v>
          </cell>
          <cell r="B2269">
            <v>52.807099999999998</v>
          </cell>
        </row>
        <row r="2270">
          <cell r="A2270">
            <v>41189</v>
          </cell>
          <cell r="B2270">
            <v>51.843000000000004</v>
          </cell>
        </row>
        <row r="2271">
          <cell r="A2271">
            <v>41188</v>
          </cell>
          <cell r="B2271">
            <v>51.852699999999999</v>
          </cell>
        </row>
        <row r="2272">
          <cell r="A2272">
            <v>41187</v>
          </cell>
          <cell r="B2272">
            <v>51.852699999999999</v>
          </cell>
        </row>
        <row r="2273">
          <cell r="A2273">
            <v>41186</v>
          </cell>
          <cell r="B2273">
            <v>51.911799999999999</v>
          </cell>
        </row>
        <row r="2274">
          <cell r="A2274">
            <v>41185</v>
          </cell>
          <cell r="B2274">
            <v>52.298299999999998</v>
          </cell>
        </row>
        <row r="2275">
          <cell r="A2275">
            <v>41184</v>
          </cell>
          <cell r="B2275">
            <v>52.297499999999999</v>
          </cell>
        </row>
        <row r="2276">
          <cell r="A2276">
            <v>41183</v>
          </cell>
          <cell r="B2276">
            <v>52.4358</v>
          </cell>
        </row>
        <row r="2277">
          <cell r="A2277">
            <v>41182</v>
          </cell>
          <cell r="B2277">
            <v>52.986899999999999</v>
          </cell>
        </row>
        <row r="2278">
          <cell r="A2278">
            <v>41181</v>
          </cell>
          <cell r="B2278">
            <v>52.891800000000003</v>
          </cell>
        </row>
        <row r="2279">
          <cell r="A2279">
            <v>41180</v>
          </cell>
          <cell r="B2279">
            <v>52.891800000000003</v>
          </cell>
        </row>
        <row r="2280">
          <cell r="A2280">
            <v>41179</v>
          </cell>
          <cell r="B2280">
            <v>53.038499999999999</v>
          </cell>
        </row>
        <row r="2281">
          <cell r="A2281">
            <v>41178</v>
          </cell>
          <cell r="B2281">
            <v>53.579700000000003</v>
          </cell>
        </row>
        <row r="2282">
          <cell r="A2282">
            <v>41177</v>
          </cell>
          <cell r="B2282">
            <v>53.453400000000002</v>
          </cell>
        </row>
        <row r="2283">
          <cell r="A2283">
            <v>41176</v>
          </cell>
          <cell r="B2283">
            <v>53.349299999999999</v>
          </cell>
        </row>
        <row r="2284">
          <cell r="A2284">
            <v>41175</v>
          </cell>
          <cell r="B2284">
            <v>53.531999999999996</v>
          </cell>
        </row>
        <row r="2285">
          <cell r="A2285">
            <v>41174</v>
          </cell>
          <cell r="B2285">
            <v>53.568300000000001</v>
          </cell>
        </row>
        <row r="2286">
          <cell r="A2286">
            <v>41173</v>
          </cell>
          <cell r="B2286">
            <v>53.568300000000001</v>
          </cell>
        </row>
        <row r="2287">
          <cell r="A2287">
            <v>41172</v>
          </cell>
          <cell r="B2287">
            <v>54.307499999999997</v>
          </cell>
        </row>
        <row r="2288">
          <cell r="A2288">
            <v>41171</v>
          </cell>
          <cell r="B2288">
            <v>53.969499999999996</v>
          </cell>
        </row>
        <row r="2289">
          <cell r="A2289">
            <v>41170</v>
          </cell>
          <cell r="B2289">
            <v>53.993000000000002</v>
          </cell>
        </row>
        <row r="2290">
          <cell r="A2290">
            <v>41169</v>
          </cell>
          <cell r="B2290">
            <v>54.077599999999997</v>
          </cell>
        </row>
        <row r="2291">
          <cell r="A2291">
            <v>41168</v>
          </cell>
          <cell r="B2291">
            <v>54.369399999999999</v>
          </cell>
        </row>
        <row r="2292">
          <cell r="A2292">
            <v>41167</v>
          </cell>
          <cell r="B2292">
            <v>54.3962</v>
          </cell>
        </row>
        <row r="2293">
          <cell r="A2293">
            <v>41166</v>
          </cell>
          <cell r="B2293">
            <v>54.3962</v>
          </cell>
        </row>
        <row r="2294">
          <cell r="A2294">
            <v>41165</v>
          </cell>
          <cell r="B2294">
            <v>55.394500000000001</v>
          </cell>
        </row>
        <row r="2295">
          <cell r="A2295">
            <v>41164</v>
          </cell>
          <cell r="B2295">
            <v>55.387500000000003</v>
          </cell>
        </row>
        <row r="2296">
          <cell r="A2296">
            <v>41163</v>
          </cell>
          <cell r="B2296">
            <v>55.19</v>
          </cell>
        </row>
        <row r="2297">
          <cell r="A2297">
            <v>41162</v>
          </cell>
          <cell r="B2297">
            <v>55.583399999999997</v>
          </cell>
        </row>
        <row r="2298">
          <cell r="A2298">
            <v>41161</v>
          </cell>
          <cell r="B2298">
            <v>55.387500000000003</v>
          </cell>
        </row>
        <row r="2299">
          <cell r="A2299">
            <v>41160</v>
          </cell>
          <cell r="B2299">
            <v>55.394399999999997</v>
          </cell>
        </row>
        <row r="2300">
          <cell r="A2300">
            <v>41159</v>
          </cell>
          <cell r="B2300">
            <v>55.394399999999997</v>
          </cell>
        </row>
        <row r="2301">
          <cell r="A2301">
            <v>41158</v>
          </cell>
          <cell r="B2301">
            <v>55.774700000000003</v>
          </cell>
        </row>
        <row r="2302">
          <cell r="A2302">
            <v>41157</v>
          </cell>
          <cell r="B2302">
            <v>55.8872</v>
          </cell>
        </row>
        <row r="2303">
          <cell r="A2303">
            <v>41156</v>
          </cell>
          <cell r="B2303">
            <v>55.6541</v>
          </cell>
        </row>
        <row r="2304">
          <cell r="A2304">
            <v>41155</v>
          </cell>
          <cell r="B2304">
            <v>55.567999999999998</v>
          </cell>
        </row>
        <row r="2305">
          <cell r="A2305">
            <v>41154</v>
          </cell>
          <cell r="B2305">
            <v>55.586199999999998</v>
          </cell>
        </row>
        <row r="2306">
          <cell r="A2306">
            <v>41153</v>
          </cell>
          <cell r="B2306">
            <v>55.600299999999997</v>
          </cell>
        </row>
        <row r="2307">
          <cell r="A2307">
            <v>41152</v>
          </cell>
          <cell r="B2307">
            <v>55.600299999999997</v>
          </cell>
        </row>
        <row r="2308">
          <cell r="A2308">
            <v>41151</v>
          </cell>
          <cell r="B2308">
            <v>55.513300000000001</v>
          </cell>
        </row>
        <row r="2309">
          <cell r="A2309">
            <v>41150</v>
          </cell>
          <cell r="B2309">
            <v>55.787700000000001</v>
          </cell>
        </row>
        <row r="2310">
          <cell r="A2310">
            <v>41149</v>
          </cell>
          <cell r="B2310">
            <v>55.652299999999997</v>
          </cell>
        </row>
        <row r="2311">
          <cell r="A2311">
            <v>41148</v>
          </cell>
          <cell r="B2311">
            <v>55.553800000000003</v>
          </cell>
        </row>
        <row r="2312">
          <cell r="A2312">
            <v>41147</v>
          </cell>
          <cell r="B2312">
            <v>55.4651</v>
          </cell>
        </row>
        <row r="2313">
          <cell r="A2313">
            <v>41146</v>
          </cell>
          <cell r="B2313">
            <v>55.486199999999997</v>
          </cell>
        </row>
        <row r="2314">
          <cell r="A2314">
            <v>41145</v>
          </cell>
          <cell r="B2314">
            <v>55.486199999999997</v>
          </cell>
        </row>
        <row r="2315">
          <cell r="A2315">
            <v>41144</v>
          </cell>
          <cell r="B2315">
            <v>55.277900000000002</v>
          </cell>
        </row>
        <row r="2316">
          <cell r="A2316">
            <v>41143</v>
          </cell>
          <cell r="B2316">
            <v>55.4392</v>
          </cell>
        </row>
        <row r="2317">
          <cell r="A2317">
            <v>41142</v>
          </cell>
          <cell r="B2317">
            <v>55.697200000000002</v>
          </cell>
        </row>
        <row r="2318">
          <cell r="A2318">
            <v>41141</v>
          </cell>
          <cell r="B2318">
            <v>55.853700000000003</v>
          </cell>
        </row>
        <row r="2319">
          <cell r="A2319">
            <v>41140</v>
          </cell>
          <cell r="B2319">
            <v>55.533900000000003</v>
          </cell>
        </row>
        <row r="2320">
          <cell r="A2320">
            <v>41139</v>
          </cell>
          <cell r="B2320">
            <v>55.519799999999996</v>
          </cell>
        </row>
        <row r="2321">
          <cell r="A2321">
            <v>41138</v>
          </cell>
          <cell r="B2321">
            <v>55.519799999999996</v>
          </cell>
        </row>
        <row r="2322">
          <cell r="A2322">
            <v>41137</v>
          </cell>
          <cell r="B2322">
            <v>55.809600000000003</v>
          </cell>
        </row>
        <row r="2323">
          <cell r="A2323">
            <v>41136</v>
          </cell>
          <cell r="B2323">
            <v>55.386800000000001</v>
          </cell>
        </row>
        <row r="2324">
          <cell r="A2324">
            <v>41135</v>
          </cell>
          <cell r="B2324">
            <v>55.598500000000001</v>
          </cell>
        </row>
        <row r="2325">
          <cell r="A2325">
            <v>41134</v>
          </cell>
          <cell r="B2325">
            <v>55.157400000000003</v>
          </cell>
        </row>
        <row r="2326">
          <cell r="A2326">
            <v>41133</v>
          </cell>
          <cell r="B2326">
            <v>55.4009</v>
          </cell>
        </row>
        <row r="2327">
          <cell r="A2327">
            <v>41132</v>
          </cell>
          <cell r="B2327">
            <v>55.340899999999998</v>
          </cell>
        </row>
        <row r="2328">
          <cell r="A2328">
            <v>41131</v>
          </cell>
          <cell r="B2328">
            <v>55.340899999999998</v>
          </cell>
        </row>
        <row r="2329">
          <cell r="A2329">
            <v>41130</v>
          </cell>
          <cell r="B2329">
            <v>55.303400000000003</v>
          </cell>
        </row>
        <row r="2330">
          <cell r="A2330">
            <v>41129</v>
          </cell>
          <cell r="B2330">
            <v>55.389299999999999</v>
          </cell>
        </row>
        <row r="2331">
          <cell r="A2331">
            <v>41128</v>
          </cell>
          <cell r="B2331">
            <v>55.243499999999997</v>
          </cell>
        </row>
        <row r="2332">
          <cell r="A2332">
            <v>41127</v>
          </cell>
          <cell r="B2332">
            <v>55.658000000000001</v>
          </cell>
        </row>
        <row r="2333">
          <cell r="A2333">
            <v>41126</v>
          </cell>
          <cell r="B2333">
            <v>55.6858</v>
          </cell>
        </row>
        <row r="2334">
          <cell r="A2334">
            <v>41125</v>
          </cell>
          <cell r="B2334">
            <v>55.6751</v>
          </cell>
        </row>
        <row r="2335">
          <cell r="A2335">
            <v>41124</v>
          </cell>
          <cell r="B2335">
            <v>55.6751</v>
          </cell>
        </row>
        <row r="2336">
          <cell r="A2336">
            <v>41123</v>
          </cell>
          <cell r="B2336">
            <v>55.852400000000003</v>
          </cell>
        </row>
        <row r="2337">
          <cell r="A2337">
            <v>41122</v>
          </cell>
          <cell r="B2337">
            <v>55.591000000000001</v>
          </cell>
        </row>
        <row r="2338">
          <cell r="A2338">
            <v>41121</v>
          </cell>
          <cell r="B2338">
            <v>55.7089</v>
          </cell>
        </row>
        <row r="2339">
          <cell r="A2339">
            <v>41120</v>
          </cell>
          <cell r="B2339">
            <v>55.476399999999998</v>
          </cell>
        </row>
        <row r="2340">
          <cell r="A2340">
            <v>41119</v>
          </cell>
          <cell r="B2340">
            <v>55.238100000000003</v>
          </cell>
        </row>
        <row r="2341">
          <cell r="A2341">
            <v>41118</v>
          </cell>
          <cell r="B2341">
            <v>55.185499999999998</v>
          </cell>
        </row>
        <row r="2342">
          <cell r="A2342">
            <v>41117</v>
          </cell>
          <cell r="B2342">
            <v>55.185499999999998</v>
          </cell>
        </row>
        <row r="2343">
          <cell r="A2343">
            <v>41116</v>
          </cell>
          <cell r="B2343">
            <v>55.384300000000003</v>
          </cell>
        </row>
        <row r="2344">
          <cell r="A2344">
            <v>41115</v>
          </cell>
          <cell r="B2344">
            <v>55.9955</v>
          </cell>
        </row>
        <row r="2345">
          <cell r="A2345">
            <v>41114</v>
          </cell>
          <cell r="B2345">
            <v>56.015799999999999</v>
          </cell>
        </row>
        <row r="2346">
          <cell r="A2346">
            <v>41113</v>
          </cell>
          <cell r="B2346">
            <v>55.743000000000002</v>
          </cell>
        </row>
        <row r="2347">
          <cell r="A2347">
            <v>41112</v>
          </cell>
          <cell r="B2347">
            <v>55.251199999999997</v>
          </cell>
        </row>
        <row r="2348">
          <cell r="A2348">
            <v>41111</v>
          </cell>
          <cell r="B2348">
            <v>55.212299999999999</v>
          </cell>
        </row>
        <row r="2349">
          <cell r="A2349">
            <v>41110</v>
          </cell>
          <cell r="B2349">
            <v>55.212299999999999</v>
          </cell>
        </row>
        <row r="2350">
          <cell r="A2350">
            <v>41109</v>
          </cell>
          <cell r="B2350">
            <v>55.045400000000001</v>
          </cell>
        </row>
        <row r="2351">
          <cell r="A2351">
            <v>41108</v>
          </cell>
          <cell r="B2351">
            <v>55.4148</v>
          </cell>
        </row>
        <row r="2352">
          <cell r="A2352">
            <v>41107</v>
          </cell>
          <cell r="B2352">
            <v>54.9893</v>
          </cell>
        </row>
        <row r="2353">
          <cell r="A2353">
            <v>41106</v>
          </cell>
          <cell r="B2353">
            <v>55.081299999999999</v>
          </cell>
        </row>
        <row r="2354">
          <cell r="A2354">
            <v>41105</v>
          </cell>
          <cell r="B2354">
            <v>55.11</v>
          </cell>
        </row>
        <row r="2355">
          <cell r="A2355">
            <v>41104</v>
          </cell>
          <cell r="B2355">
            <v>55.155999999999999</v>
          </cell>
        </row>
        <row r="2356">
          <cell r="A2356">
            <v>41103</v>
          </cell>
          <cell r="B2356">
            <v>55.155999999999999</v>
          </cell>
        </row>
        <row r="2357">
          <cell r="A2357">
            <v>41102</v>
          </cell>
          <cell r="B2357">
            <v>55.781700000000001</v>
          </cell>
        </row>
        <row r="2358">
          <cell r="A2358">
            <v>41101</v>
          </cell>
          <cell r="B2358">
            <v>55.572899999999997</v>
          </cell>
        </row>
        <row r="2359">
          <cell r="A2359">
            <v>41100</v>
          </cell>
          <cell r="B2359">
            <v>55.515999999999998</v>
          </cell>
        </row>
        <row r="2360">
          <cell r="A2360">
            <v>41099</v>
          </cell>
          <cell r="B2360">
            <v>56.014800000000001</v>
          </cell>
        </row>
        <row r="2361">
          <cell r="A2361">
            <v>41098</v>
          </cell>
          <cell r="B2361">
            <v>55.386600000000001</v>
          </cell>
        </row>
        <row r="2362">
          <cell r="A2362">
            <v>41097</v>
          </cell>
          <cell r="B2362">
            <v>55.368699999999997</v>
          </cell>
        </row>
        <row r="2363">
          <cell r="A2363">
            <v>41096</v>
          </cell>
          <cell r="B2363">
            <v>55.368699999999997</v>
          </cell>
        </row>
        <row r="2364">
          <cell r="A2364">
            <v>41095</v>
          </cell>
          <cell r="B2364">
            <v>54.9206</v>
          </cell>
        </row>
        <row r="2365">
          <cell r="A2365">
            <v>41094</v>
          </cell>
          <cell r="B2365">
            <v>54.697899999999997</v>
          </cell>
        </row>
        <row r="2366">
          <cell r="A2366">
            <v>41093</v>
          </cell>
          <cell r="B2366">
            <v>54.333500000000001</v>
          </cell>
        </row>
        <row r="2367">
          <cell r="A2367">
            <v>41092</v>
          </cell>
          <cell r="B2367">
            <v>55.567999999999998</v>
          </cell>
        </row>
        <row r="2368">
          <cell r="A2368">
            <v>41091</v>
          </cell>
          <cell r="B2368">
            <v>55.714700000000001</v>
          </cell>
        </row>
        <row r="2369">
          <cell r="A2369">
            <v>41090</v>
          </cell>
          <cell r="B2369">
            <v>55.625999999999998</v>
          </cell>
        </row>
        <row r="2370">
          <cell r="A2370">
            <v>41089</v>
          </cell>
          <cell r="B2370">
            <v>55.625999999999998</v>
          </cell>
        </row>
        <row r="2371">
          <cell r="A2371">
            <v>41088</v>
          </cell>
          <cell r="B2371">
            <v>56.998100000000001</v>
          </cell>
        </row>
        <row r="2372">
          <cell r="A2372">
            <v>41087</v>
          </cell>
          <cell r="B2372">
            <v>56.862400000000001</v>
          </cell>
        </row>
        <row r="2373">
          <cell r="A2373">
            <v>41086</v>
          </cell>
          <cell r="B2373">
            <v>57.191299999999998</v>
          </cell>
        </row>
        <row r="2374">
          <cell r="A2374">
            <v>41085</v>
          </cell>
          <cell r="B2374">
            <v>57.146500000000003</v>
          </cell>
        </row>
        <row r="2375">
          <cell r="A2375">
            <v>41084</v>
          </cell>
          <cell r="B2375">
            <v>57.218899999999998</v>
          </cell>
        </row>
        <row r="2376">
          <cell r="A2376">
            <v>41083</v>
          </cell>
          <cell r="B2376">
            <v>57.215200000000003</v>
          </cell>
        </row>
        <row r="2377">
          <cell r="A2377">
            <v>41082</v>
          </cell>
          <cell r="B2377">
            <v>57.215200000000003</v>
          </cell>
        </row>
        <row r="2378">
          <cell r="A2378">
            <v>41081</v>
          </cell>
          <cell r="B2378">
            <v>56.127699999999997</v>
          </cell>
        </row>
        <row r="2379">
          <cell r="A2379">
            <v>41080</v>
          </cell>
          <cell r="B2379">
            <v>56.207500000000003</v>
          </cell>
        </row>
        <row r="2380">
          <cell r="A2380">
            <v>41079</v>
          </cell>
          <cell r="B2380">
            <v>55.622399999999999</v>
          </cell>
        </row>
        <row r="2381">
          <cell r="A2381">
            <v>41078</v>
          </cell>
          <cell r="B2381">
            <v>55.966099999999997</v>
          </cell>
        </row>
        <row r="2382">
          <cell r="A2382">
            <v>41077</v>
          </cell>
          <cell r="B2382">
            <v>55.337800000000001</v>
          </cell>
        </row>
        <row r="2383">
          <cell r="A2383">
            <v>41076</v>
          </cell>
          <cell r="B2383">
            <v>55.337800000000001</v>
          </cell>
        </row>
        <row r="2384">
          <cell r="A2384">
            <v>41075</v>
          </cell>
          <cell r="B2384">
            <v>55.337800000000001</v>
          </cell>
        </row>
        <row r="2385">
          <cell r="A2385">
            <v>41074</v>
          </cell>
          <cell r="B2385">
            <v>55.782699999999998</v>
          </cell>
        </row>
        <row r="2386">
          <cell r="A2386">
            <v>41073</v>
          </cell>
          <cell r="B2386">
            <v>55.6295</v>
          </cell>
        </row>
        <row r="2387">
          <cell r="A2387">
            <v>41072</v>
          </cell>
          <cell r="B2387">
            <v>55.892000000000003</v>
          </cell>
        </row>
        <row r="2388">
          <cell r="A2388">
            <v>41071</v>
          </cell>
          <cell r="B2388">
            <v>55.655099999999997</v>
          </cell>
        </row>
        <row r="2389">
          <cell r="A2389">
            <v>41070</v>
          </cell>
          <cell r="B2389">
            <v>55.259599999999999</v>
          </cell>
        </row>
        <row r="2390">
          <cell r="A2390">
            <v>41069</v>
          </cell>
          <cell r="B2390">
            <v>55.4739</v>
          </cell>
        </row>
        <row r="2391">
          <cell r="A2391">
            <v>41068</v>
          </cell>
          <cell r="B2391">
            <v>55.4739</v>
          </cell>
        </row>
        <row r="2392">
          <cell r="A2392">
            <v>41067</v>
          </cell>
          <cell r="B2392">
            <v>54.903399999999998</v>
          </cell>
        </row>
        <row r="2393">
          <cell r="A2393">
            <v>41066</v>
          </cell>
          <cell r="B2393">
            <v>55.210299999999997</v>
          </cell>
        </row>
        <row r="2394">
          <cell r="A2394">
            <v>41065</v>
          </cell>
          <cell r="B2394">
            <v>55.382300000000001</v>
          </cell>
        </row>
        <row r="2395">
          <cell r="A2395">
            <v>41064</v>
          </cell>
          <cell r="B2395">
            <v>55.595300000000002</v>
          </cell>
        </row>
        <row r="2396">
          <cell r="A2396">
            <v>41063</v>
          </cell>
          <cell r="B2396">
            <v>55.476900000000001</v>
          </cell>
        </row>
        <row r="2397">
          <cell r="A2397">
            <v>41062</v>
          </cell>
          <cell r="B2397">
            <v>55.451599999999999</v>
          </cell>
        </row>
        <row r="2398">
          <cell r="A2398">
            <v>41061</v>
          </cell>
          <cell r="B2398">
            <v>55.451599999999999</v>
          </cell>
        </row>
        <row r="2399">
          <cell r="A2399">
            <v>41060</v>
          </cell>
          <cell r="B2399">
            <v>56.173999999999999</v>
          </cell>
        </row>
        <row r="2400">
          <cell r="A2400">
            <v>41059</v>
          </cell>
          <cell r="B2400">
            <v>56.168599999999998</v>
          </cell>
        </row>
        <row r="2401">
          <cell r="A2401">
            <v>41058</v>
          </cell>
          <cell r="B2401">
            <v>55.624000000000002</v>
          </cell>
        </row>
        <row r="2402">
          <cell r="A2402">
            <v>41057</v>
          </cell>
          <cell r="B2402">
            <v>55.383699999999997</v>
          </cell>
        </row>
        <row r="2403">
          <cell r="A2403">
            <v>41056</v>
          </cell>
          <cell r="B2403">
            <v>55.389200000000002</v>
          </cell>
        </row>
        <row r="2404">
          <cell r="A2404">
            <v>41055</v>
          </cell>
          <cell r="B2404">
            <v>55.4953</v>
          </cell>
        </row>
        <row r="2405">
          <cell r="A2405">
            <v>41054</v>
          </cell>
          <cell r="B2405">
            <v>55.4953</v>
          </cell>
        </row>
        <row r="2406">
          <cell r="A2406">
            <v>41053</v>
          </cell>
          <cell r="B2406">
            <v>55.401299999999999</v>
          </cell>
        </row>
        <row r="2407">
          <cell r="A2407">
            <v>41052</v>
          </cell>
          <cell r="B2407">
            <v>55.911900000000003</v>
          </cell>
        </row>
        <row r="2408">
          <cell r="A2408">
            <v>41051</v>
          </cell>
          <cell r="B2408">
            <v>55.51</v>
          </cell>
        </row>
        <row r="2409">
          <cell r="A2409">
            <v>41050</v>
          </cell>
          <cell r="B2409">
            <v>54.979799999999997</v>
          </cell>
        </row>
        <row r="2410">
          <cell r="A2410">
            <v>41049</v>
          </cell>
          <cell r="B2410">
            <v>54.467399999999998</v>
          </cell>
        </row>
        <row r="2411">
          <cell r="A2411">
            <v>41048</v>
          </cell>
          <cell r="B2411">
            <v>54.402000000000001</v>
          </cell>
        </row>
        <row r="2412">
          <cell r="A2412">
            <v>41047</v>
          </cell>
          <cell r="B2412">
            <v>54.402000000000001</v>
          </cell>
        </row>
        <row r="2413">
          <cell r="A2413">
            <v>41046</v>
          </cell>
          <cell r="B2413">
            <v>54.345100000000002</v>
          </cell>
        </row>
        <row r="2414">
          <cell r="A2414">
            <v>41045</v>
          </cell>
          <cell r="B2414">
            <v>54.219099999999997</v>
          </cell>
        </row>
        <row r="2415">
          <cell r="A2415">
            <v>41044</v>
          </cell>
          <cell r="B2415">
            <v>53.806899999999999</v>
          </cell>
        </row>
        <row r="2416">
          <cell r="A2416">
            <v>41043</v>
          </cell>
          <cell r="B2416">
            <v>53.752099999999999</v>
          </cell>
        </row>
        <row r="2417">
          <cell r="A2417">
            <v>41042</v>
          </cell>
          <cell r="B2417">
            <v>53.770699999999998</v>
          </cell>
        </row>
        <row r="2418">
          <cell r="A2418">
            <v>41041</v>
          </cell>
          <cell r="B2418">
            <v>53.743899999999996</v>
          </cell>
        </row>
        <row r="2419">
          <cell r="A2419">
            <v>41040</v>
          </cell>
          <cell r="B2419">
            <v>53.731000000000002</v>
          </cell>
        </row>
        <row r="2420">
          <cell r="A2420">
            <v>41039</v>
          </cell>
          <cell r="B2420">
            <v>53.314100000000003</v>
          </cell>
        </row>
        <row r="2421">
          <cell r="A2421">
            <v>41038</v>
          </cell>
          <cell r="B2421">
            <v>53.689</v>
          </cell>
        </row>
        <row r="2422">
          <cell r="A2422">
            <v>41037</v>
          </cell>
          <cell r="B2422">
            <v>53.0563</v>
          </cell>
        </row>
        <row r="2423">
          <cell r="A2423">
            <v>41036</v>
          </cell>
          <cell r="B2423">
            <v>52.817500000000003</v>
          </cell>
        </row>
        <row r="2424">
          <cell r="A2424">
            <v>41035</v>
          </cell>
          <cell r="B2424">
            <v>53.519599999999997</v>
          </cell>
        </row>
        <row r="2425">
          <cell r="A2425">
            <v>41034</v>
          </cell>
          <cell r="B2425">
            <v>53.4467</v>
          </cell>
        </row>
        <row r="2426">
          <cell r="A2426">
            <v>41033</v>
          </cell>
          <cell r="B2426">
            <v>53.4467</v>
          </cell>
        </row>
        <row r="2427">
          <cell r="A2427">
            <v>41032</v>
          </cell>
          <cell r="B2427">
            <v>53.544800000000002</v>
          </cell>
        </row>
        <row r="2428">
          <cell r="A2428">
            <v>41031</v>
          </cell>
          <cell r="B2428">
            <v>52.801499999999997</v>
          </cell>
        </row>
        <row r="2429">
          <cell r="A2429">
            <v>41030</v>
          </cell>
          <cell r="B2429">
            <v>52.456899999999997</v>
          </cell>
        </row>
        <row r="2430">
          <cell r="A2430">
            <v>41029</v>
          </cell>
          <cell r="B2430">
            <v>52.816899999999997</v>
          </cell>
        </row>
        <row r="2431">
          <cell r="A2431">
            <v>41028</v>
          </cell>
          <cell r="B2431">
            <v>52.293599999999998</v>
          </cell>
        </row>
        <row r="2432">
          <cell r="A2432">
            <v>41027</v>
          </cell>
          <cell r="B2432">
            <v>52.303199999999997</v>
          </cell>
        </row>
        <row r="2433">
          <cell r="A2433">
            <v>41026</v>
          </cell>
          <cell r="B2433">
            <v>52.303199999999997</v>
          </cell>
        </row>
        <row r="2434">
          <cell r="A2434">
            <v>41025</v>
          </cell>
          <cell r="B2434">
            <v>52.666200000000003</v>
          </cell>
        </row>
        <row r="2435">
          <cell r="A2435">
            <v>41024</v>
          </cell>
          <cell r="B2435">
            <v>52.520400000000002</v>
          </cell>
        </row>
        <row r="2436">
          <cell r="A2436">
            <v>41023</v>
          </cell>
          <cell r="B2436">
            <v>52.623100000000001</v>
          </cell>
        </row>
        <row r="2437">
          <cell r="A2437">
            <v>41022</v>
          </cell>
          <cell r="B2437">
            <v>52.421300000000002</v>
          </cell>
        </row>
        <row r="2438">
          <cell r="A2438">
            <v>41021</v>
          </cell>
          <cell r="B2438">
            <v>52.148499999999999</v>
          </cell>
        </row>
        <row r="2439">
          <cell r="A2439">
            <v>41020</v>
          </cell>
          <cell r="B2439">
            <v>52.167900000000003</v>
          </cell>
        </row>
        <row r="2440">
          <cell r="A2440">
            <v>41019</v>
          </cell>
          <cell r="B2440">
            <v>52.167900000000003</v>
          </cell>
        </row>
        <row r="2441">
          <cell r="A2441">
            <v>41018</v>
          </cell>
          <cell r="B2441">
            <v>52.134500000000003</v>
          </cell>
        </row>
        <row r="2442">
          <cell r="A2442">
            <v>41017</v>
          </cell>
          <cell r="B2442">
            <v>51.844200000000001</v>
          </cell>
        </row>
        <row r="2443">
          <cell r="A2443">
            <v>41016</v>
          </cell>
          <cell r="B2443">
            <v>51.421700000000001</v>
          </cell>
        </row>
        <row r="2444">
          <cell r="A2444">
            <v>41015</v>
          </cell>
          <cell r="B2444">
            <v>51.779699999999998</v>
          </cell>
        </row>
        <row r="2445">
          <cell r="A2445">
            <v>41014</v>
          </cell>
          <cell r="B2445">
            <v>51.331499999999998</v>
          </cell>
        </row>
        <row r="2446">
          <cell r="A2446">
            <v>41013</v>
          </cell>
          <cell r="B2446">
            <v>51.354199999999999</v>
          </cell>
        </row>
        <row r="2447">
          <cell r="A2447">
            <v>41012</v>
          </cell>
          <cell r="B2447">
            <v>51.354199999999999</v>
          </cell>
        </row>
        <row r="2448">
          <cell r="A2448">
            <v>41011</v>
          </cell>
          <cell r="B2448">
            <v>51.595999999999997</v>
          </cell>
        </row>
        <row r="2449">
          <cell r="A2449">
            <v>41010</v>
          </cell>
          <cell r="B2449">
            <v>51.502299999999998</v>
          </cell>
        </row>
        <row r="2450">
          <cell r="A2450">
            <v>41009</v>
          </cell>
          <cell r="B2450">
            <v>51.317300000000003</v>
          </cell>
        </row>
        <row r="2451">
          <cell r="A2451">
            <v>41008</v>
          </cell>
          <cell r="B2451">
            <v>51.178600000000003</v>
          </cell>
        </row>
        <row r="2452">
          <cell r="A2452">
            <v>41007</v>
          </cell>
          <cell r="B2452">
            <v>51.289900000000003</v>
          </cell>
        </row>
        <row r="2453">
          <cell r="A2453">
            <v>41006</v>
          </cell>
          <cell r="B2453">
            <v>51.241500000000002</v>
          </cell>
        </row>
        <row r="2454">
          <cell r="A2454">
            <v>41005</v>
          </cell>
          <cell r="B2454">
            <v>51.245699999999999</v>
          </cell>
        </row>
        <row r="2455">
          <cell r="A2455">
            <v>41004</v>
          </cell>
          <cell r="B2455">
            <v>51.0364</v>
          </cell>
        </row>
        <row r="2456">
          <cell r="A2456">
            <v>41003</v>
          </cell>
          <cell r="B2456">
            <v>51.068199999999997</v>
          </cell>
        </row>
        <row r="2457">
          <cell r="A2457">
            <v>41002</v>
          </cell>
          <cell r="B2457">
            <v>50.7333</v>
          </cell>
        </row>
        <row r="2458">
          <cell r="A2458">
            <v>41001</v>
          </cell>
          <cell r="B2458">
            <v>50.731499999999997</v>
          </cell>
        </row>
        <row r="2459">
          <cell r="A2459">
            <v>41000</v>
          </cell>
          <cell r="B2459">
            <v>51.010899999999999</v>
          </cell>
        </row>
        <row r="2460">
          <cell r="A2460">
            <v>40999</v>
          </cell>
          <cell r="B2460">
            <v>51.010899999999999</v>
          </cell>
        </row>
        <row r="2461">
          <cell r="A2461">
            <v>40998</v>
          </cell>
          <cell r="B2461">
            <v>51.010899999999999</v>
          </cell>
        </row>
        <row r="2462">
          <cell r="A2462">
            <v>40997</v>
          </cell>
          <cell r="B2462">
            <v>51.470700000000001</v>
          </cell>
        </row>
        <row r="2463">
          <cell r="A2463">
            <v>40996</v>
          </cell>
          <cell r="B2463">
            <v>50.749000000000002</v>
          </cell>
        </row>
        <row r="2464">
          <cell r="A2464">
            <v>40995</v>
          </cell>
          <cell r="B2464">
            <v>50.7117</v>
          </cell>
        </row>
        <row r="2465">
          <cell r="A2465">
            <v>40994</v>
          </cell>
          <cell r="B2465">
            <v>50.959600000000002</v>
          </cell>
        </row>
        <row r="2466">
          <cell r="A2466">
            <v>40993</v>
          </cell>
          <cell r="B2466">
            <v>51.238900000000001</v>
          </cell>
        </row>
        <row r="2467">
          <cell r="A2467">
            <v>40992</v>
          </cell>
          <cell r="B2467">
            <v>51.261499999999998</v>
          </cell>
        </row>
        <row r="2468">
          <cell r="A2468">
            <v>40991</v>
          </cell>
          <cell r="B2468">
            <v>51.261499999999998</v>
          </cell>
        </row>
        <row r="2469">
          <cell r="A2469">
            <v>40990</v>
          </cell>
          <cell r="B2469">
            <v>51.171999999999997</v>
          </cell>
        </row>
        <row r="2470">
          <cell r="A2470">
            <v>40989</v>
          </cell>
          <cell r="B2470">
            <v>50.773200000000003</v>
          </cell>
        </row>
        <row r="2471">
          <cell r="A2471">
            <v>40988</v>
          </cell>
          <cell r="B2471">
            <v>50.385599999999997</v>
          </cell>
        </row>
        <row r="2472">
          <cell r="A2472">
            <v>40987</v>
          </cell>
          <cell r="B2472">
            <v>50.379800000000003</v>
          </cell>
        </row>
        <row r="2473">
          <cell r="A2473">
            <v>40986</v>
          </cell>
          <cell r="B2473">
            <v>50.271099999999997</v>
          </cell>
        </row>
        <row r="2474">
          <cell r="A2474">
            <v>40985</v>
          </cell>
          <cell r="B2474">
            <v>50.245699999999999</v>
          </cell>
        </row>
        <row r="2475">
          <cell r="A2475">
            <v>40984</v>
          </cell>
          <cell r="B2475">
            <v>50.245699999999999</v>
          </cell>
        </row>
        <row r="2476">
          <cell r="A2476">
            <v>40983</v>
          </cell>
          <cell r="B2476">
            <v>50.317300000000003</v>
          </cell>
        </row>
        <row r="2477">
          <cell r="A2477">
            <v>40982</v>
          </cell>
          <cell r="B2477">
            <v>49.883699999999997</v>
          </cell>
        </row>
        <row r="2478">
          <cell r="A2478">
            <v>40981</v>
          </cell>
          <cell r="B2478">
            <v>49.985199999999999</v>
          </cell>
        </row>
        <row r="2479">
          <cell r="A2479">
            <v>40980</v>
          </cell>
          <cell r="B2479">
            <v>49.971600000000002</v>
          </cell>
        </row>
        <row r="2480">
          <cell r="A2480">
            <v>40979</v>
          </cell>
          <cell r="B2480">
            <v>49.829900000000002</v>
          </cell>
        </row>
        <row r="2481">
          <cell r="A2481">
            <v>40978</v>
          </cell>
          <cell r="B2481">
            <v>49.8108</v>
          </cell>
        </row>
        <row r="2482">
          <cell r="A2482">
            <v>40977</v>
          </cell>
          <cell r="B2482">
            <v>49.8108</v>
          </cell>
        </row>
        <row r="2483">
          <cell r="A2483">
            <v>40976</v>
          </cell>
          <cell r="B2483">
            <v>50.243299999999998</v>
          </cell>
        </row>
        <row r="2484">
          <cell r="A2484">
            <v>40975</v>
          </cell>
          <cell r="B2484">
            <v>50.3919</v>
          </cell>
        </row>
        <row r="2485">
          <cell r="A2485">
            <v>40974</v>
          </cell>
          <cell r="B2485">
            <v>50.492400000000004</v>
          </cell>
        </row>
        <row r="2486">
          <cell r="A2486">
            <v>40973</v>
          </cell>
          <cell r="B2486">
            <v>49.7545</v>
          </cell>
        </row>
        <row r="2487">
          <cell r="A2487">
            <v>40972</v>
          </cell>
          <cell r="B2487">
            <v>49.531500000000001</v>
          </cell>
        </row>
        <row r="2488">
          <cell r="A2488">
            <v>40971</v>
          </cell>
          <cell r="B2488">
            <v>49.522100000000002</v>
          </cell>
        </row>
        <row r="2489">
          <cell r="A2489">
            <v>40970</v>
          </cell>
          <cell r="B2489">
            <v>49.522100000000002</v>
          </cell>
        </row>
        <row r="2490">
          <cell r="A2490">
            <v>40969</v>
          </cell>
          <cell r="B2490">
            <v>49.081000000000003</v>
          </cell>
        </row>
        <row r="2491">
          <cell r="A2491">
            <v>40968</v>
          </cell>
          <cell r="B2491">
            <v>49.046300000000002</v>
          </cell>
        </row>
        <row r="2492">
          <cell r="A2492">
            <v>40967</v>
          </cell>
          <cell r="B2492">
            <v>49.092799999999997</v>
          </cell>
        </row>
        <row r="2493">
          <cell r="A2493">
            <v>40966</v>
          </cell>
          <cell r="B2493">
            <v>49.0959</v>
          </cell>
        </row>
        <row r="2494">
          <cell r="A2494">
            <v>40965</v>
          </cell>
          <cell r="B2494">
            <v>48.883400000000002</v>
          </cell>
        </row>
        <row r="2495">
          <cell r="A2495">
            <v>40964</v>
          </cell>
          <cell r="B2495">
            <v>48.914200000000001</v>
          </cell>
        </row>
        <row r="2496">
          <cell r="A2496">
            <v>40963</v>
          </cell>
          <cell r="B2496">
            <v>48.914200000000001</v>
          </cell>
        </row>
        <row r="2497">
          <cell r="A2497">
            <v>40962</v>
          </cell>
          <cell r="B2497">
            <v>49.203099999999999</v>
          </cell>
        </row>
        <row r="2498">
          <cell r="A2498">
            <v>40961</v>
          </cell>
          <cell r="B2498">
            <v>49.3262</v>
          </cell>
        </row>
        <row r="2499">
          <cell r="A2499">
            <v>40960</v>
          </cell>
          <cell r="B2499">
            <v>49.3476</v>
          </cell>
        </row>
        <row r="2500">
          <cell r="A2500">
            <v>40959</v>
          </cell>
          <cell r="B2500">
            <v>49.406799999999997</v>
          </cell>
        </row>
        <row r="2501">
          <cell r="A2501">
            <v>40958</v>
          </cell>
          <cell r="B2501">
            <v>49.277299999999997</v>
          </cell>
        </row>
        <row r="2502">
          <cell r="A2502">
            <v>40957</v>
          </cell>
          <cell r="B2502">
            <v>49.401800000000001</v>
          </cell>
        </row>
        <row r="2503">
          <cell r="A2503">
            <v>40956</v>
          </cell>
          <cell r="B2503">
            <v>49.401800000000001</v>
          </cell>
        </row>
        <row r="2504">
          <cell r="A2504">
            <v>40955</v>
          </cell>
          <cell r="B2504">
            <v>49.115699999999997</v>
          </cell>
        </row>
        <row r="2505">
          <cell r="A2505">
            <v>40954</v>
          </cell>
          <cell r="B2505">
            <v>49.418399999999998</v>
          </cell>
        </row>
        <row r="2506">
          <cell r="A2506">
            <v>40953</v>
          </cell>
          <cell r="B2506">
            <v>49.473199999999999</v>
          </cell>
        </row>
        <row r="2507">
          <cell r="A2507">
            <v>40952</v>
          </cell>
          <cell r="B2507">
            <v>49.389000000000003</v>
          </cell>
        </row>
        <row r="2508">
          <cell r="A2508">
            <v>40951</v>
          </cell>
          <cell r="B2508">
            <v>49.480400000000003</v>
          </cell>
        </row>
        <row r="2509">
          <cell r="A2509">
            <v>40950</v>
          </cell>
          <cell r="B2509">
            <v>49.561999999999998</v>
          </cell>
        </row>
        <row r="2510">
          <cell r="A2510">
            <v>40949</v>
          </cell>
          <cell r="B2510">
            <v>49.545400000000001</v>
          </cell>
        </row>
        <row r="2511">
          <cell r="A2511">
            <v>40948</v>
          </cell>
          <cell r="B2511">
            <v>49.540799999999997</v>
          </cell>
        </row>
        <row r="2512">
          <cell r="A2512">
            <v>40947</v>
          </cell>
          <cell r="B2512">
            <v>48.994900000000001</v>
          </cell>
        </row>
        <row r="2513">
          <cell r="A2513">
            <v>40946</v>
          </cell>
          <cell r="B2513">
            <v>49.308500000000002</v>
          </cell>
        </row>
        <row r="2514">
          <cell r="A2514">
            <v>40945</v>
          </cell>
          <cell r="B2514">
            <v>49.186799999999998</v>
          </cell>
        </row>
        <row r="2515">
          <cell r="A2515">
            <v>40944</v>
          </cell>
          <cell r="B2515">
            <v>48.739199999999997</v>
          </cell>
        </row>
        <row r="2516">
          <cell r="A2516">
            <v>40943</v>
          </cell>
          <cell r="B2516">
            <v>48.683700000000002</v>
          </cell>
        </row>
        <row r="2517">
          <cell r="A2517">
            <v>40942</v>
          </cell>
          <cell r="B2517">
            <v>48.683700000000002</v>
          </cell>
        </row>
        <row r="2518">
          <cell r="A2518">
            <v>40941</v>
          </cell>
          <cell r="B2518">
            <v>49.094499999999996</v>
          </cell>
        </row>
        <row r="2519">
          <cell r="A2519">
            <v>40940</v>
          </cell>
          <cell r="B2519">
            <v>49.315100000000001</v>
          </cell>
        </row>
        <row r="2520">
          <cell r="A2520">
            <v>40939</v>
          </cell>
          <cell r="B2520">
            <v>49.627400000000002</v>
          </cell>
        </row>
        <row r="2521">
          <cell r="A2521">
            <v>40938</v>
          </cell>
          <cell r="B2521">
            <v>49.521099999999997</v>
          </cell>
        </row>
        <row r="2522">
          <cell r="A2522">
            <v>40937</v>
          </cell>
          <cell r="B2522">
            <v>49.470700000000001</v>
          </cell>
        </row>
        <row r="2523">
          <cell r="A2523">
            <v>40936</v>
          </cell>
          <cell r="B2523">
            <v>49.711799999999997</v>
          </cell>
        </row>
        <row r="2524">
          <cell r="A2524">
            <v>40935</v>
          </cell>
          <cell r="B2524">
            <v>49.711799999999997</v>
          </cell>
        </row>
        <row r="2525">
          <cell r="A2525">
            <v>40934</v>
          </cell>
          <cell r="B2525">
            <v>49.854500000000002</v>
          </cell>
        </row>
        <row r="2526">
          <cell r="A2526">
            <v>40933</v>
          </cell>
          <cell r="B2526">
            <v>49.930900000000001</v>
          </cell>
        </row>
        <row r="2527">
          <cell r="A2527">
            <v>40932</v>
          </cell>
          <cell r="B2527">
            <v>50.033099999999997</v>
          </cell>
        </row>
        <row r="2528">
          <cell r="A2528">
            <v>40931</v>
          </cell>
          <cell r="B2528">
            <v>50.200200000000002</v>
          </cell>
        </row>
        <row r="2529">
          <cell r="A2529">
            <v>40930</v>
          </cell>
          <cell r="B2529">
            <v>50.312899999999999</v>
          </cell>
        </row>
        <row r="2530">
          <cell r="A2530">
            <v>40929</v>
          </cell>
          <cell r="B2530">
            <v>50.206299999999999</v>
          </cell>
        </row>
        <row r="2531">
          <cell r="A2531">
            <v>40928</v>
          </cell>
          <cell r="B2531">
            <v>50.206299999999999</v>
          </cell>
        </row>
        <row r="2532">
          <cell r="A2532">
            <v>40927</v>
          </cell>
          <cell r="B2532">
            <v>50.082900000000002</v>
          </cell>
        </row>
        <row r="2533">
          <cell r="A2533">
            <v>40926</v>
          </cell>
          <cell r="B2533">
            <v>50.523800000000001</v>
          </cell>
        </row>
        <row r="2534">
          <cell r="A2534">
            <v>40925</v>
          </cell>
          <cell r="B2534">
            <v>50.630200000000002</v>
          </cell>
        </row>
        <row r="2535">
          <cell r="A2535">
            <v>40924</v>
          </cell>
          <cell r="B2535">
            <v>51.280099999999997</v>
          </cell>
        </row>
        <row r="2536">
          <cell r="A2536">
            <v>40923</v>
          </cell>
          <cell r="B2536">
            <v>51.601599999999998</v>
          </cell>
        </row>
        <row r="2537">
          <cell r="A2537">
            <v>40922</v>
          </cell>
          <cell r="B2537">
            <v>51.544400000000003</v>
          </cell>
        </row>
        <row r="2538">
          <cell r="A2538">
            <v>40921</v>
          </cell>
          <cell r="B2538">
            <v>51.544400000000003</v>
          </cell>
        </row>
        <row r="2539">
          <cell r="A2539">
            <v>40920</v>
          </cell>
          <cell r="B2539">
            <v>51.652299999999997</v>
          </cell>
        </row>
        <row r="2540">
          <cell r="A2540">
            <v>40919</v>
          </cell>
          <cell r="B2540">
            <v>51.749299999999998</v>
          </cell>
        </row>
        <row r="2541">
          <cell r="A2541">
            <v>40918</v>
          </cell>
          <cell r="B2541">
            <v>52.5869</v>
          </cell>
        </row>
        <row r="2542">
          <cell r="A2542">
            <v>40917</v>
          </cell>
          <cell r="B2542">
            <v>52.641300000000001</v>
          </cell>
        </row>
        <row r="2543">
          <cell r="A2543">
            <v>40916</v>
          </cell>
          <cell r="B2543">
            <v>52.774500000000003</v>
          </cell>
        </row>
        <row r="2544">
          <cell r="A2544">
            <v>40915</v>
          </cell>
          <cell r="B2544">
            <v>52.743699999999997</v>
          </cell>
        </row>
        <row r="2545">
          <cell r="A2545">
            <v>40914</v>
          </cell>
          <cell r="B2545">
            <v>52.743699999999997</v>
          </cell>
        </row>
        <row r="2546">
          <cell r="A2546">
            <v>40913</v>
          </cell>
          <cell r="B2546">
            <v>52.802999999999997</v>
          </cell>
        </row>
        <row r="2547">
          <cell r="A2547">
            <v>40912</v>
          </cell>
          <cell r="B2547">
            <v>52.954099999999997</v>
          </cell>
        </row>
        <row r="2548">
          <cell r="A2548">
            <v>40911</v>
          </cell>
          <cell r="B2548">
            <v>53.218699999999998</v>
          </cell>
        </row>
        <row r="2549">
          <cell r="A2549">
            <v>40910</v>
          </cell>
          <cell r="B2549">
            <v>52.931100000000001</v>
          </cell>
        </row>
        <row r="2550">
          <cell r="A2550">
            <v>40909</v>
          </cell>
          <cell r="B2550">
            <v>53.020699999999998</v>
          </cell>
        </row>
        <row r="2551">
          <cell r="A2551">
            <v>40908</v>
          </cell>
          <cell r="B2551">
            <v>52.884300000000003</v>
          </cell>
        </row>
        <row r="2552">
          <cell r="A2552">
            <v>40907</v>
          </cell>
          <cell r="B2552">
            <v>52.839199999999998</v>
          </cell>
        </row>
        <row r="2553">
          <cell r="A2553">
            <v>40906</v>
          </cell>
          <cell r="B2553">
            <v>52.860700000000001</v>
          </cell>
        </row>
        <row r="2554">
          <cell r="A2554">
            <v>40905</v>
          </cell>
          <cell r="B2554">
            <v>52.979100000000003</v>
          </cell>
        </row>
        <row r="2555">
          <cell r="A2555">
            <v>40904</v>
          </cell>
          <cell r="B2555">
            <v>53.164000000000001</v>
          </cell>
        </row>
        <row r="2556">
          <cell r="A2556">
            <v>40903</v>
          </cell>
          <cell r="B2556">
            <v>52.755200000000002</v>
          </cell>
        </row>
        <row r="2557">
          <cell r="A2557">
            <v>40902</v>
          </cell>
          <cell r="B2557">
            <v>52.836399999999998</v>
          </cell>
        </row>
        <row r="2558">
          <cell r="A2558">
            <v>40901</v>
          </cell>
          <cell r="B2558">
            <v>52.856699999999996</v>
          </cell>
        </row>
        <row r="2559">
          <cell r="A2559">
            <v>40900</v>
          </cell>
          <cell r="B2559">
            <v>52.860100000000003</v>
          </cell>
        </row>
        <row r="2560">
          <cell r="A2560">
            <v>40899</v>
          </cell>
          <cell r="B2560">
            <v>52.834899999999998</v>
          </cell>
        </row>
        <row r="2561">
          <cell r="A2561">
            <v>40898</v>
          </cell>
          <cell r="B2561">
            <v>52.527299999999997</v>
          </cell>
        </row>
        <row r="2562">
          <cell r="A2562">
            <v>40897</v>
          </cell>
          <cell r="B2562">
            <v>52.702300000000001</v>
          </cell>
        </row>
        <row r="2563">
          <cell r="A2563">
            <v>40896</v>
          </cell>
          <cell r="B2563">
            <v>53.031599999999997</v>
          </cell>
        </row>
        <row r="2564">
          <cell r="A2564">
            <v>40895</v>
          </cell>
          <cell r="B2564">
            <v>52.602200000000003</v>
          </cell>
        </row>
        <row r="2565">
          <cell r="A2565">
            <v>40894</v>
          </cell>
          <cell r="B2565">
            <v>52.514200000000002</v>
          </cell>
        </row>
        <row r="2566">
          <cell r="A2566">
            <v>40893</v>
          </cell>
          <cell r="B2566">
            <v>52.514200000000002</v>
          </cell>
        </row>
        <row r="2567">
          <cell r="A2567">
            <v>40892</v>
          </cell>
          <cell r="B2567">
            <v>53.685299999999998</v>
          </cell>
        </row>
        <row r="2568">
          <cell r="A2568">
            <v>40891</v>
          </cell>
          <cell r="B2568">
            <v>54.224400000000003</v>
          </cell>
        </row>
        <row r="2569">
          <cell r="A2569">
            <v>40890</v>
          </cell>
          <cell r="B2569">
            <v>53.296999999999997</v>
          </cell>
        </row>
        <row r="2570">
          <cell r="A2570">
            <v>40889</v>
          </cell>
          <cell r="B2570">
            <v>52.729700000000001</v>
          </cell>
        </row>
        <row r="2571">
          <cell r="A2571">
            <v>40888</v>
          </cell>
          <cell r="B2571">
            <v>51.936900000000001</v>
          </cell>
        </row>
        <row r="2572">
          <cell r="A2572">
            <v>40887</v>
          </cell>
          <cell r="B2572">
            <v>51.874000000000002</v>
          </cell>
        </row>
        <row r="2573">
          <cell r="A2573">
            <v>40886</v>
          </cell>
          <cell r="B2573">
            <v>51.874000000000002</v>
          </cell>
        </row>
        <row r="2574">
          <cell r="A2574">
            <v>40885</v>
          </cell>
          <cell r="B2574">
            <v>51.6447</v>
          </cell>
        </row>
        <row r="2575">
          <cell r="A2575">
            <v>40884</v>
          </cell>
          <cell r="B2575">
            <v>51.804600000000001</v>
          </cell>
        </row>
        <row r="2576">
          <cell r="A2576">
            <v>40883</v>
          </cell>
          <cell r="B2576">
            <v>51.433599999999998</v>
          </cell>
        </row>
        <row r="2577">
          <cell r="A2577">
            <v>40882</v>
          </cell>
          <cell r="B2577">
            <v>51.146500000000003</v>
          </cell>
        </row>
        <row r="2578">
          <cell r="A2578">
            <v>40881</v>
          </cell>
          <cell r="B2578">
            <v>51.1252</v>
          </cell>
        </row>
        <row r="2579">
          <cell r="A2579">
            <v>40880</v>
          </cell>
          <cell r="B2579">
            <v>51.167900000000003</v>
          </cell>
        </row>
        <row r="2580">
          <cell r="A2580">
            <v>40879</v>
          </cell>
          <cell r="B2580">
            <v>51.167900000000003</v>
          </cell>
        </row>
        <row r="2581">
          <cell r="A2581">
            <v>40878</v>
          </cell>
          <cell r="B2581">
            <v>51.610599999999998</v>
          </cell>
        </row>
        <row r="2582">
          <cell r="A2582">
            <v>40877</v>
          </cell>
          <cell r="B2582">
            <v>51.9923</v>
          </cell>
        </row>
        <row r="2583">
          <cell r="A2583">
            <v>40876</v>
          </cell>
          <cell r="B2583">
            <v>52.132300000000001</v>
          </cell>
        </row>
        <row r="2584">
          <cell r="A2584">
            <v>40875</v>
          </cell>
          <cell r="B2584">
            <v>51.812100000000001</v>
          </cell>
        </row>
        <row r="2585">
          <cell r="A2585">
            <v>40874</v>
          </cell>
          <cell r="B2585">
            <v>51.974699999999999</v>
          </cell>
        </row>
        <row r="2586">
          <cell r="A2586">
            <v>40873</v>
          </cell>
          <cell r="B2586">
            <v>52.126199999999997</v>
          </cell>
        </row>
        <row r="2587">
          <cell r="A2587">
            <v>40872</v>
          </cell>
          <cell r="B2587">
            <v>52.126199999999997</v>
          </cell>
        </row>
        <row r="2588">
          <cell r="A2588">
            <v>40871</v>
          </cell>
          <cell r="B2588">
            <v>52.096800000000002</v>
          </cell>
        </row>
        <row r="2589">
          <cell r="A2589">
            <v>40870</v>
          </cell>
          <cell r="B2589">
            <v>52.403599999999997</v>
          </cell>
        </row>
        <row r="2590">
          <cell r="A2590">
            <v>40869</v>
          </cell>
          <cell r="B2590">
            <v>52.4709</v>
          </cell>
        </row>
        <row r="2591">
          <cell r="A2591">
            <v>40868</v>
          </cell>
          <cell r="B2591">
            <v>52.223599999999998</v>
          </cell>
        </row>
        <row r="2592">
          <cell r="A2592">
            <v>40867</v>
          </cell>
          <cell r="B2592">
            <v>51.4679</v>
          </cell>
        </row>
        <row r="2593">
          <cell r="A2593">
            <v>40866</v>
          </cell>
          <cell r="B2593">
            <v>51.3474</v>
          </cell>
        </row>
        <row r="2594">
          <cell r="A2594">
            <v>40865</v>
          </cell>
          <cell r="B2594">
            <v>51.3474</v>
          </cell>
        </row>
        <row r="2595">
          <cell r="A2595">
            <v>40864</v>
          </cell>
          <cell r="B2595">
            <v>50.881700000000002</v>
          </cell>
        </row>
        <row r="2596">
          <cell r="A2596">
            <v>40863</v>
          </cell>
          <cell r="B2596">
            <v>50.978400000000001</v>
          </cell>
        </row>
        <row r="2597">
          <cell r="A2597">
            <v>40862</v>
          </cell>
          <cell r="B2597">
            <v>50.6721</v>
          </cell>
        </row>
        <row r="2598">
          <cell r="A2598">
            <v>40861</v>
          </cell>
          <cell r="B2598">
            <v>50.290700000000001</v>
          </cell>
        </row>
        <row r="2599">
          <cell r="A2599">
            <v>40860</v>
          </cell>
          <cell r="B2599">
            <v>49.779499999999999</v>
          </cell>
        </row>
        <row r="2600">
          <cell r="A2600">
            <v>40859</v>
          </cell>
          <cell r="B2600">
            <v>49.807400000000001</v>
          </cell>
        </row>
        <row r="2601">
          <cell r="A2601">
            <v>40858</v>
          </cell>
          <cell r="B2601">
            <v>49.807400000000001</v>
          </cell>
        </row>
        <row r="2602">
          <cell r="A2602">
            <v>40857</v>
          </cell>
          <cell r="B2602">
            <v>49.973700000000001</v>
          </cell>
        </row>
        <row r="2603">
          <cell r="A2603">
            <v>40856</v>
          </cell>
          <cell r="B2603">
            <v>49.9315</v>
          </cell>
        </row>
        <row r="2604">
          <cell r="A2604">
            <v>40855</v>
          </cell>
          <cell r="B2604">
            <v>49.511499999999998</v>
          </cell>
        </row>
        <row r="2605">
          <cell r="A2605">
            <v>40854</v>
          </cell>
          <cell r="B2605">
            <v>49.060099999999998</v>
          </cell>
        </row>
        <row r="2606">
          <cell r="A2606">
            <v>40853</v>
          </cell>
          <cell r="B2606">
            <v>48.985700000000001</v>
          </cell>
        </row>
        <row r="2607">
          <cell r="A2607">
            <v>40852</v>
          </cell>
          <cell r="B2607">
            <v>48.979500000000002</v>
          </cell>
        </row>
        <row r="2608">
          <cell r="A2608">
            <v>40851</v>
          </cell>
          <cell r="B2608">
            <v>49.009</v>
          </cell>
        </row>
        <row r="2609">
          <cell r="A2609">
            <v>40850</v>
          </cell>
          <cell r="B2609">
            <v>48.894599999999997</v>
          </cell>
        </row>
        <row r="2610">
          <cell r="A2610">
            <v>40849</v>
          </cell>
          <cell r="B2610">
            <v>49.310299999999998</v>
          </cell>
        </row>
        <row r="2611">
          <cell r="A2611">
            <v>40848</v>
          </cell>
          <cell r="B2611">
            <v>49.392099999999999</v>
          </cell>
        </row>
        <row r="2612">
          <cell r="A2612">
            <v>40847</v>
          </cell>
          <cell r="B2612">
            <v>48.774000000000001</v>
          </cell>
        </row>
        <row r="2613">
          <cell r="A2613">
            <v>40846</v>
          </cell>
          <cell r="B2613">
            <v>48.811</v>
          </cell>
        </row>
        <row r="2614">
          <cell r="A2614">
            <v>40845</v>
          </cell>
          <cell r="B2614">
            <v>48.738399999999999</v>
          </cell>
        </row>
        <row r="2615">
          <cell r="A2615">
            <v>40844</v>
          </cell>
          <cell r="B2615">
            <v>48.738399999999999</v>
          </cell>
        </row>
        <row r="2616">
          <cell r="A2616">
            <v>40843</v>
          </cell>
          <cell r="B2616">
            <v>49.019100000000002</v>
          </cell>
        </row>
        <row r="2617">
          <cell r="A2617">
            <v>40842</v>
          </cell>
          <cell r="B2617">
            <v>49.310600000000001</v>
          </cell>
        </row>
        <row r="2618">
          <cell r="A2618">
            <v>40841</v>
          </cell>
          <cell r="B2618">
            <v>49.604100000000003</v>
          </cell>
        </row>
        <row r="2619">
          <cell r="A2619">
            <v>40840</v>
          </cell>
          <cell r="B2619">
            <v>49.841999999999999</v>
          </cell>
        </row>
        <row r="2620">
          <cell r="A2620">
            <v>40839</v>
          </cell>
          <cell r="B2620">
            <v>50.019500000000001</v>
          </cell>
        </row>
        <row r="2621">
          <cell r="A2621">
            <v>40838</v>
          </cell>
          <cell r="B2621">
            <v>49.981900000000003</v>
          </cell>
        </row>
        <row r="2622">
          <cell r="A2622">
            <v>40837</v>
          </cell>
          <cell r="B2622">
            <v>49.981900000000003</v>
          </cell>
        </row>
        <row r="2623">
          <cell r="A2623">
            <v>40836</v>
          </cell>
          <cell r="B2623">
            <v>50.052700000000002</v>
          </cell>
        </row>
        <row r="2624">
          <cell r="A2624">
            <v>40835</v>
          </cell>
          <cell r="B2624">
            <v>49.098399999999998</v>
          </cell>
        </row>
        <row r="2625">
          <cell r="A2625">
            <v>40834</v>
          </cell>
          <cell r="B2625">
            <v>49.189399999999999</v>
          </cell>
        </row>
        <row r="2626">
          <cell r="A2626">
            <v>40833</v>
          </cell>
          <cell r="B2626">
            <v>48.860599999999998</v>
          </cell>
        </row>
        <row r="2627">
          <cell r="A2627">
            <v>40832</v>
          </cell>
          <cell r="B2627">
            <v>48.9925</v>
          </cell>
        </row>
        <row r="2628">
          <cell r="A2628">
            <v>40831</v>
          </cell>
          <cell r="B2628">
            <v>49.004899999999999</v>
          </cell>
        </row>
        <row r="2629">
          <cell r="A2629">
            <v>40830</v>
          </cell>
          <cell r="B2629">
            <v>49.004899999999999</v>
          </cell>
        </row>
        <row r="2630">
          <cell r="A2630">
            <v>40829</v>
          </cell>
          <cell r="B2630">
            <v>49.093200000000003</v>
          </cell>
        </row>
        <row r="2631">
          <cell r="A2631">
            <v>40828</v>
          </cell>
          <cell r="B2631">
            <v>49.016399999999997</v>
          </cell>
        </row>
        <row r="2632">
          <cell r="A2632">
            <v>40827</v>
          </cell>
          <cell r="B2632">
            <v>49.179400000000001</v>
          </cell>
        </row>
        <row r="2633">
          <cell r="A2633">
            <v>40826</v>
          </cell>
          <cell r="B2633">
            <v>48.908799999999999</v>
          </cell>
        </row>
        <row r="2634">
          <cell r="A2634">
            <v>40825</v>
          </cell>
          <cell r="B2634">
            <v>49.244700000000002</v>
          </cell>
        </row>
        <row r="2635">
          <cell r="A2635">
            <v>40824</v>
          </cell>
          <cell r="B2635">
            <v>49.178199999999997</v>
          </cell>
        </row>
        <row r="2636">
          <cell r="A2636">
            <v>40823</v>
          </cell>
          <cell r="B2636">
            <v>49.178199999999997</v>
          </cell>
        </row>
        <row r="2637">
          <cell r="A2637">
            <v>40822</v>
          </cell>
          <cell r="B2637">
            <v>49.004199999999997</v>
          </cell>
        </row>
        <row r="2638">
          <cell r="A2638">
            <v>40821</v>
          </cell>
          <cell r="B2638">
            <v>49.298499999999997</v>
          </cell>
        </row>
        <row r="2639">
          <cell r="A2639">
            <v>40820</v>
          </cell>
          <cell r="B2639">
            <v>49.346400000000003</v>
          </cell>
        </row>
        <row r="2640">
          <cell r="A2640">
            <v>40819</v>
          </cell>
          <cell r="B2640">
            <v>49.249299999999998</v>
          </cell>
        </row>
        <row r="2641">
          <cell r="A2641">
            <v>40818</v>
          </cell>
          <cell r="B2641">
            <v>49.478700000000003</v>
          </cell>
        </row>
        <row r="2642">
          <cell r="A2642">
            <v>40817</v>
          </cell>
          <cell r="B2642">
            <v>49.469099999999997</v>
          </cell>
        </row>
        <row r="2643">
          <cell r="A2643">
            <v>40816</v>
          </cell>
          <cell r="B2643">
            <v>49.469099999999997</v>
          </cell>
        </row>
        <row r="2644">
          <cell r="A2644">
            <v>40815</v>
          </cell>
          <cell r="B2644">
            <v>48.790999999999997</v>
          </cell>
        </row>
        <row r="2645">
          <cell r="A2645">
            <v>40814</v>
          </cell>
          <cell r="B2645">
            <v>48.609200000000001</v>
          </cell>
        </row>
        <row r="2646">
          <cell r="A2646">
            <v>40813</v>
          </cell>
          <cell r="B2646">
            <v>49.065300000000001</v>
          </cell>
        </row>
        <row r="2647">
          <cell r="A2647">
            <v>40812</v>
          </cell>
          <cell r="B2647">
            <v>49.317300000000003</v>
          </cell>
        </row>
        <row r="2648">
          <cell r="A2648">
            <v>40811</v>
          </cell>
          <cell r="B2648">
            <v>48.9786</v>
          </cell>
        </row>
        <row r="2649">
          <cell r="A2649">
            <v>40810</v>
          </cell>
          <cell r="B2649">
            <v>49.168999999999997</v>
          </cell>
        </row>
        <row r="2650">
          <cell r="A2650">
            <v>40809</v>
          </cell>
          <cell r="B2650">
            <v>49.168999999999997</v>
          </cell>
        </row>
        <row r="2651">
          <cell r="A2651">
            <v>40808</v>
          </cell>
          <cell r="B2651">
            <v>49.82</v>
          </cell>
        </row>
        <row r="2652">
          <cell r="A2652">
            <v>40807</v>
          </cell>
          <cell r="B2652">
            <v>48.445</v>
          </cell>
        </row>
        <row r="2653">
          <cell r="A2653">
            <v>40806</v>
          </cell>
          <cell r="B2653">
            <v>48.0426</v>
          </cell>
        </row>
        <row r="2654">
          <cell r="A2654">
            <v>40805</v>
          </cell>
          <cell r="B2654">
            <v>48.212800000000001</v>
          </cell>
        </row>
        <row r="2655">
          <cell r="A2655">
            <v>40804</v>
          </cell>
          <cell r="B2655">
            <v>47.263100000000001</v>
          </cell>
        </row>
        <row r="2656">
          <cell r="A2656">
            <v>40803</v>
          </cell>
          <cell r="B2656">
            <v>47.050600000000003</v>
          </cell>
        </row>
        <row r="2657">
          <cell r="A2657">
            <v>40802</v>
          </cell>
          <cell r="B2657">
            <v>47.050600000000003</v>
          </cell>
        </row>
        <row r="2658">
          <cell r="A2658">
            <v>40801</v>
          </cell>
          <cell r="B2658">
            <v>47.707500000000003</v>
          </cell>
        </row>
        <row r="2659">
          <cell r="A2659">
            <v>40800</v>
          </cell>
          <cell r="B2659">
            <v>47.548099999999998</v>
          </cell>
        </row>
        <row r="2660">
          <cell r="A2660">
            <v>40799</v>
          </cell>
          <cell r="B2660">
            <v>47.439399999999999</v>
          </cell>
        </row>
        <row r="2661">
          <cell r="A2661">
            <v>40798</v>
          </cell>
          <cell r="B2661">
            <v>47.180900000000001</v>
          </cell>
        </row>
        <row r="2662">
          <cell r="A2662">
            <v>40797</v>
          </cell>
          <cell r="B2662">
            <v>46.719000000000001</v>
          </cell>
        </row>
        <row r="2663">
          <cell r="A2663">
            <v>40796</v>
          </cell>
          <cell r="B2663">
            <v>46.630800000000001</v>
          </cell>
        </row>
        <row r="2664">
          <cell r="A2664">
            <v>40795</v>
          </cell>
          <cell r="B2664">
            <v>46.630800000000001</v>
          </cell>
        </row>
        <row r="2665">
          <cell r="A2665">
            <v>40794</v>
          </cell>
          <cell r="B2665">
            <v>46.129800000000003</v>
          </cell>
        </row>
        <row r="2666">
          <cell r="A2666">
            <v>40793</v>
          </cell>
          <cell r="B2666">
            <v>46.068800000000003</v>
          </cell>
        </row>
        <row r="2667">
          <cell r="A2667">
            <v>40792</v>
          </cell>
          <cell r="B2667">
            <v>46.069099999999999</v>
          </cell>
        </row>
        <row r="2668">
          <cell r="A2668">
            <v>40791</v>
          </cell>
          <cell r="B2668">
            <v>46.105600000000003</v>
          </cell>
        </row>
        <row r="2669">
          <cell r="A2669">
            <v>40790</v>
          </cell>
          <cell r="B2669">
            <v>46.139600000000002</v>
          </cell>
        </row>
        <row r="2670">
          <cell r="A2670">
            <v>40789</v>
          </cell>
          <cell r="B2670">
            <v>46.008800000000001</v>
          </cell>
        </row>
        <row r="2671">
          <cell r="A2671">
            <v>40788</v>
          </cell>
          <cell r="B2671">
            <v>46.008800000000001</v>
          </cell>
        </row>
        <row r="2672">
          <cell r="A2672">
            <v>40787</v>
          </cell>
          <cell r="B2672">
            <v>45.818300000000001</v>
          </cell>
        </row>
        <row r="2673">
          <cell r="A2673">
            <v>40786</v>
          </cell>
          <cell r="B2673">
            <v>45.751800000000003</v>
          </cell>
        </row>
        <row r="2674">
          <cell r="A2674">
            <v>40785</v>
          </cell>
          <cell r="B2674">
            <v>45.8613</v>
          </cell>
        </row>
        <row r="2675">
          <cell r="A2675">
            <v>40784</v>
          </cell>
          <cell r="B2675">
            <v>45.326700000000002</v>
          </cell>
        </row>
        <row r="2676">
          <cell r="A2676">
            <v>40783</v>
          </cell>
          <cell r="B2676">
            <v>45.441299999999998</v>
          </cell>
        </row>
        <row r="2677">
          <cell r="A2677">
            <v>40782</v>
          </cell>
          <cell r="B2677">
            <v>45.377499999999998</v>
          </cell>
        </row>
        <row r="2678">
          <cell r="A2678">
            <v>40781</v>
          </cell>
          <cell r="B2678">
            <v>45.377499999999998</v>
          </cell>
        </row>
        <row r="2679">
          <cell r="A2679">
            <v>40780</v>
          </cell>
          <cell r="B2679">
            <v>45.765300000000003</v>
          </cell>
        </row>
        <row r="2680">
          <cell r="A2680">
            <v>40779</v>
          </cell>
          <cell r="B2680">
            <v>45.6282</v>
          </cell>
        </row>
        <row r="2681">
          <cell r="A2681">
            <v>40778</v>
          </cell>
          <cell r="B2681">
            <v>45.570500000000003</v>
          </cell>
        </row>
        <row r="2682">
          <cell r="A2682">
            <v>40777</v>
          </cell>
          <cell r="B2682">
            <v>45.808100000000003</v>
          </cell>
        </row>
        <row r="2683">
          <cell r="A2683">
            <v>40776</v>
          </cell>
          <cell r="B2683">
            <v>45.649799999999999</v>
          </cell>
        </row>
        <row r="2684">
          <cell r="A2684">
            <v>40775</v>
          </cell>
          <cell r="B2684">
            <v>45.6858</v>
          </cell>
        </row>
        <row r="2685">
          <cell r="A2685">
            <v>40774</v>
          </cell>
          <cell r="B2685">
            <v>45.6858</v>
          </cell>
        </row>
        <row r="2686">
          <cell r="A2686">
            <v>40773</v>
          </cell>
          <cell r="B2686">
            <v>45.913600000000002</v>
          </cell>
        </row>
        <row r="2687">
          <cell r="A2687">
            <v>40772</v>
          </cell>
          <cell r="B2687">
            <v>45.313000000000002</v>
          </cell>
        </row>
        <row r="2688">
          <cell r="A2688">
            <v>40771</v>
          </cell>
          <cell r="B2688">
            <v>45.406999999999996</v>
          </cell>
        </row>
        <row r="2689">
          <cell r="A2689">
            <v>40770</v>
          </cell>
          <cell r="B2689">
            <v>45.241799999999998</v>
          </cell>
        </row>
        <row r="2690">
          <cell r="A2690">
            <v>40769</v>
          </cell>
          <cell r="B2690">
            <v>44.109000000000002</v>
          </cell>
        </row>
        <row r="2691">
          <cell r="A2691">
            <v>40768</v>
          </cell>
          <cell r="B2691">
            <v>45.2806</v>
          </cell>
        </row>
        <row r="2692">
          <cell r="A2692">
            <v>40767</v>
          </cell>
          <cell r="B2692">
            <v>45.2806</v>
          </cell>
        </row>
        <row r="2693">
          <cell r="A2693">
            <v>40766</v>
          </cell>
          <cell r="B2693">
            <v>45.048400000000001</v>
          </cell>
        </row>
        <row r="2694">
          <cell r="A2694">
            <v>40765</v>
          </cell>
          <cell r="B2694">
            <v>45.655700000000003</v>
          </cell>
        </row>
        <row r="2695">
          <cell r="A2695">
            <v>40764</v>
          </cell>
          <cell r="B2695">
            <v>43.732900000000001</v>
          </cell>
        </row>
        <row r="2696">
          <cell r="A2696">
            <v>40763</v>
          </cell>
          <cell r="B2696">
            <v>44.356400000000001</v>
          </cell>
        </row>
        <row r="2697">
          <cell r="A2697">
            <v>40762</v>
          </cell>
          <cell r="B2697">
            <v>44.525100000000002</v>
          </cell>
        </row>
        <row r="2698">
          <cell r="A2698">
            <v>40761</v>
          </cell>
          <cell r="B2698">
            <v>44.602699999999999</v>
          </cell>
        </row>
        <row r="2699">
          <cell r="A2699">
            <v>40760</v>
          </cell>
          <cell r="B2699">
            <v>44.041699999999999</v>
          </cell>
        </row>
        <row r="2700">
          <cell r="A2700">
            <v>40759</v>
          </cell>
          <cell r="B2700">
            <v>44.676299999999998</v>
          </cell>
        </row>
        <row r="2701">
          <cell r="A2701">
            <v>40758</v>
          </cell>
          <cell r="B2701">
            <v>44.1571</v>
          </cell>
        </row>
        <row r="2702">
          <cell r="A2702">
            <v>40757</v>
          </cell>
          <cell r="B2702">
            <v>44.3551</v>
          </cell>
        </row>
        <row r="2703">
          <cell r="A2703">
            <v>40756</v>
          </cell>
          <cell r="B2703">
            <v>44.106499999999997</v>
          </cell>
        </row>
        <row r="2704">
          <cell r="A2704">
            <v>40755</v>
          </cell>
          <cell r="B2704">
            <v>44.275500000000001</v>
          </cell>
        </row>
        <row r="2705">
          <cell r="A2705">
            <v>40754</v>
          </cell>
          <cell r="B2705">
            <v>44.232399999999998</v>
          </cell>
        </row>
        <row r="2706">
          <cell r="A2706">
            <v>40753</v>
          </cell>
          <cell r="B2706">
            <v>44.232399999999998</v>
          </cell>
        </row>
        <row r="2707">
          <cell r="A2707">
            <v>40752</v>
          </cell>
          <cell r="B2707">
            <v>44.192</v>
          </cell>
        </row>
        <row r="2708">
          <cell r="A2708">
            <v>40751</v>
          </cell>
          <cell r="B2708">
            <v>44.051000000000002</v>
          </cell>
        </row>
        <row r="2709">
          <cell r="A2709">
            <v>40750</v>
          </cell>
          <cell r="B2709">
            <v>44.166400000000003</v>
          </cell>
        </row>
        <row r="2710">
          <cell r="A2710">
            <v>40749</v>
          </cell>
          <cell r="B2710">
            <v>44.303100000000001</v>
          </cell>
        </row>
        <row r="2711">
          <cell r="A2711">
            <v>40748</v>
          </cell>
          <cell r="B2711">
            <v>44.335700000000003</v>
          </cell>
        </row>
        <row r="2712">
          <cell r="A2712">
            <v>40747</v>
          </cell>
          <cell r="B2712">
            <v>44.371000000000002</v>
          </cell>
        </row>
        <row r="2713">
          <cell r="A2713">
            <v>40746</v>
          </cell>
          <cell r="B2713">
            <v>44.371000000000002</v>
          </cell>
        </row>
        <row r="2714">
          <cell r="A2714">
            <v>40745</v>
          </cell>
          <cell r="B2714">
            <v>44.4343</v>
          </cell>
        </row>
        <row r="2715">
          <cell r="A2715">
            <v>40744</v>
          </cell>
          <cell r="B2715">
            <v>44.4816</v>
          </cell>
        </row>
        <row r="2716">
          <cell r="A2716">
            <v>40743</v>
          </cell>
          <cell r="B2716">
            <v>44.410299999999999</v>
          </cell>
        </row>
        <row r="2717">
          <cell r="A2717">
            <v>40742</v>
          </cell>
          <cell r="B2717">
            <v>44.613100000000003</v>
          </cell>
        </row>
        <row r="2718">
          <cell r="A2718">
            <v>40741</v>
          </cell>
          <cell r="B2718">
            <v>44.631399999999999</v>
          </cell>
        </row>
        <row r="2719">
          <cell r="A2719">
            <v>40740</v>
          </cell>
          <cell r="B2719">
            <v>44.434800000000003</v>
          </cell>
        </row>
        <row r="2720">
          <cell r="A2720">
            <v>40739</v>
          </cell>
          <cell r="B2720">
            <v>44.434800000000003</v>
          </cell>
        </row>
        <row r="2721">
          <cell r="A2721">
            <v>40738</v>
          </cell>
          <cell r="B2721">
            <v>44.450099999999999</v>
          </cell>
        </row>
        <row r="2722">
          <cell r="A2722">
            <v>40737</v>
          </cell>
          <cell r="B2722">
            <v>44.310699999999997</v>
          </cell>
        </row>
        <row r="2723">
          <cell r="A2723">
            <v>40736</v>
          </cell>
          <cell r="B2723">
            <v>44.772500000000001</v>
          </cell>
        </row>
        <row r="2724">
          <cell r="A2724">
            <v>40735</v>
          </cell>
          <cell r="B2724">
            <v>44.491900000000001</v>
          </cell>
        </row>
        <row r="2725">
          <cell r="A2725">
            <v>40734</v>
          </cell>
          <cell r="B2725">
            <v>44.453499999999998</v>
          </cell>
        </row>
        <row r="2726">
          <cell r="A2726">
            <v>40733</v>
          </cell>
          <cell r="B2726">
            <v>44.359400000000001</v>
          </cell>
        </row>
        <row r="2727">
          <cell r="A2727">
            <v>40732</v>
          </cell>
          <cell r="B2727">
            <v>44.359400000000001</v>
          </cell>
        </row>
        <row r="2728">
          <cell r="A2728">
            <v>40731</v>
          </cell>
          <cell r="B2728">
            <v>44.320099999999996</v>
          </cell>
        </row>
        <row r="2729">
          <cell r="A2729">
            <v>40730</v>
          </cell>
          <cell r="B2729">
            <v>44.472200000000001</v>
          </cell>
        </row>
        <row r="2730">
          <cell r="A2730">
            <v>40729</v>
          </cell>
          <cell r="B2730">
            <v>44.440100000000001</v>
          </cell>
        </row>
        <row r="2731">
          <cell r="A2731">
            <v>40728</v>
          </cell>
          <cell r="B2731">
            <v>44.361600000000003</v>
          </cell>
        </row>
        <row r="2732">
          <cell r="A2732">
            <v>40727</v>
          </cell>
          <cell r="B2732">
            <v>44.4377</v>
          </cell>
        </row>
        <row r="2733">
          <cell r="A2733">
            <v>40726</v>
          </cell>
          <cell r="B2733">
            <v>44.418300000000002</v>
          </cell>
        </row>
        <row r="2734">
          <cell r="A2734">
            <v>40725</v>
          </cell>
          <cell r="B2734">
            <v>44.418300000000002</v>
          </cell>
        </row>
        <row r="2735">
          <cell r="A2735">
            <v>40724</v>
          </cell>
          <cell r="B2735">
            <v>44.493099999999998</v>
          </cell>
        </row>
        <row r="2736">
          <cell r="A2736">
            <v>40723</v>
          </cell>
          <cell r="B2736">
            <v>44.649299999999997</v>
          </cell>
        </row>
        <row r="2737">
          <cell r="A2737">
            <v>40722</v>
          </cell>
          <cell r="B2737">
            <v>44.938499999999998</v>
          </cell>
        </row>
        <row r="2738">
          <cell r="A2738">
            <v>40721</v>
          </cell>
          <cell r="B2738">
            <v>45.152000000000001</v>
          </cell>
        </row>
        <row r="2739">
          <cell r="A2739">
            <v>40720</v>
          </cell>
          <cell r="B2739">
            <v>44.888100000000001</v>
          </cell>
        </row>
        <row r="2740">
          <cell r="A2740">
            <v>40719</v>
          </cell>
          <cell r="B2740">
            <v>44.890900000000002</v>
          </cell>
        </row>
        <row r="2741">
          <cell r="A2741">
            <v>40718</v>
          </cell>
          <cell r="B2741">
            <v>44.890900000000002</v>
          </cell>
        </row>
        <row r="2742">
          <cell r="A2742">
            <v>40717</v>
          </cell>
          <cell r="B2742">
            <v>44.924599999999998</v>
          </cell>
        </row>
        <row r="2743">
          <cell r="A2743">
            <v>40716</v>
          </cell>
          <cell r="B2743">
            <v>44.741700000000002</v>
          </cell>
        </row>
        <row r="2744">
          <cell r="A2744">
            <v>40715</v>
          </cell>
          <cell r="B2744">
            <v>44.8825</v>
          </cell>
        </row>
        <row r="2745">
          <cell r="A2745">
            <v>40714</v>
          </cell>
          <cell r="B2745">
            <v>44.799799999999998</v>
          </cell>
        </row>
        <row r="2746">
          <cell r="A2746">
            <v>40713</v>
          </cell>
          <cell r="B2746">
            <v>44.880099999999999</v>
          </cell>
        </row>
        <row r="2747">
          <cell r="A2747">
            <v>40712</v>
          </cell>
          <cell r="B2747">
            <v>44.832999999999998</v>
          </cell>
        </row>
        <row r="2748">
          <cell r="A2748">
            <v>40711</v>
          </cell>
          <cell r="B2748">
            <v>44.832999999999998</v>
          </cell>
        </row>
        <row r="2749">
          <cell r="A2749">
            <v>40710</v>
          </cell>
          <cell r="B2749">
            <v>44.832000000000001</v>
          </cell>
        </row>
        <row r="2750">
          <cell r="A2750">
            <v>40709</v>
          </cell>
          <cell r="B2750">
            <v>44.640700000000002</v>
          </cell>
        </row>
        <row r="2751">
          <cell r="A2751">
            <v>40708</v>
          </cell>
          <cell r="B2751">
            <v>44.668100000000003</v>
          </cell>
        </row>
        <row r="2752">
          <cell r="A2752">
            <v>40707</v>
          </cell>
          <cell r="B2752">
            <v>44.753799999999998</v>
          </cell>
        </row>
        <row r="2753">
          <cell r="A2753">
            <v>40706</v>
          </cell>
          <cell r="B2753">
            <v>44.976399999999998</v>
          </cell>
        </row>
        <row r="2754">
          <cell r="A2754">
            <v>40705</v>
          </cell>
          <cell r="B2754">
            <v>44.9709</v>
          </cell>
        </row>
        <row r="2755">
          <cell r="A2755">
            <v>40704</v>
          </cell>
          <cell r="B2755">
            <v>44.9709</v>
          </cell>
        </row>
        <row r="2756">
          <cell r="A2756">
            <v>40703</v>
          </cell>
          <cell r="B2756">
            <v>44.755499999999998</v>
          </cell>
        </row>
        <row r="2757">
          <cell r="A2757">
            <v>40702</v>
          </cell>
          <cell r="B2757">
            <v>44.798699999999997</v>
          </cell>
        </row>
        <row r="2758">
          <cell r="A2758">
            <v>40701</v>
          </cell>
          <cell r="B2758">
            <v>44.8001</v>
          </cell>
        </row>
        <row r="2759">
          <cell r="A2759">
            <v>40700</v>
          </cell>
          <cell r="B2759">
            <v>44.831699999999998</v>
          </cell>
        </row>
        <row r="2760">
          <cell r="A2760">
            <v>40699</v>
          </cell>
          <cell r="B2760">
            <v>44.583300000000001</v>
          </cell>
        </row>
        <row r="2761">
          <cell r="A2761">
            <v>40698</v>
          </cell>
          <cell r="B2761">
            <v>44.656599999999997</v>
          </cell>
        </row>
        <row r="2762">
          <cell r="A2762">
            <v>40697</v>
          </cell>
          <cell r="B2762">
            <v>44.656599999999997</v>
          </cell>
        </row>
        <row r="2763">
          <cell r="A2763">
            <v>40696</v>
          </cell>
          <cell r="B2763">
            <v>44.833799999999997</v>
          </cell>
        </row>
        <row r="2764">
          <cell r="A2764">
            <v>40695</v>
          </cell>
          <cell r="B2764">
            <v>45.013199999999998</v>
          </cell>
        </row>
        <row r="2765">
          <cell r="A2765">
            <v>40694</v>
          </cell>
          <cell r="B2765">
            <v>45.072800000000001</v>
          </cell>
        </row>
        <row r="2766">
          <cell r="A2766">
            <v>40693</v>
          </cell>
          <cell r="B2766">
            <v>45.121400000000001</v>
          </cell>
        </row>
        <row r="2767">
          <cell r="A2767">
            <v>40692</v>
          </cell>
          <cell r="B2767">
            <v>45.061199999999999</v>
          </cell>
        </row>
        <row r="2768">
          <cell r="A2768">
            <v>40691</v>
          </cell>
          <cell r="B2768">
            <v>45.061199999999999</v>
          </cell>
        </row>
        <row r="2769">
          <cell r="A2769">
            <v>40690</v>
          </cell>
          <cell r="B2769">
            <v>45.061199999999999</v>
          </cell>
        </row>
        <row r="2770">
          <cell r="A2770">
            <v>40689</v>
          </cell>
          <cell r="B2770">
            <v>45.357700000000001</v>
          </cell>
        </row>
        <row r="2771">
          <cell r="A2771">
            <v>40688</v>
          </cell>
          <cell r="B2771">
            <v>45.199100000000001</v>
          </cell>
        </row>
        <row r="2772">
          <cell r="A2772">
            <v>40687</v>
          </cell>
          <cell r="B2772">
            <v>45.156300000000002</v>
          </cell>
        </row>
        <row r="2773">
          <cell r="A2773">
            <v>40686</v>
          </cell>
          <cell r="B2773">
            <v>45.365400000000001</v>
          </cell>
        </row>
        <row r="2774">
          <cell r="A2774">
            <v>40685</v>
          </cell>
          <cell r="B2774">
            <v>45.049199999999999</v>
          </cell>
        </row>
        <row r="2775">
          <cell r="A2775">
            <v>40684</v>
          </cell>
          <cell r="B2775">
            <v>44.999200000000002</v>
          </cell>
        </row>
        <row r="2776">
          <cell r="A2776">
            <v>40683</v>
          </cell>
          <cell r="B2776">
            <v>44.999200000000002</v>
          </cell>
        </row>
        <row r="2777">
          <cell r="A2777">
            <v>40682</v>
          </cell>
          <cell r="B2777">
            <v>45.065899999999999</v>
          </cell>
        </row>
        <row r="2778">
          <cell r="A2778">
            <v>40681</v>
          </cell>
          <cell r="B2778">
            <v>45.0062</v>
          </cell>
        </row>
        <row r="2779">
          <cell r="A2779">
            <v>40680</v>
          </cell>
          <cell r="B2779">
            <v>45.015000000000001</v>
          </cell>
        </row>
        <row r="2780">
          <cell r="A2780">
            <v>40679</v>
          </cell>
          <cell r="B2780">
            <v>45.241199999999999</v>
          </cell>
        </row>
        <row r="2781">
          <cell r="A2781">
            <v>40678</v>
          </cell>
          <cell r="B2781">
            <v>45.1995</v>
          </cell>
        </row>
        <row r="2782">
          <cell r="A2782">
            <v>40677</v>
          </cell>
          <cell r="B2782">
            <v>45.143700000000003</v>
          </cell>
        </row>
        <row r="2783">
          <cell r="A2783">
            <v>40676</v>
          </cell>
          <cell r="B2783">
            <v>44.850099999999998</v>
          </cell>
        </row>
        <row r="2784">
          <cell r="A2784">
            <v>40675</v>
          </cell>
          <cell r="B2784">
            <v>44.737000000000002</v>
          </cell>
        </row>
        <row r="2785">
          <cell r="A2785">
            <v>40674</v>
          </cell>
          <cell r="B2785">
            <v>44.8187</v>
          </cell>
        </row>
        <row r="2786">
          <cell r="A2786">
            <v>40673</v>
          </cell>
          <cell r="B2786">
            <v>44.780500000000004</v>
          </cell>
        </row>
        <row r="2787">
          <cell r="A2787">
            <v>40672</v>
          </cell>
          <cell r="B2787">
            <v>44.619100000000003</v>
          </cell>
        </row>
        <row r="2788">
          <cell r="A2788">
            <v>40671</v>
          </cell>
          <cell r="B2788">
            <v>44.808700000000002</v>
          </cell>
        </row>
        <row r="2789">
          <cell r="A2789">
            <v>40670</v>
          </cell>
          <cell r="B2789">
            <v>44.764899999999997</v>
          </cell>
        </row>
        <row r="2790">
          <cell r="A2790">
            <v>40669</v>
          </cell>
          <cell r="B2790">
            <v>44.764899999999997</v>
          </cell>
        </row>
        <row r="2791">
          <cell r="A2791">
            <v>40668</v>
          </cell>
          <cell r="B2791">
            <v>44.954599999999999</v>
          </cell>
        </row>
        <row r="2792">
          <cell r="A2792">
            <v>40667</v>
          </cell>
          <cell r="B2792">
            <v>44.654600000000002</v>
          </cell>
        </row>
        <row r="2793">
          <cell r="A2793">
            <v>40666</v>
          </cell>
          <cell r="B2793">
            <v>44.355600000000003</v>
          </cell>
        </row>
        <row r="2794">
          <cell r="A2794">
            <v>40665</v>
          </cell>
          <cell r="B2794">
            <v>44.363799999999998</v>
          </cell>
        </row>
        <row r="2795">
          <cell r="A2795">
            <v>40664</v>
          </cell>
          <cell r="B2795">
            <v>44.1892</v>
          </cell>
        </row>
        <row r="2796">
          <cell r="A2796">
            <v>40663</v>
          </cell>
          <cell r="B2796">
            <v>44.136400000000002</v>
          </cell>
        </row>
        <row r="2797">
          <cell r="A2797">
            <v>40662</v>
          </cell>
          <cell r="B2797">
            <v>44.136400000000002</v>
          </cell>
        </row>
        <row r="2798">
          <cell r="A2798">
            <v>40661</v>
          </cell>
          <cell r="B2798">
            <v>44.356299999999997</v>
          </cell>
        </row>
        <row r="2799">
          <cell r="A2799">
            <v>40660</v>
          </cell>
          <cell r="B2799">
            <v>44.229399999999998</v>
          </cell>
        </row>
        <row r="2800">
          <cell r="A2800">
            <v>40659</v>
          </cell>
          <cell r="B2800">
            <v>44.565399999999997</v>
          </cell>
        </row>
        <row r="2801">
          <cell r="A2801">
            <v>40658</v>
          </cell>
          <cell r="B2801">
            <v>44.524299999999997</v>
          </cell>
        </row>
        <row r="2802">
          <cell r="A2802">
            <v>40657</v>
          </cell>
          <cell r="B2802">
            <v>44.256</v>
          </cell>
        </row>
        <row r="2803">
          <cell r="A2803">
            <v>40656</v>
          </cell>
          <cell r="B2803">
            <v>44.304299999999998</v>
          </cell>
        </row>
        <row r="2804">
          <cell r="A2804">
            <v>40655</v>
          </cell>
          <cell r="B2804">
            <v>44.304299999999998</v>
          </cell>
        </row>
        <row r="2805">
          <cell r="A2805">
            <v>40654</v>
          </cell>
          <cell r="B2805">
            <v>44.3324</v>
          </cell>
        </row>
        <row r="2806">
          <cell r="A2806">
            <v>40653</v>
          </cell>
          <cell r="B2806">
            <v>44.155799999999999</v>
          </cell>
        </row>
        <row r="2807">
          <cell r="A2807">
            <v>40652</v>
          </cell>
          <cell r="B2807">
            <v>44.413899999999998</v>
          </cell>
        </row>
        <row r="2808">
          <cell r="A2808">
            <v>40651</v>
          </cell>
          <cell r="B2808">
            <v>44.520200000000003</v>
          </cell>
        </row>
        <row r="2809">
          <cell r="A2809">
            <v>40650</v>
          </cell>
          <cell r="B2809">
            <v>44.445799999999998</v>
          </cell>
        </row>
        <row r="2810">
          <cell r="A2810">
            <v>40649</v>
          </cell>
          <cell r="B2810">
            <v>44.407699999999998</v>
          </cell>
        </row>
        <row r="2811">
          <cell r="A2811">
            <v>40648</v>
          </cell>
          <cell r="B2811">
            <v>44.407699999999998</v>
          </cell>
        </row>
        <row r="2812">
          <cell r="A2812">
            <v>40647</v>
          </cell>
          <cell r="B2812">
            <v>44.525700000000001</v>
          </cell>
        </row>
        <row r="2813">
          <cell r="A2813">
            <v>40646</v>
          </cell>
          <cell r="B2813">
            <v>44.379600000000003</v>
          </cell>
        </row>
        <row r="2814">
          <cell r="A2814">
            <v>40645</v>
          </cell>
          <cell r="B2814">
            <v>44.566699999999997</v>
          </cell>
        </row>
        <row r="2815">
          <cell r="A2815">
            <v>40644</v>
          </cell>
          <cell r="B2815">
            <v>44.409799999999997</v>
          </cell>
        </row>
        <row r="2816">
          <cell r="A2816">
            <v>40643</v>
          </cell>
          <cell r="B2816">
            <v>44.002099999999999</v>
          </cell>
        </row>
        <row r="2817">
          <cell r="A2817">
            <v>40642</v>
          </cell>
          <cell r="B2817">
            <v>43.972499999999997</v>
          </cell>
        </row>
        <row r="2818">
          <cell r="A2818">
            <v>40641</v>
          </cell>
          <cell r="B2818">
            <v>43.964799999999997</v>
          </cell>
        </row>
        <row r="2819">
          <cell r="A2819">
            <v>40640</v>
          </cell>
          <cell r="B2819">
            <v>44.261200000000002</v>
          </cell>
        </row>
        <row r="2820">
          <cell r="A2820">
            <v>40639</v>
          </cell>
          <cell r="B2820">
            <v>44.1755</v>
          </cell>
        </row>
        <row r="2821">
          <cell r="A2821">
            <v>40638</v>
          </cell>
          <cell r="B2821">
            <v>44.247799999999998</v>
          </cell>
        </row>
        <row r="2822">
          <cell r="A2822">
            <v>40637</v>
          </cell>
          <cell r="B2822">
            <v>44.230600000000003</v>
          </cell>
        </row>
        <row r="2823">
          <cell r="A2823">
            <v>40636</v>
          </cell>
          <cell r="B2823">
            <v>44.44</v>
          </cell>
        </row>
        <row r="2824">
          <cell r="A2824">
            <v>40635</v>
          </cell>
          <cell r="B2824">
            <v>44.459299999999999</v>
          </cell>
        </row>
        <row r="2825">
          <cell r="A2825">
            <v>40634</v>
          </cell>
          <cell r="B2825">
            <v>44.463299999999997</v>
          </cell>
        </row>
        <row r="2826">
          <cell r="A2826">
            <v>40633</v>
          </cell>
          <cell r="B2826">
            <v>44.682299999999998</v>
          </cell>
        </row>
        <row r="2827">
          <cell r="A2827">
            <v>40632</v>
          </cell>
          <cell r="B2827">
            <v>44.826000000000001</v>
          </cell>
        </row>
        <row r="2828">
          <cell r="A2828">
            <v>40631</v>
          </cell>
          <cell r="B2828">
            <v>44.568899999999999</v>
          </cell>
        </row>
        <row r="2829">
          <cell r="A2829">
            <v>40630</v>
          </cell>
          <cell r="B2829">
            <v>44.951799999999999</v>
          </cell>
        </row>
        <row r="2830">
          <cell r="A2830">
            <v>40629</v>
          </cell>
          <cell r="B2830">
            <v>44.751899999999999</v>
          </cell>
        </row>
        <row r="2831">
          <cell r="A2831">
            <v>40628</v>
          </cell>
          <cell r="B2831">
            <v>44.643099999999997</v>
          </cell>
        </row>
        <row r="2832">
          <cell r="A2832">
            <v>40627</v>
          </cell>
          <cell r="B2832">
            <v>44.643099999999997</v>
          </cell>
        </row>
        <row r="2833">
          <cell r="A2833">
            <v>40626</v>
          </cell>
          <cell r="B2833">
            <v>44.641399999999997</v>
          </cell>
        </row>
        <row r="2834">
          <cell r="A2834">
            <v>40625</v>
          </cell>
          <cell r="B2834">
            <v>44.871299999999998</v>
          </cell>
        </row>
        <row r="2835">
          <cell r="A2835">
            <v>40624</v>
          </cell>
          <cell r="B2835">
            <v>44.9236</v>
          </cell>
        </row>
        <row r="2836">
          <cell r="A2836">
            <v>40623</v>
          </cell>
          <cell r="B2836">
            <v>45.0884</v>
          </cell>
        </row>
        <row r="2837">
          <cell r="A2837">
            <v>40622</v>
          </cell>
          <cell r="B2837">
            <v>45.223100000000002</v>
          </cell>
        </row>
        <row r="2838">
          <cell r="A2838">
            <v>40621</v>
          </cell>
          <cell r="B2838">
            <v>45.192399999999999</v>
          </cell>
        </row>
        <row r="2839">
          <cell r="A2839">
            <v>40620</v>
          </cell>
          <cell r="B2839">
            <v>45.196399999999997</v>
          </cell>
        </row>
        <row r="2840">
          <cell r="A2840">
            <v>40619</v>
          </cell>
          <cell r="B2840">
            <v>45.1492</v>
          </cell>
        </row>
        <row r="2841">
          <cell r="A2841">
            <v>40618</v>
          </cell>
          <cell r="B2841">
            <v>45.239400000000003</v>
          </cell>
        </row>
        <row r="2842">
          <cell r="A2842">
            <v>40617</v>
          </cell>
          <cell r="B2842">
            <v>45.290599999999998</v>
          </cell>
        </row>
        <row r="2843">
          <cell r="A2843">
            <v>40616</v>
          </cell>
          <cell r="B2843">
            <v>44.959699999999998</v>
          </cell>
        </row>
        <row r="2844">
          <cell r="A2844">
            <v>40615</v>
          </cell>
          <cell r="B2844">
            <v>45.259099999999997</v>
          </cell>
        </row>
        <row r="2845">
          <cell r="A2845">
            <v>40614</v>
          </cell>
          <cell r="B2845">
            <v>45.233800000000002</v>
          </cell>
        </row>
        <row r="2846">
          <cell r="A2846">
            <v>40613</v>
          </cell>
          <cell r="B2846">
            <v>45.233800000000002</v>
          </cell>
        </row>
        <row r="2847">
          <cell r="A2847">
            <v>40612</v>
          </cell>
          <cell r="B2847">
            <v>45.269199999999998</v>
          </cell>
        </row>
        <row r="2848">
          <cell r="A2848">
            <v>40611</v>
          </cell>
          <cell r="B2848">
            <v>44.9527</v>
          </cell>
        </row>
        <row r="2849">
          <cell r="A2849">
            <v>40610</v>
          </cell>
          <cell r="B2849">
            <v>44.952199999999998</v>
          </cell>
        </row>
        <row r="2850">
          <cell r="A2850">
            <v>40609</v>
          </cell>
          <cell r="B2850">
            <v>45.042900000000003</v>
          </cell>
        </row>
        <row r="2851">
          <cell r="A2851">
            <v>40608</v>
          </cell>
          <cell r="B2851">
            <v>44.971699999999998</v>
          </cell>
        </row>
        <row r="2852">
          <cell r="A2852">
            <v>40607</v>
          </cell>
          <cell r="B2852">
            <v>44.960599999999999</v>
          </cell>
        </row>
        <row r="2853">
          <cell r="A2853">
            <v>40606</v>
          </cell>
          <cell r="B2853">
            <v>44.960599999999999</v>
          </cell>
        </row>
        <row r="2854">
          <cell r="A2854">
            <v>40605</v>
          </cell>
          <cell r="B2854">
            <v>45.0501</v>
          </cell>
        </row>
        <row r="2855">
          <cell r="A2855">
            <v>40604</v>
          </cell>
          <cell r="B2855">
            <v>45.070399999999999</v>
          </cell>
        </row>
        <row r="2856">
          <cell r="A2856">
            <v>40603</v>
          </cell>
          <cell r="B2856">
            <v>44.9833</v>
          </cell>
        </row>
        <row r="2857">
          <cell r="A2857">
            <v>40602</v>
          </cell>
          <cell r="B2857">
            <v>45.250999999999998</v>
          </cell>
        </row>
        <row r="2858">
          <cell r="A2858">
            <v>40601</v>
          </cell>
          <cell r="B2858">
            <v>45.502499999999998</v>
          </cell>
        </row>
        <row r="2859">
          <cell r="A2859">
            <v>40600</v>
          </cell>
          <cell r="B2859">
            <v>45.4422</v>
          </cell>
        </row>
        <row r="2860">
          <cell r="A2860">
            <v>40599</v>
          </cell>
          <cell r="B2860">
            <v>45.4422</v>
          </cell>
        </row>
        <row r="2861">
          <cell r="A2861">
            <v>40598</v>
          </cell>
          <cell r="B2861">
            <v>45.557000000000002</v>
          </cell>
        </row>
        <row r="2862">
          <cell r="A2862">
            <v>40597</v>
          </cell>
          <cell r="B2862">
            <v>45.408999999999999</v>
          </cell>
        </row>
        <row r="2863">
          <cell r="A2863">
            <v>40596</v>
          </cell>
          <cell r="B2863">
            <v>45.149299999999997</v>
          </cell>
        </row>
        <row r="2864">
          <cell r="A2864">
            <v>40595</v>
          </cell>
          <cell r="B2864">
            <v>44.851700000000001</v>
          </cell>
        </row>
        <row r="2865">
          <cell r="A2865">
            <v>40594</v>
          </cell>
          <cell r="B2865">
            <v>45.089199999999998</v>
          </cell>
        </row>
        <row r="2866">
          <cell r="A2866">
            <v>40593</v>
          </cell>
          <cell r="B2866">
            <v>45.078099999999999</v>
          </cell>
        </row>
        <row r="2867">
          <cell r="A2867">
            <v>40592</v>
          </cell>
          <cell r="B2867">
            <v>45.078099999999999</v>
          </cell>
        </row>
        <row r="2868">
          <cell r="A2868">
            <v>40591</v>
          </cell>
          <cell r="B2868">
            <v>45.354799999999997</v>
          </cell>
        </row>
        <row r="2869">
          <cell r="A2869">
            <v>40590</v>
          </cell>
          <cell r="B2869">
            <v>45.229700000000001</v>
          </cell>
        </row>
        <row r="2870">
          <cell r="A2870">
            <v>40589</v>
          </cell>
          <cell r="B2870">
            <v>45.4345</v>
          </cell>
        </row>
        <row r="2871">
          <cell r="A2871">
            <v>40588</v>
          </cell>
          <cell r="B2871">
            <v>45.507899999999999</v>
          </cell>
        </row>
        <row r="2872">
          <cell r="A2872">
            <v>40587</v>
          </cell>
          <cell r="B2872">
            <v>45.602800000000002</v>
          </cell>
        </row>
        <row r="2873">
          <cell r="A2873">
            <v>40586</v>
          </cell>
          <cell r="B2873">
            <v>45.582900000000002</v>
          </cell>
        </row>
        <row r="2874">
          <cell r="A2874">
            <v>40585</v>
          </cell>
          <cell r="B2874">
            <v>45.582900000000002</v>
          </cell>
        </row>
        <row r="2875">
          <cell r="A2875">
            <v>40584</v>
          </cell>
          <cell r="B2875">
            <v>45.664400000000001</v>
          </cell>
        </row>
        <row r="2876">
          <cell r="A2876">
            <v>40583</v>
          </cell>
          <cell r="B2876">
            <v>45.535699999999999</v>
          </cell>
        </row>
        <row r="2877">
          <cell r="A2877">
            <v>40582</v>
          </cell>
          <cell r="B2877">
            <v>45.305900000000001</v>
          </cell>
        </row>
        <row r="2878">
          <cell r="A2878">
            <v>40581</v>
          </cell>
          <cell r="B2878">
            <v>45.412100000000002</v>
          </cell>
        </row>
        <row r="2879">
          <cell r="A2879">
            <v>40580</v>
          </cell>
          <cell r="B2879">
            <v>45.7562</v>
          </cell>
        </row>
        <row r="2880">
          <cell r="A2880">
            <v>40579</v>
          </cell>
          <cell r="B2880">
            <v>45.722200000000001</v>
          </cell>
        </row>
        <row r="2881">
          <cell r="A2881">
            <v>40578</v>
          </cell>
          <cell r="B2881">
            <v>45.741399999999999</v>
          </cell>
        </row>
        <row r="2882">
          <cell r="A2882">
            <v>40577</v>
          </cell>
          <cell r="B2882">
            <v>45.587699999999998</v>
          </cell>
        </row>
        <row r="2883">
          <cell r="A2883">
            <v>40576</v>
          </cell>
          <cell r="B2883">
            <v>45.514200000000002</v>
          </cell>
        </row>
        <row r="2884">
          <cell r="A2884">
            <v>40575</v>
          </cell>
          <cell r="B2884">
            <v>45.484900000000003</v>
          </cell>
        </row>
        <row r="2885">
          <cell r="A2885">
            <v>40574</v>
          </cell>
          <cell r="B2885">
            <v>45.8874</v>
          </cell>
        </row>
        <row r="2886">
          <cell r="A2886">
            <v>40573</v>
          </cell>
          <cell r="B2886">
            <v>46.039700000000003</v>
          </cell>
        </row>
        <row r="2887">
          <cell r="A2887">
            <v>40572</v>
          </cell>
          <cell r="B2887">
            <v>45.932400000000001</v>
          </cell>
        </row>
        <row r="2888">
          <cell r="A2888">
            <v>40571</v>
          </cell>
          <cell r="B2888">
            <v>45.908700000000003</v>
          </cell>
        </row>
        <row r="2889">
          <cell r="A2889">
            <v>40570</v>
          </cell>
          <cell r="B2889">
            <v>45.824100000000001</v>
          </cell>
        </row>
        <row r="2890">
          <cell r="A2890">
            <v>40569</v>
          </cell>
          <cell r="B2890">
            <v>45.574399999999997</v>
          </cell>
        </row>
        <row r="2891">
          <cell r="A2891">
            <v>40568</v>
          </cell>
          <cell r="B2891">
            <v>45.690600000000003</v>
          </cell>
        </row>
        <row r="2892">
          <cell r="A2892">
            <v>40567</v>
          </cell>
          <cell r="B2892">
            <v>45.531599999999997</v>
          </cell>
        </row>
        <row r="2893">
          <cell r="A2893">
            <v>40566</v>
          </cell>
          <cell r="B2893">
            <v>45.6023</v>
          </cell>
        </row>
        <row r="2894">
          <cell r="A2894">
            <v>40565</v>
          </cell>
          <cell r="B2894">
            <v>45.570599999999999</v>
          </cell>
        </row>
        <row r="2895">
          <cell r="A2895">
            <v>40564</v>
          </cell>
          <cell r="B2895">
            <v>45.597799999999999</v>
          </cell>
        </row>
        <row r="2896">
          <cell r="A2896">
            <v>40563</v>
          </cell>
          <cell r="B2896">
            <v>45.823900000000002</v>
          </cell>
        </row>
        <row r="2897">
          <cell r="A2897">
            <v>40562</v>
          </cell>
          <cell r="B2897">
            <v>45.607100000000003</v>
          </cell>
        </row>
        <row r="2898">
          <cell r="A2898">
            <v>40561</v>
          </cell>
          <cell r="B2898">
            <v>45.562600000000003</v>
          </cell>
        </row>
        <row r="2899">
          <cell r="A2899">
            <v>40560</v>
          </cell>
          <cell r="B2899">
            <v>45.6128</v>
          </cell>
        </row>
        <row r="2900">
          <cell r="A2900">
            <v>40559</v>
          </cell>
          <cell r="B2900">
            <v>45.509</v>
          </cell>
        </row>
        <row r="2901">
          <cell r="A2901">
            <v>40558</v>
          </cell>
          <cell r="B2901">
            <v>45.543399999999998</v>
          </cell>
        </row>
        <row r="2902">
          <cell r="A2902">
            <v>40557</v>
          </cell>
          <cell r="B2902">
            <v>45.5473</v>
          </cell>
        </row>
        <row r="2903">
          <cell r="A2903">
            <v>40556</v>
          </cell>
          <cell r="B2903">
            <v>45.101799999999997</v>
          </cell>
        </row>
        <row r="2904">
          <cell r="A2904">
            <v>40555</v>
          </cell>
          <cell r="B2904">
            <v>45.077599999999997</v>
          </cell>
        </row>
        <row r="2905">
          <cell r="A2905">
            <v>40554</v>
          </cell>
          <cell r="B2905">
            <v>45.075600000000001</v>
          </cell>
        </row>
        <row r="2906">
          <cell r="A2906">
            <v>40553</v>
          </cell>
          <cell r="B2906">
            <v>45.385599999999997</v>
          </cell>
        </row>
        <row r="2907">
          <cell r="A2907">
            <v>40552</v>
          </cell>
          <cell r="B2907">
            <v>45.324399999999997</v>
          </cell>
        </row>
        <row r="2908">
          <cell r="A2908">
            <v>40551</v>
          </cell>
          <cell r="B2908">
            <v>45.309800000000003</v>
          </cell>
        </row>
        <row r="2909">
          <cell r="A2909">
            <v>40550</v>
          </cell>
          <cell r="B2909">
            <v>45.309800000000003</v>
          </cell>
        </row>
        <row r="2910">
          <cell r="A2910">
            <v>40549</v>
          </cell>
          <cell r="B2910">
            <v>45.5334</v>
          </cell>
        </row>
        <row r="2911">
          <cell r="A2911">
            <v>40548</v>
          </cell>
          <cell r="B2911">
            <v>45.4666</v>
          </cell>
        </row>
        <row r="2912">
          <cell r="A2912">
            <v>40547</v>
          </cell>
          <cell r="B2912">
            <v>45.2483</v>
          </cell>
        </row>
        <row r="2913">
          <cell r="A2913">
            <v>40546</v>
          </cell>
          <cell r="B2913">
            <v>44.554499999999997</v>
          </cell>
        </row>
        <row r="2914">
          <cell r="A2914">
            <v>40545</v>
          </cell>
          <cell r="B2914">
            <v>44.743299999999998</v>
          </cell>
        </row>
        <row r="2915">
          <cell r="A2915">
            <v>40544</v>
          </cell>
          <cell r="B2915">
            <v>44.743299999999998</v>
          </cell>
        </row>
        <row r="2916">
          <cell r="A2916">
            <v>40543</v>
          </cell>
          <cell r="B2916">
            <v>44.728000000000002</v>
          </cell>
        </row>
        <row r="2917">
          <cell r="A2917">
            <v>40542</v>
          </cell>
          <cell r="B2917">
            <v>45.0304</v>
          </cell>
        </row>
        <row r="2918">
          <cell r="A2918">
            <v>40541</v>
          </cell>
          <cell r="B2918">
            <v>45.027799999999999</v>
          </cell>
        </row>
        <row r="2919">
          <cell r="A2919">
            <v>40540</v>
          </cell>
          <cell r="B2919">
            <v>44.912599999999998</v>
          </cell>
        </row>
        <row r="2920">
          <cell r="A2920">
            <v>40539</v>
          </cell>
          <cell r="B2920">
            <v>44.878799999999998</v>
          </cell>
        </row>
        <row r="2921">
          <cell r="A2921">
            <v>40538</v>
          </cell>
          <cell r="B2921">
            <v>45.1967</v>
          </cell>
        </row>
        <row r="2922">
          <cell r="A2922">
            <v>40537</v>
          </cell>
          <cell r="B2922">
            <v>45.101900000000001</v>
          </cell>
        </row>
        <row r="2923">
          <cell r="A2923">
            <v>40536</v>
          </cell>
          <cell r="B2923">
            <v>45.086599999999997</v>
          </cell>
        </row>
        <row r="2924">
          <cell r="A2924">
            <v>40535</v>
          </cell>
          <cell r="B2924">
            <v>45.092300000000002</v>
          </cell>
        </row>
        <row r="2925">
          <cell r="A2925">
            <v>40534</v>
          </cell>
          <cell r="B2925">
            <v>45.122999999999998</v>
          </cell>
        </row>
        <row r="2926">
          <cell r="A2926">
            <v>40533</v>
          </cell>
          <cell r="B2926">
            <v>45.179299999999998</v>
          </cell>
        </row>
        <row r="2927">
          <cell r="A2927">
            <v>40532</v>
          </cell>
          <cell r="B2927">
            <v>45.369399999999999</v>
          </cell>
        </row>
        <row r="2928">
          <cell r="A2928">
            <v>40531</v>
          </cell>
          <cell r="B2928">
            <v>45.504600000000003</v>
          </cell>
        </row>
        <row r="2929">
          <cell r="A2929">
            <v>40530</v>
          </cell>
          <cell r="B2929">
            <v>45.443100000000001</v>
          </cell>
        </row>
        <row r="2930">
          <cell r="A2930">
            <v>40529</v>
          </cell>
          <cell r="B2930">
            <v>45.402200000000001</v>
          </cell>
        </row>
        <row r="2931">
          <cell r="A2931">
            <v>40528</v>
          </cell>
          <cell r="B2931">
            <v>45.448900000000002</v>
          </cell>
        </row>
        <row r="2932">
          <cell r="A2932">
            <v>40527</v>
          </cell>
          <cell r="B2932">
            <v>45.306199999999997</v>
          </cell>
        </row>
        <row r="2933">
          <cell r="A2933">
            <v>40526</v>
          </cell>
          <cell r="B2933">
            <v>45.011200000000002</v>
          </cell>
        </row>
        <row r="2934">
          <cell r="A2934">
            <v>40525</v>
          </cell>
          <cell r="B2934">
            <v>45.033200000000001</v>
          </cell>
        </row>
        <row r="2935">
          <cell r="A2935">
            <v>40524</v>
          </cell>
          <cell r="B2935">
            <v>45.024500000000003</v>
          </cell>
        </row>
        <row r="2936">
          <cell r="A2936">
            <v>40523</v>
          </cell>
          <cell r="B2936">
            <v>45.0261</v>
          </cell>
        </row>
        <row r="2937">
          <cell r="A2937">
            <v>40522</v>
          </cell>
          <cell r="B2937">
            <v>45.101999999999997</v>
          </cell>
        </row>
        <row r="2938">
          <cell r="A2938">
            <v>40521</v>
          </cell>
          <cell r="B2938">
            <v>45.168300000000002</v>
          </cell>
        </row>
        <row r="2939">
          <cell r="A2939">
            <v>40520</v>
          </cell>
          <cell r="B2939">
            <v>45.088200000000001</v>
          </cell>
        </row>
        <row r="2940">
          <cell r="A2940">
            <v>40519</v>
          </cell>
          <cell r="B2940">
            <v>44.789900000000003</v>
          </cell>
        </row>
        <row r="2941">
          <cell r="A2941">
            <v>40518</v>
          </cell>
          <cell r="B2941">
            <v>44.897500000000001</v>
          </cell>
        </row>
        <row r="2942">
          <cell r="A2942">
            <v>40517</v>
          </cell>
          <cell r="B2942">
            <v>45.233600000000003</v>
          </cell>
        </row>
        <row r="2943">
          <cell r="A2943">
            <v>40516</v>
          </cell>
          <cell r="B2943">
            <v>45.085599999999999</v>
          </cell>
        </row>
        <row r="2944">
          <cell r="A2944">
            <v>40515</v>
          </cell>
          <cell r="B2944">
            <v>45.055799999999998</v>
          </cell>
        </row>
        <row r="2945">
          <cell r="A2945">
            <v>40514</v>
          </cell>
          <cell r="B2945">
            <v>45.191099999999999</v>
          </cell>
        </row>
        <row r="2946">
          <cell r="A2946">
            <v>40513</v>
          </cell>
          <cell r="B2946">
            <v>45.479199999999999</v>
          </cell>
        </row>
        <row r="2947">
          <cell r="A2947">
            <v>40512</v>
          </cell>
          <cell r="B2947">
            <v>45.951700000000002</v>
          </cell>
        </row>
        <row r="2948">
          <cell r="A2948">
            <v>40511</v>
          </cell>
          <cell r="B2948">
            <v>45.887900000000002</v>
          </cell>
        </row>
        <row r="2949">
          <cell r="A2949">
            <v>40510</v>
          </cell>
          <cell r="B2949">
            <v>45.7624</v>
          </cell>
        </row>
        <row r="2950">
          <cell r="A2950">
            <v>40509</v>
          </cell>
          <cell r="B2950">
            <v>45.772100000000002</v>
          </cell>
        </row>
        <row r="2951">
          <cell r="A2951">
            <v>40508</v>
          </cell>
          <cell r="B2951">
            <v>45.7361</v>
          </cell>
        </row>
        <row r="2952">
          <cell r="A2952">
            <v>40507</v>
          </cell>
          <cell r="B2952">
            <v>45.618600000000001</v>
          </cell>
        </row>
        <row r="2953">
          <cell r="A2953">
            <v>40506</v>
          </cell>
          <cell r="B2953">
            <v>45.709000000000003</v>
          </cell>
        </row>
        <row r="2954">
          <cell r="A2954">
            <v>40505</v>
          </cell>
          <cell r="B2954">
            <v>45.6492</v>
          </cell>
        </row>
        <row r="2955">
          <cell r="A2955">
            <v>40504</v>
          </cell>
          <cell r="B2955">
            <v>45.347799999999999</v>
          </cell>
        </row>
        <row r="2956">
          <cell r="A2956">
            <v>40503</v>
          </cell>
          <cell r="B2956">
            <v>45.4238</v>
          </cell>
        </row>
        <row r="2957">
          <cell r="A2957">
            <v>40502</v>
          </cell>
          <cell r="B2957">
            <v>45.429499999999997</v>
          </cell>
        </row>
        <row r="2958">
          <cell r="A2958">
            <v>40501</v>
          </cell>
          <cell r="B2958">
            <v>45.35</v>
          </cell>
        </row>
        <row r="2959">
          <cell r="A2959">
            <v>40500</v>
          </cell>
          <cell r="B2959">
            <v>45.241900000000001</v>
          </cell>
        </row>
        <row r="2960">
          <cell r="A2960">
            <v>40499</v>
          </cell>
          <cell r="B2960">
            <v>45.573799999999999</v>
          </cell>
        </row>
        <row r="2961">
          <cell r="A2961">
            <v>40498</v>
          </cell>
          <cell r="B2961">
            <v>45.356999999999999</v>
          </cell>
        </row>
        <row r="2962">
          <cell r="A2962">
            <v>40497</v>
          </cell>
          <cell r="B2962">
            <v>45.123899999999999</v>
          </cell>
        </row>
        <row r="2963">
          <cell r="A2963">
            <v>40496</v>
          </cell>
          <cell r="B2963">
            <v>44.785699999999999</v>
          </cell>
        </row>
        <row r="2964">
          <cell r="A2964">
            <v>40495</v>
          </cell>
          <cell r="B2964">
            <v>44.780099999999997</v>
          </cell>
        </row>
        <row r="2965">
          <cell r="A2965">
            <v>40494</v>
          </cell>
          <cell r="B2965">
            <v>44.689799999999998</v>
          </cell>
        </row>
        <row r="2966">
          <cell r="A2966">
            <v>40493</v>
          </cell>
          <cell r="B2966">
            <v>44.3444</v>
          </cell>
        </row>
        <row r="2967">
          <cell r="A2967">
            <v>40492</v>
          </cell>
          <cell r="B2967">
            <v>44.3277</v>
          </cell>
        </row>
        <row r="2968">
          <cell r="A2968">
            <v>40491</v>
          </cell>
          <cell r="B2968">
            <v>44.3949</v>
          </cell>
        </row>
        <row r="2969">
          <cell r="A2969">
            <v>40490</v>
          </cell>
          <cell r="B2969">
            <v>44.284300000000002</v>
          </cell>
        </row>
        <row r="2970">
          <cell r="A2970">
            <v>40489</v>
          </cell>
          <cell r="B2970">
            <v>43.975700000000003</v>
          </cell>
        </row>
        <row r="2971">
          <cell r="A2971">
            <v>40488</v>
          </cell>
          <cell r="B2971">
            <v>43.976799999999997</v>
          </cell>
        </row>
        <row r="2972">
          <cell r="A2972">
            <v>40487</v>
          </cell>
          <cell r="B2972">
            <v>44.112699999999997</v>
          </cell>
        </row>
        <row r="2973">
          <cell r="A2973">
            <v>40486</v>
          </cell>
          <cell r="B2973">
            <v>44.1447</v>
          </cell>
        </row>
        <row r="2974">
          <cell r="A2974">
            <v>40485</v>
          </cell>
          <cell r="B2974">
            <v>44.296900000000001</v>
          </cell>
        </row>
        <row r="2975">
          <cell r="A2975">
            <v>40484</v>
          </cell>
          <cell r="B2975">
            <v>44.323</v>
          </cell>
        </row>
        <row r="2976">
          <cell r="A2976">
            <v>40483</v>
          </cell>
          <cell r="B2976">
            <v>44.410499999999999</v>
          </cell>
        </row>
        <row r="2977">
          <cell r="A2977">
            <v>40482</v>
          </cell>
          <cell r="B2977">
            <v>43.719200000000001</v>
          </cell>
        </row>
        <row r="2978">
          <cell r="A2978">
            <v>40481</v>
          </cell>
          <cell r="B2978">
            <v>43.719200000000001</v>
          </cell>
        </row>
        <row r="2979">
          <cell r="A2979">
            <v>40480</v>
          </cell>
          <cell r="B2979">
            <v>44.3675</v>
          </cell>
        </row>
        <row r="2980">
          <cell r="A2980">
            <v>40479</v>
          </cell>
          <cell r="B2980">
            <v>44.467799999999997</v>
          </cell>
        </row>
        <row r="2981">
          <cell r="A2981">
            <v>40478</v>
          </cell>
          <cell r="B2981">
            <v>44.552799999999998</v>
          </cell>
        </row>
        <row r="2982">
          <cell r="A2982">
            <v>40477</v>
          </cell>
          <cell r="B2982">
            <v>44.536900000000003</v>
          </cell>
        </row>
        <row r="2983">
          <cell r="A2983">
            <v>40476</v>
          </cell>
          <cell r="B2983">
            <v>44.410200000000003</v>
          </cell>
        </row>
        <row r="2984">
          <cell r="A2984">
            <v>40475</v>
          </cell>
          <cell r="B2984">
            <v>44.530500000000004</v>
          </cell>
        </row>
        <row r="2985">
          <cell r="A2985">
            <v>40474</v>
          </cell>
          <cell r="B2985">
            <v>44.530700000000003</v>
          </cell>
        </row>
        <row r="2986">
          <cell r="A2986">
            <v>40473</v>
          </cell>
          <cell r="B2986">
            <v>44.5779</v>
          </cell>
        </row>
        <row r="2987">
          <cell r="A2987">
            <v>40472</v>
          </cell>
          <cell r="B2987">
            <v>44.429299999999998</v>
          </cell>
        </row>
        <row r="2988">
          <cell r="A2988">
            <v>40471</v>
          </cell>
          <cell r="B2988">
            <v>44.378900000000002</v>
          </cell>
        </row>
        <row r="2989">
          <cell r="A2989">
            <v>40470</v>
          </cell>
          <cell r="B2989">
            <v>44.515099999999997</v>
          </cell>
        </row>
        <row r="2990">
          <cell r="A2990">
            <v>40469</v>
          </cell>
          <cell r="B2990">
            <v>44.2545</v>
          </cell>
        </row>
        <row r="2991">
          <cell r="A2991">
            <v>40468</v>
          </cell>
          <cell r="B2991">
            <v>44.173400000000001</v>
          </cell>
        </row>
        <row r="2992">
          <cell r="A2992">
            <v>40467</v>
          </cell>
          <cell r="B2992">
            <v>44.0931</v>
          </cell>
        </row>
        <row r="2993">
          <cell r="A2993">
            <v>40466</v>
          </cell>
          <cell r="B2993">
            <v>43.810600000000001</v>
          </cell>
        </row>
        <row r="2994">
          <cell r="A2994">
            <v>40465</v>
          </cell>
          <cell r="B2994">
            <v>43.8386</v>
          </cell>
        </row>
        <row r="2995">
          <cell r="A2995">
            <v>40464</v>
          </cell>
          <cell r="B2995">
            <v>44.386800000000001</v>
          </cell>
        </row>
        <row r="2996">
          <cell r="A2996">
            <v>40463</v>
          </cell>
          <cell r="B2996">
            <v>44.580599999999997</v>
          </cell>
        </row>
        <row r="2997">
          <cell r="A2997">
            <v>40462</v>
          </cell>
          <cell r="B2997">
            <v>44.408299999999997</v>
          </cell>
        </row>
        <row r="2998">
          <cell r="A2998">
            <v>40461</v>
          </cell>
          <cell r="B2998">
            <v>44.299599999999998</v>
          </cell>
        </row>
        <row r="2999">
          <cell r="A2999">
            <v>40460</v>
          </cell>
          <cell r="B2999">
            <v>44.3001</v>
          </cell>
        </row>
        <row r="3000">
          <cell r="A3000">
            <v>40459</v>
          </cell>
          <cell r="B3000">
            <v>44.292700000000004</v>
          </cell>
        </row>
        <row r="3001">
          <cell r="A3001">
            <v>40458</v>
          </cell>
          <cell r="B3001">
            <v>44.364199999999997</v>
          </cell>
        </row>
        <row r="3002">
          <cell r="A3002">
            <v>40457</v>
          </cell>
          <cell r="B3002">
            <v>44.369500000000002</v>
          </cell>
        </row>
        <row r="3003">
          <cell r="A3003">
            <v>40456</v>
          </cell>
          <cell r="B3003">
            <v>44.615299999999998</v>
          </cell>
        </row>
        <row r="3004">
          <cell r="A3004">
            <v>40455</v>
          </cell>
          <cell r="B3004">
            <v>44.408799999999999</v>
          </cell>
        </row>
        <row r="3005">
          <cell r="A3005">
            <v>40454</v>
          </cell>
          <cell r="B3005">
            <v>44.438299999999998</v>
          </cell>
        </row>
        <row r="3006">
          <cell r="A3006">
            <v>40453</v>
          </cell>
          <cell r="B3006">
            <v>44.438299999999998</v>
          </cell>
        </row>
        <row r="3007">
          <cell r="A3007">
            <v>40452</v>
          </cell>
          <cell r="B3007">
            <v>44.635100000000001</v>
          </cell>
        </row>
        <row r="3008">
          <cell r="A3008">
            <v>40451</v>
          </cell>
          <cell r="B3008">
            <v>44.915599999999998</v>
          </cell>
        </row>
        <row r="3009">
          <cell r="A3009">
            <v>40450</v>
          </cell>
          <cell r="B3009">
            <v>44.870600000000003</v>
          </cell>
        </row>
        <row r="3010">
          <cell r="A3010">
            <v>40449</v>
          </cell>
          <cell r="B3010">
            <v>45.094799999999999</v>
          </cell>
        </row>
        <row r="3011">
          <cell r="A3011">
            <v>40448</v>
          </cell>
          <cell r="B3011">
            <v>45.0792</v>
          </cell>
        </row>
        <row r="3012">
          <cell r="A3012">
            <v>40447</v>
          </cell>
          <cell r="B3012">
            <v>45.188499999999998</v>
          </cell>
        </row>
        <row r="3013">
          <cell r="A3013">
            <v>40446</v>
          </cell>
          <cell r="B3013">
            <v>45.174500000000002</v>
          </cell>
        </row>
        <row r="3014">
          <cell r="A3014">
            <v>40445</v>
          </cell>
          <cell r="B3014">
            <v>45.363900000000001</v>
          </cell>
        </row>
        <row r="3015">
          <cell r="A3015">
            <v>40444</v>
          </cell>
          <cell r="B3015">
            <v>45.545099999999998</v>
          </cell>
        </row>
        <row r="3016">
          <cell r="A3016">
            <v>40443</v>
          </cell>
          <cell r="B3016">
            <v>45.549300000000002</v>
          </cell>
        </row>
        <row r="3017">
          <cell r="A3017">
            <v>40442</v>
          </cell>
          <cell r="B3017">
            <v>45.6479</v>
          </cell>
        </row>
        <row r="3018">
          <cell r="A3018">
            <v>40441</v>
          </cell>
          <cell r="B3018">
            <v>45.769599999999997</v>
          </cell>
        </row>
        <row r="3019">
          <cell r="A3019">
            <v>40440</v>
          </cell>
          <cell r="B3019">
            <v>45.889499999999998</v>
          </cell>
        </row>
        <row r="3020">
          <cell r="A3020">
            <v>40439</v>
          </cell>
          <cell r="B3020">
            <v>45.896000000000001</v>
          </cell>
        </row>
        <row r="3021">
          <cell r="A3021">
            <v>40438</v>
          </cell>
          <cell r="B3021">
            <v>45.923400000000001</v>
          </cell>
        </row>
        <row r="3022">
          <cell r="A3022">
            <v>40437</v>
          </cell>
          <cell r="B3022">
            <v>46.125300000000003</v>
          </cell>
        </row>
        <row r="3023">
          <cell r="A3023">
            <v>40436</v>
          </cell>
          <cell r="B3023">
            <v>46.355200000000004</v>
          </cell>
        </row>
        <row r="3024">
          <cell r="A3024">
            <v>40435</v>
          </cell>
          <cell r="B3024">
            <v>46.287500000000001</v>
          </cell>
        </row>
        <row r="3025">
          <cell r="A3025">
            <v>40434</v>
          </cell>
          <cell r="B3025">
            <v>46.273899999999998</v>
          </cell>
        </row>
        <row r="3026">
          <cell r="A3026">
            <v>40433</v>
          </cell>
          <cell r="B3026">
            <v>46.400700000000001</v>
          </cell>
        </row>
        <row r="3027">
          <cell r="A3027">
            <v>40432</v>
          </cell>
          <cell r="B3027">
            <v>46.408499999999997</v>
          </cell>
        </row>
        <row r="3028">
          <cell r="A3028">
            <v>40431</v>
          </cell>
          <cell r="B3028">
            <v>46.503799999999998</v>
          </cell>
        </row>
        <row r="3029">
          <cell r="A3029">
            <v>40430</v>
          </cell>
          <cell r="B3029">
            <v>46.557299999999998</v>
          </cell>
        </row>
        <row r="3030">
          <cell r="A3030">
            <v>40429</v>
          </cell>
          <cell r="B3030">
            <v>46.644100000000002</v>
          </cell>
        </row>
        <row r="3031">
          <cell r="A3031">
            <v>40428</v>
          </cell>
          <cell r="B3031">
            <v>46.748199999999997</v>
          </cell>
        </row>
        <row r="3032">
          <cell r="A3032">
            <v>40427</v>
          </cell>
          <cell r="B3032">
            <v>46.467799999999997</v>
          </cell>
        </row>
        <row r="3033">
          <cell r="A3033">
            <v>40426</v>
          </cell>
          <cell r="B3033">
            <v>46.3842</v>
          </cell>
        </row>
        <row r="3034">
          <cell r="A3034">
            <v>40425</v>
          </cell>
          <cell r="B3034">
            <v>46.382199999999997</v>
          </cell>
        </row>
        <row r="3035">
          <cell r="A3035">
            <v>40424</v>
          </cell>
          <cell r="B3035">
            <v>46.590699999999998</v>
          </cell>
        </row>
        <row r="3036">
          <cell r="A3036">
            <v>40423</v>
          </cell>
          <cell r="B3036">
            <v>46.755899999999997</v>
          </cell>
        </row>
        <row r="3037">
          <cell r="A3037">
            <v>40422</v>
          </cell>
          <cell r="B3037">
            <v>46.838700000000003</v>
          </cell>
        </row>
        <row r="3038">
          <cell r="A3038">
            <v>40421</v>
          </cell>
          <cell r="B3038">
            <v>47.025199999999998</v>
          </cell>
        </row>
        <row r="3039">
          <cell r="A3039">
            <v>40420</v>
          </cell>
          <cell r="B3039">
            <v>46.910299999999999</v>
          </cell>
        </row>
        <row r="3040">
          <cell r="A3040">
            <v>40419</v>
          </cell>
          <cell r="B3040">
            <v>46.954799999999999</v>
          </cell>
        </row>
        <row r="3041">
          <cell r="A3041">
            <v>40418</v>
          </cell>
          <cell r="B3041">
            <v>46.813099999999999</v>
          </cell>
        </row>
        <row r="3042">
          <cell r="A3042">
            <v>40417</v>
          </cell>
          <cell r="B3042">
            <v>46.795499999999997</v>
          </cell>
        </row>
        <row r="3043">
          <cell r="A3043">
            <v>40416</v>
          </cell>
          <cell r="B3043">
            <v>46.866</v>
          </cell>
        </row>
        <row r="3044">
          <cell r="A3044">
            <v>40415</v>
          </cell>
          <cell r="B3044">
            <v>46.927399999999999</v>
          </cell>
        </row>
        <row r="3045">
          <cell r="A3045">
            <v>40414</v>
          </cell>
          <cell r="B3045">
            <v>46.924599999999998</v>
          </cell>
        </row>
        <row r="3046">
          <cell r="A3046">
            <v>40413</v>
          </cell>
          <cell r="B3046">
            <v>46.607100000000003</v>
          </cell>
        </row>
        <row r="3047">
          <cell r="A3047">
            <v>40412</v>
          </cell>
          <cell r="B3047">
            <v>46.570099999999996</v>
          </cell>
        </row>
        <row r="3048">
          <cell r="A3048">
            <v>40411</v>
          </cell>
          <cell r="B3048">
            <v>46.569800000000001</v>
          </cell>
        </row>
        <row r="3049">
          <cell r="A3049">
            <v>40410</v>
          </cell>
          <cell r="B3049">
            <v>46.676400000000001</v>
          </cell>
        </row>
        <row r="3050">
          <cell r="A3050">
            <v>40409</v>
          </cell>
          <cell r="B3050">
            <v>46.595799999999997</v>
          </cell>
        </row>
        <row r="3051">
          <cell r="A3051">
            <v>40408</v>
          </cell>
          <cell r="B3051">
            <v>46.536900000000003</v>
          </cell>
        </row>
        <row r="3052">
          <cell r="A3052">
            <v>40407</v>
          </cell>
          <cell r="B3052">
            <v>46.602600000000002</v>
          </cell>
        </row>
        <row r="3053">
          <cell r="A3053">
            <v>40406</v>
          </cell>
          <cell r="B3053">
            <v>46.659100000000002</v>
          </cell>
        </row>
        <row r="3054">
          <cell r="A3054">
            <v>40405</v>
          </cell>
          <cell r="B3054">
            <v>46.702800000000003</v>
          </cell>
        </row>
        <row r="3055">
          <cell r="A3055">
            <v>40404</v>
          </cell>
          <cell r="B3055">
            <v>46.686900000000001</v>
          </cell>
        </row>
        <row r="3056">
          <cell r="A3056">
            <v>40403</v>
          </cell>
          <cell r="B3056">
            <v>46.715400000000002</v>
          </cell>
        </row>
        <row r="3057">
          <cell r="A3057">
            <v>40402</v>
          </cell>
          <cell r="B3057">
            <v>46.786499999999997</v>
          </cell>
        </row>
        <row r="3058">
          <cell r="A3058">
            <v>40401</v>
          </cell>
          <cell r="B3058">
            <v>46.721499999999999</v>
          </cell>
        </row>
        <row r="3059">
          <cell r="A3059">
            <v>40400</v>
          </cell>
          <cell r="B3059">
            <v>46.376300000000001</v>
          </cell>
        </row>
        <row r="3060">
          <cell r="A3060">
            <v>40399</v>
          </cell>
          <cell r="B3060">
            <v>46.076900000000002</v>
          </cell>
        </row>
        <row r="3061">
          <cell r="A3061">
            <v>40398</v>
          </cell>
          <cell r="B3061">
            <v>46.116999999999997</v>
          </cell>
        </row>
        <row r="3062">
          <cell r="A3062">
            <v>40397</v>
          </cell>
          <cell r="B3062">
            <v>46.120100000000001</v>
          </cell>
        </row>
        <row r="3063">
          <cell r="A3063">
            <v>40396</v>
          </cell>
          <cell r="B3063">
            <v>46.091099999999997</v>
          </cell>
        </row>
        <row r="3064">
          <cell r="A3064">
            <v>40395</v>
          </cell>
          <cell r="B3064">
            <v>46.173499999999997</v>
          </cell>
        </row>
        <row r="3065">
          <cell r="A3065">
            <v>40394</v>
          </cell>
          <cell r="B3065">
            <v>46.136099999999999</v>
          </cell>
        </row>
        <row r="3066">
          <cell r="A3066">
            <v>40393</v>
          </cell>
          <cell r="B3066">
            <v>46.059600000000003</v>
          </cell>
        </row>
        <row r="3067">
          <cell r="A3067">
            <v>40392</v>
          </cell>
          <cell r="B3067">
            <v>46.155500000000004</v>
          </cell>
        </row>
        <row r="3068">
          <cell r="A3068">
            <v>40391</v>
          </cell>
          <cell r="B3068">
            <v>46.433100000000003</v>
          </cell>
        </row>
        <row r="3069">
          <cell r="A3069">
            <v>40390</v>
          </cell>
          <cell r="B3069">
            <v>46.434600000000003</v>
          </cell>
        </row>
        <row r="3070">
          <cell r="A3070">
            <v>40389</v>
          </cell>
          <cell r="B3070">
            <v>46.536200000000001</v>
          </cell>
        </row>
        <row r="3071">
          <cell r="A3071">
            <v>40388</v>
          </cell>
          <cell r="B3071">
            <v>46.699300000000001</v>
          </cell>
        </row>
        <row r="3072">
          <cell r="A3072">
            <v>40387</v>
          </cell>
          <cell r="B3072">
            <v>46.740699999999997</v>
          </cell>
        </row>
        <row r="3073">
          <cell r="A3073">
            <v>40386</v>
          </cell>
          <cell r="B3073">
            <v>46.788600000000002</v>
          </cell>
        </row>
        <row r="3074">
          <cell r="A3074">
            <v>40385</v>
          </cell>
          <cell r="B3074">
            <v>46.882399999999997</v>
          </cell>
        </row>
        <row r="3075">
          <cell r="A3075">
            <v>40384</v>
          </cell>
          <cell r="B3075">
            <v>46.961100000000002</v>
          </cell>
        </row>
        <row r="3076">
          <cell r="A3076">
            <v>40383</v>
          </cell>
          <cell r="B3076">
            <v>46.964399999999998</v>
          </cell>
        </row>
        <row r="3077">
          <cell r="A3077">
            <v>40382</v>
          </cell>
          <cell r="B3077">
            <v>46.938899999999997</v>
          </cell>
        </row>
        <row r="3078">
          <cell r="A3078">
            <v>40381</v>
          </cell>
          <cell r="B3078">
            <v>47.095599999999997</v>
          </cell>
        </row>
        <row r="3079">
          <cell r="A3079">
            <v>40380</v>
          </cell>
          <cell r="B3079">
            <v>47.182099999999998</v>
          </cell>
        </row>
        <row r="3080">
          <cell r="A3080">
            <v>40379</v>
          </cell>
          <cell r="B3080">
            <v>47.231900000000003</v>
          </cell>
        </row>
        <row r="3081">
          <cell r="A3081">
            <v>40378</v>
          </cell>
          <cell r="B3081">
            <v>47.101300000000002</v>
          </cell>
        </row>
        <row r="3082">
          <cell r="A3082">
            <v>40377</v>
          </cell>
          <cell r="B3082">
            <v>47.153799999999997</v>
          </cell>
        </row>
        <row r="3083">
          <cell r="A3083">
            <v>40376</v>
          </cell>
          <cell r="B3083">
            <v>47.155799999999999</v>
          </cell>
        </row>
        <row r="3084">
          <cell r="A3084">
            <v>40375</v>
          </cell>
          <cell r="B3084">
            <v>46.833799999999997</v>
          </cell>
        </row>
        <row r="3085">
          <cell r="A3085">
            <v>40374</v>
          </cell>
          <cell r="B3085">
            <v>46.649299999999997</v>
          </cell>
        </row>
        <row r="3086">
          <cell r="A3086">
            <v>40373</v>
          </cell>
          <cell r="B3086">
            <v>46.564799999999998</v>
          </cell>
        </row>
        <row r="3087">
          <cell r="A3087">
            <v>40372</v>
          </cell>
          <cell r="B3087">
            <v>46.7209</v>
          </cell>
        </row>
        <row r="3088">
          <cell r="A3088">
            <v>40371</v>
          </cell>
          <cell r="B3088">
            <v>46.771500000000003</v>
          </cell>
        </row>
        <row r="3089">
          <cell r="A3089">
            <v>40370</v>
          </cell>
          <cell r="B3089">
            <v>46.572699999999998</v>
          </cell>
        </row>
        <row r="3090">
          <cell r="A3090">
            <v>40369</v>
          </cell>
          <cell r="B3090">
            <v>46.663699999999999</v>
          </cell>
        </row>
        <row r="3091">
          <cell r="A3091">
            <v>40368</v>
          </cell>
          <cell r="B3091">
            <v>46.722799999999999</v>
          </cell>
        </row>
        <row r="3092">
          <cell r="A3092">
            <v>40367</v>
          </cell>
          <cell r="B3092">
            <v>46.770899999999997</v>
          </cell>
        </row>
        <row r="3093">
          <cell r="A3093">
            <v>40366</v>
          </cell>
          <cell r="B3093">
            <v>46.248699999999999</v>
          </cell>
        </row>
        <row r="3094">
          <cell r="A3094">
            <v>40365</v>
          </cell>
          <cell r="B3094">
            <v>46.835299999999997</v>
          </cell>
        </row>
        <row r="3095">
          <cell r="A3095">
            <v>40364</v>
          </cell>
          <cell r="B3095">
            <v>46.862400000000001</v>
          </cell>
        </row>
        <row r="3096">
          <cell r="A3096">
            <v>40363</v>
          </cell>
          <cell r="B3096">
            <v>46.837499999999999</v>
          </cell>
        </row>
        <row r="3097">
          <cell r="A3097">
            <v>40362</v>
          </cell>
          <cell r="B3097">
            <v>46.819600000000001</v>
          </cell>
        </row>
        <row r="3098">
          <cell r="A3098">
            <v>40361</v>
          </cell>
          <cell r="B3098">
            <v>46.761000000000003</v>
          </cell>
        </row>
        <row r="3099">
          <cell r="A3099">
            <v>40360</v>
          </cell>
          <cell r="B3099">
            <v>46.633499999999998</v>
          </cell>
        </row>
        <row r="3100">
          <cell r="A3100">
            <v>40359</v>
          </cell>
          <cell r="B3100">
            <v>46.567500000000003</v>
          </cell>
        </row>
        <row r="3101">
          <cell r="A3101">
            <v>40358</v>
          </cell>
          <cell r="B3101">
            <v>46.4101</v>
          </cell>
        </row>
        <row r="3102">
          <cell r="A3102">
            <v>40357</v>
          </cell>
          <cell r="B3102">
            <v>46.331699999999998</v>
          </cell>
        </row>
        <row r="3103">
          <cell r="A3103">
            <v>40356</v>
          </cell>
          <cell r="B3103">
            <v>46.398200000000003</v>
          </cell>
        </row>
        <row r="3104">
          <cell r="A3104">
            <v>40355</v>
          </cell>
          <cell r="B3104">
            <v>46.390300000000003</v>
          </cell>
        </row>
        <row r="3105">
          <cell r="A3105">
            <v>40354</v>
          </cell>
          <cell r="B3105">
            <v>46.215299999999999</v>
          </cell>
        </row>
        <row r="3106">
          <cell r="A3106">
            <v>40353</v>
          </cell>
          <cell r="B3106">
            <v>46.379899999999999</v>
          </cell>
        </row>
        <row r="3107">
          <cell r="A3107">
            <v>40352</v>
          </cell>
          <cell r="B3107">
            <v>46.110599999999998</v>
          </cell>
        </row>
        <row r="3108">
          <cell r="A3108">
            <v>40351</v>
          </cell>
          <cell r="B3108">
            <v>46.142499999999998</v>
          </cell>
        </row>
        <row r="3109">
          <cell r="A3109">
            <v>40350</v>
          </cell>
          <cell r="B3109">
            <v>45.871400000000001</v>
          </cell>
        </row>
        <row r="3110">
          <cell r="A3110">
            <v>40349</v>
          </cell>
          <cell r="B3110">
            <v>46.119</v>
          </cell>
        </row>
        <row r="3111">
          <cell r="A3111">
            <v>40348</v>
          </cell>
          <cell r="B3111">
            <v>46.119</v>
          </cell>
        </row>
        <row r="3112">
          <cell r="A3112">
            <v>40347</v>
          </cell>
          <cell r="B3112">
            <v>46.131300000000003</v>
          </cell>
        </row>
        <row r="3113">
          <cell r="A3113">
            <v>40346</v>
          </cell>
          <cell r="B3113">
            <v>46.347900000000003</v>
          </cell>
        </row>
        <row r="3114">
          <cell r="A3114">
            <v>40345</v>
          </cell>
          <cell r="B3114">
            <v>46.488599999999998</v>
          </cell>
        </row>
        <row r="3115">
          <cell r="A3115">
            <v>40344</v>
          </cell>
          <cell r="B3115">
            <v>46.5364</v>
          </cell>
        </row>
        <row r="3116">
          <cell r="A3116">
            <v>40343</v>
          </cell>
          <cell r="B3116">
            <v>46.564700000000002</v>
          </cell>
        </row>
        <row r="3117">
          <cell r="A3117">
            <v>40342</v>
          </cell>
          <cell r="B3117">
            <v>46.953800000000001</v>
          </cell>
        </row>
        <row r="3118">
          <cell r="A3118">
            <v>40341</v>
          </cell>
          <cell r="B3118">
            <v>46.953800000000001</v>
          </cell>
        </row>
        <row r="3119">
          <cell r="A3119">
            <v>40340</v>
          </cell>
          <cell r="B3119">
            <v>46.818600000000004</v>
          </cell>
        </row>
        <row r="3120">
          <cell r="A3120">
            <v>40339</v>
          </cell>
          <cell r="B3120">
            <v>46.8934</v>
          </cell>
        </row>
        <row r="3121">
          <cell r="A3121">
            <v>40338</v>
          </cell>
          <cell r="B3121">
            <v>46.979100000000003</v>
          </cell>
        </row>
        <row r="3122">
          <cell r="A3122">
            <v>40337</v>
          </cell>
          <cell r="B3122">
            <v>47.0503</v>
          </cell>
        </row>
        <row r="3123">
          <cell r="A3123">
            <v>40336</v>
          </cell>
          <cell r="B3123">
            <v>47.537799999999997</v>
          </cell>
        </row>
        <row r="3124">
          <cell r="A3124">
            <v>40335</v>
          </cell>
          <cell r="B3124">
            <v>47.432899999999997</v>
          </cell>
        </row>
        <row r="3125">
          <cell r="A3125">
            <v>40334</v>
          </cell>
          <cell r="B3125">
            <v>47.379600000000003</v>
          </cell>
        </row>
        <row r="3126">
          <cell r="A3126">
            <v>40333</v>
          </cell>
          <cell r="B3126">
            <v>46.87</v>
          </cell>
        </row>
        <row r="3127">
          <cell r="A3127">
            <v>40332</v>
          </cell>
          <cell r="B3127">
            <v>46.683599999999998</v>
          </cell>
        </row>
        <row r="3128">
          <cell r="A3128">
            <v>40331</v>
          </cell>
          <cell r="B3128">
            <v>46.987000000000002</v>
          </cell>
        </row>
        <row r="3129">
          <cell r="A3129">
            <v>40330</v>
          </cell>
          <cell r="B3129">
            <v>46.568800000000003</v>
          </cell>
        </row>
        <row r="3130">
          <cell r="A3130">
            <v>40329</v>
          </cell>
          <cell r="B3130">
            <v>46.645000000000003</v>
          </cell>
        </row>
        <row r="3131">
          <cell r="A3131">
            <v>40328</v>
          </cell>
          <cell r="B3131">
            <v>46.799300000000002</v>
          </cell>
        </row>
        <row r="3132">
          <cell r="A3132">
            <v>40327</v>
          </cell>
          <cell r="B3132">
            <v>46.764299999999999</v>
          </cell>
        </row>
        <row r="3133">
          <cell r="A3133">
            <v>40326</v>
          </cell>
          <cell r="B3133">
            <v>46.825800000000001</v>
          </cell>
        </row>
        <row r="3134">
          <cell r="A3134">
            <v>40325</v>
          </cell>
          <cell r="B3134">
            <v>46.747</v>
          </cell>
        </row>
        <row r="3135">
          <cell r="A3135">
            <v>40324</v>
          </cell>
          <cell r="B3135">
            <v>47.507100000000001</v>
          </cell>
        </row>
        <row r="3136">
          <cell r="A3136">
            <v>40323</v>
          </cell>
          <cell r="B3136">
            <v>47.249899999999997</v>
          </cell>
        </row>
        <row r="3137">
          <cell r="A3137">
            <v>40322</v>
          </cell>
          <cell r="B3137">
            <v>46.886600000000001</v>
          </cell>
        </row>
        <row r="3138">
          <cell r="A3138">
            <v>40321</v>
          </cell>
          <cell r="B3138">
            <v>46.7652</v>
          </cell>
        </row>
        <row r="3139">
          <cell r="A3139">
            <v>40320</v>
          </cell>
          <cell r="B3139">
            <v>46.7913</v>
          </cell>
        </row>
        <row r="3140">
          <cell r="A3140">
            <v>40319</v>
          </cell>
          <cell r="B3140">
            <v>47.054299999999998</v>
          </cell>
        </row>
        <row r="3141">
          <cell r="A3141">
            <v>40318</v>
          </cell>
          <cell r="B3141">
            <v>46.72</v>
          </cell>
        </row>
        <row r="3142">
          <cell r="A3142">
            <v>40317</v>
          </cell>
          <cell r="B3142">
            <v>46.128700000000002</v>
          </cell>
        </row>
        <row r="3143">
          <cell r="A3143">
            <v>40316</v>
          </cell>
          <cell r="B3143">
            <v>45.604999999999997</v>
          </cell>
        </row>
        <row r="3144">
          <cell r="A3144">
            <v>40315</v>
          </cell>
          <cell r="B3144">
            <v>45.439399999999999</v>
          </cell>
        </row>
        <row r="3145">
          <cell r="A3145">
            <v>40314</v>
          </cell>
          <cell r="B3145">
            <v>45.207799999999999</v>
          </cell>
        </row>
        <row r="3146">
          <cell r="A3146">
            <v>40313</v>
          </cell>
          <cell r="B3146">
            <v>45.2014</v>
          </cell>
        </row>
        <row r="3147">
          <cell r="A3147">
            <v>40312</v>
          </cell>
          <cell r="B3147">
            <v>45.232599999999998</v>
          </cell>
        </row>
        <row r="3148">
          <cell r="A3148">
            <v>40311</v>
          </cell>
          <cell r="B3148">
            <v>45.054499999999997</v>
          </cell>
        </row>
        <row r="3149">
          <cell r="A3149">
            <v>40310</v>
          </cell>
          <cell r="B3149">
            <v>45.074199999999998</v>
          </cell>
        </row>
        <row r="3150">
          <cell r="A3150">
            <v>40309</v>
          </cell>
          <cell r="B3150">
            <v>45.0745</v>
          </cell>
        </row>
        <row r="3151">
          <cell r="A3151">
            <v>40308</v>
          </cell>
          <cell r="B3151">
            <v>45.293199999999999</v>
          </cell>
        </row>
        <row r="3152">
          <cell r="A3152">
            <v>40307</v>
          </cell>
          <cell r="B3152">
            <v>45.670099999999998</v>
          </cell>
        </row>
        <row r="3153">
          <cell r="A3153">
            <v>40306</v>
          </cell>
          <cell r="B3153">
            <v>45.774900000000002</v>
          </cell>
        </row>
        <row r="3154">
          <cell r="A3154">
            <v>40305</v>
          </cell>
          <cell r="B3154">
            <v>45.640500000000003</v>
          </cell>
        </row>
        <row r="3155">
          <cell r="A3155">
            <v>40304</v>
          </cell>
          <cell r="B3155">
            <v>45.337299999999999</v>
          </cell>
        </row>
        <row r="3156">
          <cell r="A3156">
            <v>40303</v>
          </cell>
          <cell r="B3156">
            <v>44.977800000000002</v>
          </cell>
        </row>
        <row r="3157">
          <cell r="A3157">
            <v>40302</v>
          </cell>
          <cell r="B3157">
            <v>44.689700000000002</v>
          </cell>
        </row>
        <row r="3158">
          <cell r="A3158">
            <v>40301</v>
          </cell>
          <cell r="B3158">
            <v>44.564399999999999</v>
          </cell>
        </row>
        <row r="3159">
          <cell r="A3159">
            <v>40300</v>
          </cell>
          <cell r="B3159">
            <v>44.509900000000002</v>
          </cell>
        </row>
        <row r="3160">
          <cell r="A3160">
            <v>40299</v>
          </cell>
          <cell r="B3160">
            <v>44.506900000000002</v>
          </cell>
        </row>
        <row r="3161">
          <cell r="A3161">
            <v>40298</v>
          </cell>
          <cell r="B3161">
            <v>44.429900000000004</v>
          </cell>
        </row>
        <row r="3162">
          <cell r="A3162">
            <v>40297</v>
          </cell>
          <cell r="B3162">
            <v>44.527000000000001</v>
          </cell>
        </row>
        <row r="3163">
          <cell r="A3163">
            <v>40296</v>
          </cell>
          <cell r="B3163">
            <v>44.561100000000003</v>
          </cell>
        </row>
        <row r="3164">
          <cell r="A3164">
            <v>40295</v>
          </cell>
          <cell r="B3164">
            <v>44.432699999999997</v>
          </cell>
        </row>
        <row r="3165">
          <cell r="A3165">
            <v>40294</v>
          </cell>
          <cell r="B3165">
            <v>44.331400000000002</v>
          </cell>
        </row>
        <row r="3166">
          <cell r="A3166">
            <v>40293</v>
          </cell>
          <cell r="B3166">
            <v>44.2851</v>
          </cell>
        </row>
        <row r="3167">
          <cell r="A3167">
            <v>40292</v>
          </cell>
          <cell r="B3167">
            <v>44.237299999999998</v>
          </cell>
        </row>
        <row r="3168">
          <cell r="A3168">
            <v>40291</v>
          </cell>
          <cell r="B3168">
            <v>44.417099999999998</v>
          </cell>
        </row>
        <row r="3169">
          <cell r="A3169">
            <v>40290</v>
          </cell>
          <cell r="B3169">
            <v>44.504100000000001</v>
          </cell>
        </row>
        <row r="3170">
          <cell r="A3170">
            <v>40289</v>
          </cell>
          <cell r="B3170">
            <v>44.3825</v>
          </cell>
        </row>
        <row r="3171">
          <cell r="A3171">
            <v>40288</v>
          </cell>
          <cell r="B3171">
            <v>44.513199999999998</v>
          </cell>
        </row>
        <row r="3172">
          <cell r="A3172">
            <v>40287</v>
          </cell>
          <cell r="B3172">
            <v>44.574599999999997</v>
          </cell>
        </row>
        <row r="3173">
          <cell r="A3173">
            <v>40286</v>
          </cell>
          <cell r="B3173">
            <v>44.621000000000002</v>
          </cell>
        </row>
        <row r="3174">
          <cell r="A3174">
            <v>40285</v>
          </cell>
          <cell r="B3174">
            <v>44.619199999999999</v>
          </cell>
        </row>
        <row r="3175">
          <cell r="A3175">
            <v>40284</v>
          </cell>
          <cell r="B3175">
            <v>44.404699999999998</v>
          </cell>
        </row>
        <row r="3176">
          <cell r="A3176">
            <v>40283</v>
          </cell>
          <cell r="B3176">
            <v>44.255899999999997</v>
          </cell>
        </row>
        <row r="3177">
          <cell r="A3177">
            <v>40282</v>
          </cell>
          <cell r="B3177">
            <v>44.358699999999999</v>
          </cell>
        </row>
        <row r="3178">
          <cell r="A3178">
            <v>40281</v>
          </cell>
          <cell r="B3178">
            <v>44.558799999999998</v>
          </cell>
        </row>
        <row r="3179">
          <cell r="A3179">
            <v>40280</v>
          </cell>
          <cell r="B3179">
            <v>44.368600000000001</v>
          </cell>
        </row>
        <row r="3180">
          <cell r="A3180">
            <v>40279</v>
          </cell>
          <cell r="B3180">
            <v>44.102499999999999</v>
          </cell>
        </row>
        <row r="3181">
          <cell r="A3181">
            <v>40278</v>
          </cell>
          <cell r="B3181">
            <v>44.126399999999997</v>
          </cell>
        </row>
        <row r="3182">
          <cell r="A3182">
            <v>40277</v>
          </cell>
          <cell r="B3182">
            <v>44.2759</v>
          </cell>
        </row>
        <row r="3183">
          <cell r="A3183">
            <v>40276</v>
          </cell>
          <cell r="B3183">
            <v>44.4574</v>
          </cell>
        </row>
        <row r="3184">
          <cell r="A3184">
            <v>40275</v>
          </cell>
          <cell r="B3184">
            <v>44.485300000000002</v>
          </cell>
        </row>
        <row r="3185">
          <cell r="A3185">
            <v>40274</v>
          </cell>
          <cell r="B3185">
            <v>44.473199999999999</v>
          </cell>
        </row>
        <row r="3186">
          <cell r="A3186">
            <v>40273</v>
          </cell>
          <cell r="B3186">
            <v>44.526699999999998</v>
          </cell>
        </row>
        <row r="3187">
          <cell r="A3187">
            <v>40272</v>
          </cell>
          <cell r="B3187">
            <v>44.608400000000003</v>
          </cell>
        </row>
        <row r="3188">
          <cell r="A3188">
            <v>40271</v>
          </cell>
          <cell r="B3188">
            <v>44.830399999999997</v>
          </cell>
        </row>
        <row r="3189">
          <cell r="A3189">
            <v>40270</v>
          </cell>
          <cell r="B3189">
            <v>44.737200000000001</v>
          </cell>
        </row>
        <row r="3190">
          <cell r="A3190">
            <v>40269</v>
          </cell>
          <cell r="B3190">
            <v>44.836199999999998</v>
          </cell>
        </row>
        <row r="3191">
          <cell r="A3191">
            <v>40268</v>
          </cell>
          <cell r="B3191">
            <v>45.027200000000001</v>
          </cell>
        </row>
        <row r="3192">
          <cell r="A3192">
            <v>40267</v>
          </cell>
          <cell r="B3192">
            <v>44.957500000000003</v>
          </cell>
        </row>
        <row r="3193">
          <cell r="A3193">
            <v>40266</v>
          </cell>
          <cell r="B3193">
            <v>45.067700000000002</v>
          </cell>
        </row>
        <row r="3194">
          <cell r="A3194">
            <v>40265</v>
          </cell>
          <cell r="B3194">
            <v>45.193199999999997</v>
          </cell>
        </row>
        <row r="3195">
          <cell r="A3195">
            <v>40264</v>
          </cell>
          <cell r="B3195">
            <v>45.192799999999998</v>
          </cell>
        </row>
        <row r="3196">
          <cell r="A3196">
            <v>40263</v>
          </cell>
          <cell r="B3196">
            <v>45.317500000000003</v>
          </cell>
        </row>
        <row r="3197">
          <cell r="A3197">
            <v>40262</v>
          </cell>
          <cell r="B3197">
            <v>45.5869</v>
          </cell>
        </row>
        <row r="3198">
          <cell r="A3198">
            <v>40261</v>
          </cell>
          <cell r="B3198">
            <v>45.622100000000003</v>
          </cell>
        </row>
        <row r="3199">
          <cell r="A3199">
            <v>40260</v>
          </cell>
          <cell r="B3199">
            <v>45.585900000000002</v>
          </cell>
        </row>
        <row r="3200">
          <cell r="A3200">
            <v>40259</v>
          </cell>
          <cell r="B3200">
            <v>45.442100000000003</v>
          </cell>
        </row>
        <row r="3201">
          <cell r="A3201">
            <v>40258</v>
          </cell>
          <cell r="B3201">
            <v>45.3279</v>
          </cell>
        </row>
        <row r="3202">
          <cell r="A3202">
            <v>40257</v>
          </cell>
          <cell r="B3202">
            <v>45.319000000000003</v>
          </cell>
        </row>
        <row r="3203">
          <cell r="A3203">
            <v>40256</v>
          </cell>
          <cell r="B3203">
            <v>45.413899999999998</v>
          </cell>
        </row>
        <row r="3204">
          <cell r="A3204">
            <v>40255</v>
          </cell>
          <cell r="B3204">
            <v>45.395600000000002</v>
          </cell>
        </row>
        <row r="3205">
          <cell r="A3205">
            <v>40254</v>
          </cell>
          <cell r="B3205">
            <v>45.393300000000004</v>
          </cell>
        </row>
        <row r="3206">
          <cell r="A3206">
            <v>40253</v>
          </cell>
          <cell r="B3206">
            <v>45.532200000000003</v>
          </cell>
        </row>
        <row r="3207">
          <cell r="A3207">
            <v>40252</v>
          </cell>
          <cell r="B3207">
            <v>45.574100000000001</v>
          </cell>
        </row>
        <row r="3208">
          <cell r="A3208">
            <v>40251</v>
          </cell>
          <cell r="B3208">
            <v>45.400399999999998</v>
          </cell>
        </row>
        <row r="3209">
          <cell r="A3209">
            <v>40250</v>
          </cell>
          <cell r="B3209">
            <v>45.400300000000001</v>
          </cell>
        </row>
        <row r="3210">
          <cell r="A3210">
            <v>40249</v>
          </cell>
          <cell r="B3210">
            <v>45.398800000000001</v>
          </cell>
        </row>
        <row r="3211">
          <cell r="A3211">
            <v>40248</v>
          </cell>
          <cell r="B3211">
            <v>45.493899999999996</v>
          </cell>
        </row>
        <row r="3212">
          <cell r="A3212">
            <v>40247</v>
          </cell>
          <cell r="B3212">
            <v>45.481400000000001</v>
          </cell>
        </row>
        <row r="3213">
          <cell r="A3213">
            <v>40246</v>
          </cell>
          <cell r="B3213">
            <v>45.537199999999999</v>
          </cell>
        </row>
        <row r="3214">
          <cell r="A3214">
            <v>40245</v>
          </cell>
          <cell r="B3214">
            <v>45.495399999999997</v>
          </cell>
        </row>
        <row r="3215">
          <cell r="A3215">
            <v>40244</v>
          </cell>
          <cell r="B3215">
            <v>45.451300000000003</v>
          </cell>
        </row>
        <row r="3216">
          <cell r="A3216">
            <v>40243</v>
          </cell>
          <cell r="B3216">
            <v>45.448900000000002</v>
          </cell>
        </row>
        <row r="3217">
          <cell r="A3217">
            <v>40242</v>
          </cell>
          <cell r="B3217">
            <v>45.604700000000001</v>
          </cell>
        </row>
        <row r="3218">
          <cell r="A3218">
            <v>40241</v>
          </cell>
          <cell r="B3218">
            <v>45.777000000000001</v>
          </cell>
        </row>
        <row r="3219">
          <cell r="A3219">
            <v>40240</v>
          </cell>
          <cell r="B3219">
            <v>45.777500000000003</v>
          </cell>
        </row>
        <row r="3220">
          <cell r="A3220">
            <v>40239</v>
          </cell>
          <cell r="B3220">
            <v>45.934100000000001</v>
          </cell>
        </row>
        <row r="3221">
          <cell r="A3221">
            <v>40238</v>
          </cell>
          <cell r="B3221">
            <v>46.019300000000001</v>
          </cell>
        </row>
        <row r="3222">
          <cell r="A3222">
            <v>40237</v>
          </cell>
          <cell r="B3222">
            <v>46.152000000000001</v>
          </cell>
        </row>
        <row r="3223">
          <cell r="A3223">
            <v>40236</v>
          </cell>
          <cell r="B3223">
            <v>46.0901</v>
          </cell>
        </row>
        <row r="3224">
          <cell r="A3224">
            <v>40235</v>
          </cell>
          <cell r="B3224">
            <v>46.158499999999997</v>
          </cell>
        </row>
        <row r="3225">
          <cell r="A3225">
            <v>40234</v>
          </cell>
          <cell r="B3225">
            <v>46.427700000000002</v>
          </cell>
        </row>
        <row r="3226">
          <cell r="A3226">
            <v>40233</v>
          </cell>
          <cell r="B3226">
            <v>46.272100000000002</v>
          </cell>
        </row>
        <row r="3227">
          <cell r="A3227">
            <v>40232</v>
          </cell>
          <cell r="B3227">
            <v>46.226500000000001</v>
          </cell>
        </row>
        <row r="3228">
          <cell r="A3228">
            <v>40231</v>
          </cell>
          <cell r="B3228">
            <v>46.139699999999998</v>
          </cell>
        </row>
        <row r="3229">
          <cell r="A3229">
            <v>40230</v>
          </cell>
          <cell r="B3229">
            <v>46.207799999999999</v>
          </cell>
        </row>
        <row r="3230">
          <cell r="A3230">
            <v>40229</v>
          </cell>
          <cell r="B3230">
            <v>46.207799999999999</v>
          </cell>
        </row>
        <row r="3231">
          <cell r="A3231">
            <v>40228</v>
          </cell>
          <cell r="B3231">
            <v>46.273699999999998</v>
          </cell>
        </row>
        <row r="3232">
          <cell r="A3232">
            <v>40227</v>
          </cell>
          <cell r="B3232">
            <v>46.203000000000003</v>
          </cell>
        </row>
        <row r="3233">
          <cell r="A3233">
            <v>40226</v>
          </cell>
          <cell r="B3233">
            <v>46.044600000000003</v>
          </cell>
        </row>
        <row r="3234">
          <cell r="A3234">
            <v>40225</v>
          </cell>
          <cell r="B3234">
            <v>46.130499999999998</v>
          </cell>
        </row>
        <row r="3235">
          <cell r="A3235">
            <v>40224</v>
          </cell>
          <cell r="B3235">
            <v>46.359900000000003</v>
          </cell>
        </row>
        <row r="3236">
          <cell r="A3236">
            <v>40223</v>
          </cell>
          <cell r="B3236">
            <v>46.468299999999999</v>
          </cell>
        </row>
        <row r="3237">
          <cell r="A3237">
            <v>40222</v>
          </cell>
          <cell r="B3237">
            <v>46.452300000000001</v>
          </cell>
        </row>
        <row r="3238">
          <cell r="A3238">
            <v>40221</v>
          </cell>
          <cell r="B3238">
            <v>46.400399999999998</v>
          </cell>
        </row>
        <row r="3239">
          <cell r="A3239">
            <v>40220</v>
          </cell>
          <cell r="B3239">
            <v>46.420999999999999</v>
          </cell>
        </row>
        <row r="3240">
          <cell r="A3240">
            <v>40219</v>
          </cell>
          <cell r="B3240">
            <v>46.445399999999999</v>
          </cell>
        </row>
        <row r="3241">
          <cell r="A3241">
            <v>40218</v>
          </cell>
          <cell r="B3241">
            <v>46.576099999999997</v>
          </cell>
        </row>
        <row r="3242">
          <cell r="A3242">
            <v>40217</v>
          </cell>
          <cell r="B3242">
            <v>46.775100000000002</v>
          </cell>
        </row>
        <row r="3243">
          <cell r="A3243">
            <v>40216</v>
          </cell>
          <cell r="B3243">
            <v>46.723799999999997</v>
          </cell>
        </row>
        <row r="3244">
          <cell r="A3244">
            <v>40215</v>
          </cell>
          <cell r="B3244">
            <v>46.727499999999999</v>
          </cell>
        </row>
        <row r="3245">
          <cell r="A3245">
            <v>40214</v>
          </cell>
          <cell r="B3245">
            <v>46.589199999999998</v>
          </cell>
        </row>
        <row r="3246">
          <cell r="A3246">
            <v>40213</v>
          </cell>
          <cell r="B3246">
            <v>46.156599999999997</v>
          </cell>
        </row>
        <row r="3247">
          <cell r="A3247">
            <v>40212</v>
          </cell>
          <cell r="B3247">
            <v>45.9925</v>
          </cell>
        </row>
        <row r="3248">
          <cell r="A3248">
            <v>40211</v>
          </cell>
          <cell r="B3248">
            <v>46.1631</v>
          </cell>
        </row>
        <row r="3249">
          <cell r="A3249">
            <v>40210</v>
          </cell>
          <cell r="B3249">
            <v>46.248600000000003</v>
          </cell>
        </row>
        <row r="3250">
          <cell r="A3250">
            <v>40209</v>
          </cell>
          <cell r="B3250">
            <v>46.226100000000002</v>
          </cell>
        </row>
        <row r="3251">
          <cell r="A3251">
            <v>40208</v>
          </cell>
          <cell r="B3251">
            <v>46.227699999999999</v>
          </cell>
        </row>
        <row r="3252">
          <cell r="A3252">
            <v>40207</v>
          </cell>
          <cell r="B3252">
            <v>46.213200000000001</v>
          </cell>
        </row>
        <row r="3253">
          <cell r="A3253">
            <v>40206</v>
          </cell>
          <cell r="B3253">
            <v>46.303899999999999</v>
          </cell>
        </row>
        <row r="3254">
          <cell r="A3254">
            <v>40205</v>
          </cell>
          <cell r="B3254">
            <v>46.280999999999999</v>
          </cell>
        </row>
        <row r="3255">
          <cell r="A3255">
            <v>40204</v>
          </cell>
          <cell r="B3255">
            <v>45.936300000000003</v>
          </cell>
        </row>
        <row r="3256">
          <cell r="A3256">
            <v>40203</v>
          </cell>
          <cell r="B3256">
            <v>46.126399999999997</v>
          </cell>
        </row>
        <row r="3257">
          <cell r="A3257">
            <v>40202</v>
          </cell>
          <cell r="B3257">
            <v>46.280900000000003</v>
          </cell>
        </row>
        <row r="3258">
          <cell r="A3258">
            <v>40201</v>
          </cell>
          <cell r="B3258">
            <v>46.276400000000002</v>
          </cell>
        </row>
        <row r="3259">
          <cell r="A3259">
            <v>40200</v>
          </cell>
          <cell r="B3259">
            <v>46.190100000000001</v>
          </cell>
        </row>
        <row r="3260">
          <cell r="A3260">
            <v>40199</v>
          </cell>
          <cell r="B3260">
            <v>46.0486</v>
          </cell>
        </row>
        <row r="3261">
          <cell r="A3261">
            <v>40198</v>
          </cell>
          <cell r="B3261">
            <v>45.914299999999997</v>
          </cell>
        </row>
        <row r="3262">
          <cell r="A3262">
            <v>40197</v>
          </cell>
          <cell r="B3262">
            <v>45.6995</v>
          </cell>
        </row>
        <row r="3263">
          <cell r="A3263">
            <v>40196</v>
          </cell>
          <cell r="B3263">
            <v>45.631300000000003</v>
          </cell>
        </row>
        <row r="3264">
          <cell r="A3264">
            <v>40195</v>
          </cell>
          <cell r="B3264">
            <v>45.767200000000003</v>
          </cell>
        </row>
        <row r="3265">
          <cell r="A3265">
            <v>40194</v>
          </cell>
          <cell r="B3265">
            <v>45.7804</v>
          </cell>
        </row>
        <row r="3266">
          <cell r="A3266">
            <v>40193</v>
          </cell>
          <cell r="B3266">
            <v>45.687800000000003</v>
          </cell>
        </row>
        <row r="3267">
          <cell r="A3267">
            <v>40192</v>
          </cell>
          <cell r="B3267">
            <v>45.554099999999998</v>
          </cell>
        </row>
        <row r="3268">
          <cell r="A3268">
            <v>40191</v>
          </cell>
          <cell r="B3268">
            <v>45.572400000000002</v>
          </cell>
        </row>
        <row r="3269">
          <cell r="A3269">
            <v>40190</v>
          </cell>
          <cell r="B3269">
            <v>45.520600000000002</v>
          </cell>
        </row>
        <row r="3270">
          <cell r="A3270">
            <v>40189</v>
          </cell>
          <cell r="B3270">
            <v>45.3538</v>
          </cell>
        </row>
        <row r="3271">
          <cell r="A3271">
            <v>40188</v>
          </cell>
          <cell r="B3271">
            <v>45.550699999999999</v>
          </cell>
        </row>
        <row r="3272">
          <cell r="A3272">
            <v>40187</v>
          </cell>
          <cell r="B3272">
            <v>45.565600000000003</v>
          </cell>
        </row>
        <row r="3273">
          <cell r="A3273">
            <v>40186</v>
          </cell>
          <cell r="B3273">
            <v>45.639099999999999</v>
          </cell>
        </row>
        <row r="3274">
          <cell r="A3274">
            <v>40185</v>
          </cell>
          <cell r="B3274">
            <v>45.698300000000003</v>
          </cell>
        </row>
        <row r="3275">
          <cell r="A3275">
            <v>40184</v>
          </cell>
          <cell r="B3275">
            <v>45.916400000000003</v>
          </cell>
        </row>
        <row r="3276">
          <cell r="A3276">
            <v>40183</v>
          </cell>
          <cell r="B3276">
            <v>46.196300000000001</v>
          </cell>
        </row>
        <row r="3277">
          <cell r="A3277">
            <v>40182</v>
          </cell>
          <cell r="B3277">
            <v>46.366799999999998</v>
          </cell>
        </row>
        <row r="3278">
          <cell r="A3278">
            <v>40181</v>
          </cell>
          <cell r="B3278">
            <v>46.637300000000003</v>
          </cell>
        </row>
        <row r="3279">
          <cell r="A3279">
            <v>40180</v>
          </cell>
          <cell r="B3279">
            <v>46.636899999999997</v>
          </cell>
        </row>
        <row r="3280">
          <cell r="A3280">
            <v>40179</v>
          </cell>
          <cell r="B3280">
            <v>46.608699999999999</v>
          </cell>
        </row>
        <row r="3281">
          <cell r="A3281">
            <v>40178</v>
          </cell>
          <cell r="B3281">
            <v>46.526800000000001</v>
          </cell>
        </row>
        <row r="3282">
          <cell r="A3282">
            <v>40177</v>
          </cell>
          <cell r="B3282">
            <v>46.622399999999999</v>
          </cell>
        </row>
        <row r="3283">
          <cell r="A3283">
            <v>40176</v>
          </cell>
          <cell r="B3283">
            <v>46.606299999999997</v>
          </cell>
        </row>
        <row r="3284">
          <cell r="A3284">
            <v>40175</v>
          </cell>
          <cell r="B3284">
            <v>46.515700000000002</v>
          </cell>
        </row>
        <row r="3285">
          <cell r="A3285">
            <v>40174</v>
          </cell>
          <cell r="B3285">
            <v>46.521099999999997</v>
          </cell>
        </row>
        <row r="3286">
          <cell r="A3286">
            <v>40173</v>
          </cell>
          <cell r="B3286">
            <v>46.511600000000001</v>
          </cell>
        </row>
        <row r="3287">
          <cell r="A3287">
            <v>40172</v>
          </cell>
          <cell r="B3287">
            <v>46.525700000000001</v>
          </cell>
        </row>
        <row r="3288">
          <cell r="A3288">
            <v>40171</v>
          </cell>
          <cell r="B3288">
            <v>46.692700000000002</v>
          </cell>
        </row>
        <row r="3289">
          <cell r="A3289">
            <v>40170</v>
          </cell>
          <cell r="B3289">
            <v>46.792700000000004</v>
          </cell>
        </row>
        <row r="3290">
          <cell r="A3290">
            <v>40169</v>
          </cell>
          <cell r="B3290">
            <v>46.8003</v>
          </cell>
        </row>
        <row r="3291">
          <cell r="A3291">
            <v>40168</v>
          </cell>
          <cell r="B3291">
            <v>46.796999999999997</v>
          </cell>
        </row>
        <row r="3292">
          <cell r="A3292">
            <v>40167</v>
          </cell>
          <cell r="B3292">
            <v>46.790300000000002</v>
          </cell>
        </row>
        <row r="3293">
          <cell r="A3293">
            <v>40166</v>
          </cell>
          <cell r="B3293">
            <v>46.788899999999998</v>
          </cell>
        </row>
        <row r="3294">
          <cell r="A3294">
            <v>40165</v>
          </cell>
          <cell r="B3294">
            <v>46.796599999999998</v>
          </cell>
        </row>
        <row r="3295">
          <cell r="A3295">
            <v>40164</v>
          </cell>
          <cell r="B3295">
            <v>46.835500000000003</v>
          </cell>
        </row>
        <row r="3296">
          <cell r="A3296">
            <v>40163</v>
          </cell>
          <cell r="B3296">
            <v>46.616999999999997</v>
          </cell>
        </row>
        <row r="3297">
          <cell r="A3297">
            <v>40162</v>
          </cell>
          <cell r="B3297">
            <v>46.619199999999999</v>
          </cell>
        </row>
        <row r="3298">
          <cell r="A3298">
            <v>40161</v>
          </cell>
          <cell r="B3298">
            <v>46.619100000000003</v>
          </cell>
        </row>
        <row r="3299">
          <cell r="A3299">
            <v>40160</v>
          </cell>
          <cell r="B3299">
            <v>46.468699999999998</v>
          </cell>
        </row>
        <row r="3300">
          <cell r="A3300">
            <v>40159</v>
          </cell>
          <cell r="B3300">
            <v>46.473100000000002</v>
          </cell>
        </row>
        <row r="3301">
          <cell r="A3301">
            <v>40158</v>
          </cell>
          <cell r="B3301">
            <v>46.5229</v>
          </cell>
        </row>
        <row r="3302">
          <cell r="A3302">
            <v>40157</v>
          </cell>
          <cell r="B3302">
            <v>46.598300000000002</v>
          </cell>
        </row>
        <row r="3303">
          <cell r="A3303">
            <v>40156</v>
          </cell>
          <cell r="B3303">
            <v>46.627899999999997</v>
          </cell>
        </row>
        <row r="3304">
          <cell r="A3304">
            <v>40155</v>
          </cell>
          <cell r="B3304">
            <v>46.581600000000002</v>
          </cell>
        </row>
        <row r="3305">
          <cell r="A3305">
            <v>40154</v>
          </cell>
          <cell r="B3305">
            <v>46.436100000000003</v>
          </cell>
        </row>
        <row r="3306">
          <cell r="A3306">
            <v>40153</v>
          </cell>
          <cell r="B3306">
            <v>46.2102</v>
          </cell>
        </row>
        <row r="3307">
          <cell r="A3307">
            <v>40152</v>
          </cell>
          <cell r="B3307">
            <v>46.223700000000001</v>
          </cell>
        </row>
        <row r="3308">
          <cell r="A3308">
            <v>40151</v>
          </cell>
          <cell r="B3308">
            <v>46.176499999999997</v>
          </cell>
        </row>
        <row r="3309">
          <cell r="A3309">
            <v>40150</v>
          </cell>
          <cell r="B3309">
            <v>46.099499999999999</v>
          </cell>
        </row>
        <row r="3310">
          <cell r="A3310">
            <v>40149</v>
          </cell>
          <cell r="B3310">
            <v>46.228499999999997</v>
          </cell>
        </row>
        <row r="3311">
          <cell r="A3311">
            <v>40148</v>
          </cell>
          <cell r="B3311">
            <v>46.3065</v>
          </cell>
        </row>
        <row r="3312">
          <cell r="A3312">
            <v>40147</v>
          </cell>
          <cell r="B3312">
            <v>46.428199999999997</v>
          </cell>
        </row>
        <row r="3313">
          <cell r="A3313">
            <v>40146</v>
          </cell>
          <cell r="B3313">
            <v>46.584099999999999</v>
          </cell>
        </row>
        <row r="3314">
          <cell r="A3314">
            <v>40145</v>
          </cell>
          <cell r="B3314">
            <v>46.599600000000002</v>
          </cell>
        </row>
        <row r="3315">
          <cell r="A3315">
            <v>40144</v>
          </cell>
          <cell r="B3315">
            <v>46.609499999999997</v>
          </cell>
        </row>
        <row r="3316">
          <cell r="A3316">
            <v>40143</v>
          </cell>
          <cell r="B3316">
            <v>46.4163</v>
          </cell>
        </row>
        <row r="3317">
          <cell r="A3317">
            <v>40142</v>
          </cell>
          <cell r="B3317">
            <v>46.186300000000003</v>
          </cell>
        </row>
        <row r="3318">
          <cell r="A3318">
            <v>40141</v>
          </cell>
          <cell r="B3318">
            <v>46.4878</v>
          </cell>
        </row>
        <row r="3319">
          <cell r="A3319">
            <v>40140</v>
          </cell>
          <cell r="B3319">
            <v>46.492800000000003</v>
          </cell>
        </row>
        <row r="3320">
          <cell r="A3320">
            <v>40139</v>
          </cell>
          <cell r="B3320">
            <v>46.5379</v>
          </cell>
        </row>
        <row r="3321">
          <cell r="A3321">
            <v>40138</v>
          </cell>
          <cell r="B3321">
            <v>46.531700000000001</v>
          </cell>
        </row>
        <row r="3322">
          <cell r="A3322">
            <v>40137</v>
          </cell>
          <cell r="B3322">
            <v>46.586399999999998</v>
          </cell>
        </row>
        <row r="3323">
          <cell r="A3323">
            <v>40136</v>
          </cell>
          <cell r="B3323">
            <v>46.5655</v>
          </cell>
        </row>
        <row r="3324">
          <cell r="A3324">
            <v>40135</v>
          </cell>
          <cell r="B3324">
            <v>46.2057</v>
          </cell>
        </row>
        <row r="3325">
          <cell r="A3325">
            <v>40134</v>
          </cell>
          <cell r="B3325">
            <v>46.190300000000001</v>
          </cell>
        </row>
        <row r="3326">
          <cell r="A3326">
            <v>40133</v>
          </cell>
          <cell r="B3326">
            <v>46.096800000000002</v>
          </cell>
        </row>
        <row r="3327">
          <cell r="A3327">
            <v>40132</v>
          </cell>
          <cell r="B3327">
            <v>46.239699999999999</v>
          </cell>
        </row>
        <row r="3328">
          <cell r="A3328">
            <v>40131</v>
          </cell>
          <cell r="B3328">
            <v>46.254199999999997</v>
          </cell>
        </row>
        <row r="3329">
          <cell r="A3329">
            <v>40130</v>
          </cell>
          <cell r="B3329">
            <v>46.389299999999999</v>
          </cell>
        </row>
        <row r="3330">
          <cell r="A3330">
            <v>40129</v>
          </cell>
          <cell r="B3330">
            <v>46.539099999999998</v>
          </cell>
        </row>
        <row r="3331">
          <cell r="A3331">
            <v>40128</v>
          </cell>
          <cell r="B3331">
            <v>46.387500000000003</v>
          </cell>
        </row>
        <row r="3332">
          <cell r="A3332">
            <v>40127</v>
          </cell>
          <cell r="B3332">
            <v>46.400700000000001</v>
          </cell>
        </row>
        <row r="3333">
          <cell r="A3333">
            <v>40126</v>
          </cell>
          <cell r="B3333">
            <v>46.502099999999999</v>
          </cell>
        </row>
        <row r="3334">
          <cell r="A3334">
            <v>40125</v>
          </cell>
          <cell r="B3334">
            <v>46.823700000000002</v>
          </cell>
        </row>
        <row r="3335">
          <cell r="A3335">
            <v>40124</v>
          </cell>
          <cell r="B3335">
            <v>46.849400000000003</v>
          </cell>
        </row>
        <row r="3336">
          <cell r="A3336">
            <v>40123</v>
          </cell>
          <cell r="B3336">
            <v>46.8232</v>
          </cell>
        </row>
        <row r="3337">
          <cell r="A3337">
            <v>40122</v>
          </cell>
          <cell r="B3337">
            <v>47.002200000000002</v>
          </cell>
        </row>
        <row r="3338">
          <cell r="A3338">
            <v>40121</v>
          </cell>
          <cell r="B3338">
            <v>47.159700000000001</v>
          </cell>
        </row>
        <row r="3339">
          <cell r="A3339">
            <v>40120</v>
          </cell>
          <cell r="B3339">
            <v>47.188400000000001</v>
          </cell>
        </row>
        <row r="3340">
          <cell r="A3340">
            <v>40119</v>
          </cell>
          <cell r="B3340">
            <v>47.000500000000002</v>
          </cell>
        </row>
        <row r="3341">
          <cell r="A3341">
            <v>40118</v>
          </cell>
          <cell r="B3341">
            <v>47.089599999999997</v>
          </cell>
        </row>
        <row r="3342">
          <cell r="A3342">
            <v>40117</v>
          </cell>
          <cell r="B3342">
            <v>47.168999999999997</v>
          </cell>
        </row>
        <row r="3343">
          <cell r="A3343">
            <v>40116</v>
          </cell>
          <cell r="B3343">
            <v>47.171500000000002</v>
          </cell>
        </row>
        <row r="3344">
          <cell r="A3344">
            <v>40115</v>
          </cell>
          <cell r="B3344">
            <v>47.325499999999998</v>
          </cell>
        </row>
        <row r="3345">
          <cell r="A3345">
            <v>40114</v>
          </cell>
          <cell r="B3345">
            <v>47.0184</v>
          </cell>
        </row>
        <row r="3346">
          <cell r="A3346">
            <v>40113</v>
          </cell>
          <cell r="B3346">
            <v>46.682400000000001</v>
          </cell>
        </row>
        <row r="3347">
          <cell r="A3347">
            <v>40112</v>
          </cell>
          <cell r="B3347">
            <v>46.586399999999998</v>
          </cell>
        </row>
        <row r="3348">
          <cell r="A3348">
            <v>40111</v>
          </cell>
          <cell r="B3348">
            <v>46.4574</v>
          </cell>
        </row>
        <row r="3349">
          <cell r="A3349">
            <v>40110</v>
          </cell>
          <cell r="B3349">
            <v>46.589599999999997</v>
          </cell>
        </row>
        <row r="3350">
          <cell r="A3350">
            <v>40109</v>
          </cell>
          <cell r="B3350">
            <v>46.625399999999999</v>
          </cell>
        </row>
        <row r="3351">
          <cell r="A3351">
            <v>40108</v>
          </cell>
          <cell r="B3351">
            <v>46.5837</v>
          </cell>
        </row>
        <row r="3352">
          <cell r="A3352">
            <v>40107</v>
          </cell>
          <cell r="B3352">
            <v>46.351100000000002</v>
          </cell>
        </row>
        <row r="3353">
          <cell r="A3353">
            <v>40106</v>
          </cell>
          <cell r="B3353">
            <v>46.160499999999999</v>
          </cell>
        </row>
        <row r="3354">
          <cell r="A3354">
            <v>40105</v>
          </cell>
          <cell r="B3354">
            <v>46.148499999999999</v>
          </cell>
        </row>
        <row r="3355">
          <cell r="A3355">
            <v>40104</v>
          </cell>
          <cell r="B3355">
            <v>46.274799999999999</v>
          </cell>
        </row>
        <row r="3356">
          <cell r="A3356">
            <v>40103</v>
          </cell>
          <cell r="B3356">
            <v>46.286200000000001</v>
          </cell>
        </row>
        <row r="3357">
          <cell r="A3357">
            <v>40102</v>
          </cell>
          <cell r="B3357">
            <v>46.2408</v>
          </cell>
        </row>
        <row r="3358">
          <cell r="A3358">
            <v>40101</v>
          </cell>
          <cell r="B3358">
            <v>46.066400000000002</v>
          </cell>
        </row>
        <row r="3359">
          <cell r="A3359">
            <v>40100</v>
          </cell>
          <cell r="B3359">
            <v>46.130699999999997</v>
          </cell>
        </row>
        <row r="3360">
          <cell r="A3360">
            <v>40099</v>
          </cell>
          <cell r="B3360">
            <v>46.229399999999998</v>
          </cell>
        </row>
        <row r="3361">
          <cell r="A3361">
            <v>40098</v>
          </cell>
          <cell r="B3361">
            <v>46.477600000000002</v>
          </cell>
        </row>
        <row r="3362">
          <cell r="A3362">
            <v>40097</v>
          </cell>
          <cell r="B3362">
            <v>46.454500000000003</v>
          </cell>
        </row>
        <row r="3363">
          <cell r="A3363">
            <v>40096</v>
          </cell>
          <cell r="B3363">
            <v>46.492100000000001</v>
          </cell>
        </row>
        <row r="3364">
          <cell r="A3364">
            <v>40095</v>
          </cell>
          <cell r="B3364">
            <v>46.486899999999999</v>
          </cell>
        </row>
        <row r="3365">
          <cell r="A3365">
            <v>40094</v>
          </cell>
          <cell r="B3365">
            <v>46.353000000000002</v>
          </cell>
        </row>
        <row r="3366">
          <cell r="A3366">
            <v>40093</v>
          </cell>
          <cell r="B3366">
            <v>46.684800000000003</v>
          </cell>
        </row>
        <row r="3367">
          <cell r="A3367">
            <v>40092</v>
          </cell>
          <cell r="B3367">
            <v>46.789099999999998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9A62-1981-4960-870F-D9AEB2411918}">
  <dimension ref="A1:T1231"/>
  <sheetViews>
    <sheetView tabSelected="1" workbookViewId="0">
      <selection activeCell="B1" sqref="B1"/>
    </sheetView>
  </sheetViews>
  <sheetFormatPr defaultRowHeight="14.4" x14ac:dyDescent="0.55000000000000004"/>
  <cols>
    <col min="1" max="1" width="9.3671875" bestFit="1" customWidth="1"/>
    <col min="2" max="2" width="11.578125" bestFit="1" customWidth="1"/>
    <col min="3" max="3" width="10.83984375" bestFit="1" customWidth="1"/>
    <col min="4" max="4" width="10.578125" bestFit="1" customWidth="1"/>
    <col min="5" max="5" width="11.5234375" bestFit="1" customWidth="1"/>
    <col min="6" max="6" width="18.578125" bestFit="1" customWidth="1"/>
    <col min="7" max="7" width="20.62890625" bestFit="1" customWidth="1"/>
    <col min="8" max="8" width="10" bestFit="1" customWidth="1"/>
    <col min="9" max="9" width="10.1015625" bestFit="1" customWidth="1"/>
    <col min="10" max="10" width="14.41796875" bestFit="1" customWidth="1"/>
    <col min="11" max="11" width="9.1015625" bestFit="1" customWidth="1"/>
    <col min="12" max="12" width="9.47265625" bestFit="1" customWidth="1"/>
    <col min="13" max="13" width="8.734375" bestFit="1" customWidth="1"/>
    <col min="14" max="14" width="8.47265625" bestFit="1" customWidth="1"/>
    <col min="15" max="15" width="12.89453125" bestFit="1" customWidth="1"/>
    <col min="16" max="16" width="5.7890625" bestFit="1" customWidth="1"/>
    <col min="17" max="17" width="10.68359375" bestFit="1" customWidth="1"/>
    <col min="18" max="18" width="8.5234375" bestFit="1" customWidth="1"/>
    <col min="19" max="19" width="10.68359375" bestFit="1" customWidth="1"/>
  </cols>
  <sheetData>
    <row r="1" spans="1:20" ht="38.70000000000000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</row>
    <row r="2" spans="1:20" x14ac:dyDescent="0.55000000000000004">
      <c r="A2" s="3">
        <v>41640</v>
      </c>
      <c r="B2">
        <v>6244.55</v>
      </c>
      <c r="C2">
        <v>6247.75</v>
      </c>
      <c r="D2">
        <v>6224.9</v>
      </c>
      <c r="E2">
        <v>6227.55</v>
      </c>
      <c r="F2">
        <v>118174966</v>
      </c>
      <c r="G2">
        <v>3071.33</v>
      </c>
      <c r="H2">
        <f>VLOOKUP($A2,'[1]PE - PB - Div Ratio '!$A:$D,2,FALSE)</f>
        <v>18.23</v>
      </c>
      <c r="I2">
        <f>VLOOKUP($A2,'[1]PE - PB - Div Ratio '!$A:$D,3,FALSE)</f>
        <v>2.87</v>
      </c>
      <c r="J2">
        <f>VLOOKUP($A2,'[1]PE - PB - Div Ratio '!$A:$D,4,FALSE)</f>
        <v>1.47</v>
      </c>
      <c r="K2">
        <f>VLOOKUP($A2,'[1]India 10 Yr Bond Price'!$A:$F,2,FALSE)</f>
        <v>8.8480000000000008</v>
      </c>
      <c r="L2">
        <f>VLOOKUP($A2,'[1]India 10 Yr Bond Price'!$A:$F,3,FALSE)</f>
        <v>8.8480000000000008</v>
      </c>
      <c r="M2">
        <f>VLOOKUP($A2,'[1]India 10 Yr Bond Price'!$A:$F,4,FALSE)</f>
        <v>8.8480000000000008</v>
      </c>
      <c r="N2">
        <f>VLOOKUP($A2,'[1]India 10 Yr Bond Price'!$A:$F,5,FALSE)</f>
        <v>8.8480000000000008</v>
      </c>
      <c r="O2">
        <f>VLOOKUP($A2,'[1]India 10 Yr Bond Price'!$A:$F,6,FALSE)</f>
        <v>2.5999999999999999E-3</v>
      </c>
      <c r="P2">
        <f>VLOOKUP($A2,'[1]Only GOld'!$A:$C,2,FALSE)</f>
        <v>3472</v>
      </c>
      <c r="Q2">
        <f>VLOOKUP($A2,'[1]Only GOld'!$A:$C,3,FALSE)</f>
        <v>98241.09</v>
      </c>
      <c r="R2">
        <f>VLOOKUP($A2,'[1]ONly Crude'!$A:$C,2,FALSE)</f>
        <v>8579</v>
      </c>
      <c r="S2">
        <f>VLOOKUP($A2,'[1]ONly Crude'!$A:$C,3,FALSE)</f>
        <v>52739.47</v>
      </c>
      <c r="T2">
        <f>VLOOKUP($A2,'[1]CUrrency USD'!A:B,2,FALSE)</f>
        <v>61.848799999999997</v>
      </c>
    </row>
    <row r="3" spans="1:20" x14ac:dyDescent="0.55000000000000004">
      <c r="A3" s="3">
        <v>41641</v>
      </c>
      <c r="B3">
        <v>6227.3</v>
      </c>
      <c r="C3">
        <v>6279.55</v>
      </c>
      <c r="D3">
        <v>6131.05</v>
      </c>
      <c r="E3">
        <v>6140.25</v>
      </c>
      <c r="F3">
        <v>249683508</v>
      </c>
      <c r="G3">
        <v>7422.08</v>
      </c>
      <c r="H3">
        <f>VLOOKUP(A3,'[1]PE - PB - Div Ratio '!A:D,2,FALSE)</f>
        <v>17.97</v>
      </c>
      <c r="I3">
        <f>VLOOKUP($A3,'[1]PE - PB - Div Ratio '!$A:$D,3,FALSE)</f>
        <v>2.83</v>
      </c>
      <c r="J3">
        <f>VLOOKUP($A3,'[1]PE - PB - Div Ratio '!$A:$D,4,FALSE)</f>
        <v>1.49</v>
      </c>
      <c r="K3">
        <f>VLOOKUP($A3,'[1]India 10 Yr Bond Price'!$A:$F,2,FALSE)</f>
        <v>8.84</v>
      </c>
      <c r="L3">
        <f>VLOOKUP($A3,'[1]India 10 Yr Bond Price'!$A:$F,3,FALSE)</f>
        <v>8.84</v>
      </c>
      <c r="M3">
        <f>VLOOKUP($A3,'[1]India 10 Yr Bond Price'!$A:$F,4,FALSE)</f>
        <v>8.84</v>
      </c>
      <c r="N3">
        <f>VLOOKUP($A3,'[1]India 10 Yr Bond Price'!$A:$F,5,FALSE)</f>
        <v>8.84</v>
      </c>
      <c r="O3">
        <f>VLOOKUP($A3,'[1]India 10 Yr Bond Price'!$A:$F,6,FALSE)</f>
        <v>-8.9999999999999998E-4</v>
      </c>
      <c r="P3">
        <f>VLOOKUP($A3,'[1]Only GOld'!$A:$C,2,FALSE)</f>
        <v>17950</v>
      </c>
      <c r="Q3">
        <f>VLOOKUP($A3,'[1]Only GOld'!$A:$C,3,FALSE)</f>
        <v>516155.51</v>
      </c>
      <c r="R3">
        <f>VLOOKUP($A3,'[1]ONly Crude'!$A:$C,2,FALSE)</f>
        <v>74376</v>
      </c>
      <c r="S3">
        <f>VLOOKUP($A3,'[1]ONly Crude'!$A:$C,3,FALSE)</f>
        <v>453561.62</v>
      </c>
      <c r="T3">
        <f>VLOOKUP($A3,'[1]CUrrency USD'!A:B,2,FALSE)</f>
        <v>62.150199999999998</v>
      </c>
    </row>
    <row r="4" spans="1:20" x14ac:dyDescent="0.55000000000000004">
      <c r="A4" s="3">
        <v>41642</v>
      </c>
      <c r="B4">
        <v>6115</v>
      </c>
      <c r="C4">
        <v>6145.5</v>
      </c>
      <c r="D4">
        <v>6093.75</v>
      </c>
      <c r="E4">
        <v>6136.85</v>
      </c>
      <c r="F4">
        <v>201602653</v>
      </c>
      <c r="G4">
        <v>6954.65</v>
      </c>
      <c r="H4">
        <f>VLOOKUP(A4,'[1]PE - PB - Div Ratio '!A:D,2,FALSE)</f>
        <v>17.96</v>
      </c>
      <c r="I4">
        <f>VLOOKUP($A4,'[1]PE - PB - Div Ratio '!$A:$D,3,FALSE)</f>
        <v>2.82</v>
      </c>
      <c r="J4">
        <f>VLOOKUP($A4,'[1]PE - PB - Div Ratio '!$A:$D,4,FALSE)</f>
        <v>1.49</v>
      </c>
      <c r="K4">
        <f>VLOOKUP($A4,'[1]India 10 Yr Bond Price'!$A:$F,2,FALSE)</f>
        <v>8.8369999999999997</v>
      </c>
      <c r="L4">
        <f>VLOOKUP($A4,'[1]India 10 Yr Bond Price'!$A:$F,3,FALSE)</f>
        <v>8.8369999999999997</v>
      </c>
      <c r="M4">
        <f>VLOOKUP($A4,'[1]India 10 Yr Bond Price'!$A:$F,4,FALSE)</f>
        <v>8.8369999999999997</v>
      </c>
      <c r="N4">
        <f>VLOOKUP($A4,'[1]India 10 Yr Bond Price'!$A:$F,5,FALSE)</f>
        <v>8.8369999999999997</v>
      </c>
      <c r="O4">
        <f>VLOOKUP($A4,'[1]India 10 Yr Bond Price'!$A:$F,6,FALSE)</f>
        <v>-2.9999999999999997E-4</v>
      </c>
      <c r="P4">
        <f>VLOOKUP($A4,'[1]Only GOld'!$A:$C,2,FALSE)</f>
        <v>20481</v>
      </c>
      <c r="Q4">
        <f>VLOOKUP($A4,'[1]Only GOld'!$A:$C,3,FALSE)</f>
        <v>594395.75</v>
      </c>
      <c r="R4">
        <f>VLOOKUP($A4,'[1]ONly Crude'!$A:$C,2,FALSE)</f>
        <v>71279</v>
      </c>
      <c r="S4">
        <f>VLOOKUP($A4,'[1]ONly Crude'!$A:$C,3,FALSE)</f>
        <v>423946.79</v>
      </c>
      <c r="T4">
        <f>VLOOKUP($A4,'[1]CUrrency USD'!A:B,2,FALSE)</f>
        <v>62.155000000000001</v>
      </c>
    </row>
    <row r="5" spans="1:20" x14ac:dyDescent="0.55000000000000004">
      <c r="A5" s="3">
        <v>41645</v>
      </c>
      <c r="B5">
        <v>6146.7</v>
      </c>
      <c r="C5">
        <v>6146.7</v>
      </c>
      <c r="D5">
        <v>6101.25</v>
      </c>
      <c r="E5">
        <v>6122</v>
      </c>
      <c r="F5">
        <v>174240794</v>
      </c>
      <c r="G5">
        <v>6232.43</v>
      </c>
      <c r="H5">
        <f>VLOOKUP(A5,'[1]PE - PB - Div Ratio '!A:D,2,FALSE)</f>
        <v>17.920000000000002</v>
      </c>
      <c r="I5">
        <f>VLOOKUP($A5,'[1]PE - PB - Div Ratio '!$A:$D,3,FALSE)</f>
        <v>2.82</v>
      </c>
      <c r="J5">
        <f>VLOOKUP($A5,'[1]PE - PB - Div Ratio '!$A:$D,4,FALSE)</f>
        <v>1.49</v>
      </c>
      <c r="K5">
        <f>VLOOKUP($A5,'[1]India 10 Yr Bond Price'!$A:$F,2,FALSE)</f>
        <v>8.7840000000000007</v>
      </c>
      <c r="L5">
        <f>VLOOKUP($A5,'[1]India 10 Yr Bond Price'!$A:$F,3,FALSE)</f>
        <v>8.7840000000000007</v>
      </c>
      <c r="M5">
        <f>VLOOKUP($A5,'[1]India 10 Yr Bond Price'!$A:$F,4,FALSE)</f>
        <v>8.7840000000000007</v>
      </c>
      <c r="N5">
        <f>VLOOKUP($A5,'[1]India 10 Yr Bond Price'!$A:$F,5,FALSE)</f>
        <v>8.7840000000000007</v>
      </c>
      <c r="O5">
        <f>VLOOKUP($A5,'[1]India 10 Yr Bond Price'!$A:$F,6,FALSE)</f>
        <v>-6.0000000000000001E-3</v>
      </c>
      <c r="P5">
        <f>VLOOKUP($A5,'[1]Only GOld'!$A:$C,2,FALSE)</f>
        <v>20948</v>
      </c>
      <c r="Q5">
        <f>VLOOKUP($A5,'[1]Only GOld'!$A:$C,3,FALSE)</f>
        <v>609056.31999999995</v>
      </c>
      <c r="R5">
        <f>VLOOKUP($A5,'[1]ONly Crude'!$A:$C,2,FALSE)</f>
        <v>59549</v>
      </c>
      <c r="S5">
        <f>VLOOKUP($A5,'[1]ONly Crude'!$A:$C,3,FALSE)</f>
        <v>350436.65</v>
      </c>
      <c r="T5">
        <f>VLOOKUP($A5,'[1]CUrrency USD'!A:B,2,FALSE)</f>
        <v>62.263300000000001</v>
      </c>
    </row>
    <row r="6" spans="1:20" x14ac:dyDescent="0.55000000000000004">
      <c r="A6" s="3">
        <v>41646</v>
      </c>
      <c r="B6">
        <v>6133.6</v>
      </c>
      <c r="C6">
        <v>6150.8</v>
      </c>
      <c r="D6">
        <v>6073.85</v>
      </c>
      <c r="E6">
        <v>6087.95</v>
      </c>
      <c r="F6">
        <v>206505714</v>
      </c>
      <c r="G6">
        <v>7375.07</v>
      </c>
      <c r="H6">
        <f>VLOOKUP(A6,'[1]PE - PB - Div Ratio '!A:D,2,FALSE)</f>
        <v>17.82</v>
      </c>
      <c r="I6">
        <f>VLOOKUP($A6,'[1]PE - PB - Div Ratio '!$A:$D,3,FALSE)</f>
        <v>2.8</v>
      </c>
      <c r="J6">
        <f>VLOOKUP($A6,'[1]PE - PB - Div Ratio '!$A:$D,4,FALSE)</f>
        <v>1.5</v>
      </c>
      <c r="K6">
        <f>VLOOKUP($A6,'[1]India 10 Yr Bond Price'!$A:$F,2,FALSE)</f>
        <v>8.7919999999999998</v>
      </c>
      <c r="L6">
        <f>VLOOKUP($A6,'[1]India 10 Yr Bond Price'!$A:$F,3,FALSE)</f>
        <v>8.7919999999999998</v>
      </c>
      <c r="M6">
        <f>VLOOKUP($A6,'[1]India 10 Yr Bond Price'!$A:$F,4,FALSE)</f>
        <v>8.7919999999999998</v>
      </c>
      <c r="N6">
        <f>VLOOKUP($A6,'[1]India 10 Yr Bond Price'!$A:$F,5,FALSE)</f>
        <v>8.7919999999999998</v>
      </c>
      <c r="O6">
        <f>VLOOKUP($A6,'[1]India 10 Yr Bond Price'!$A:$F,6,FALSE)</f>
        <v>8.9999999999999998E-4</v>
      </c>
      <c r="P6">
        <f>VLOOKUP($A6,'[1]Only GOld'!$A:$C,2,FALSE)</f>
        <v>18217</v>
      </c>
      <c r="Q6">
        <f>VLOOKUP($A6,'[1]Only GOld'!$A:$C,3,FALSE)</f>
        <v>526119.87</v>
      </c>
      <c r="R6">
        <f>VLOOKUP($A6,'[1]ONly Crude'!$A:$C,2,FALSE)</f>
        <v>56262</v>
      </c>
      <c r="S6">
        <f>VLOOKUP($A6,'[1]ONly Crude'!$A:$C,3,FALSE)</f>
        <v>329849.12</v>
      </c>
      <c r="T6">
        <f>VLOOKUP($A6,'[1]CUrrency USD'!A:B,2,FALSE)</f>
        <v>62.21</v>
      </c>
    </row>
    <row r="7" spans="1:20" x14ac:dyDescent="0.55000000000000004">
      <c r="A7" s="3">
        <v>41647</v>
      </c>
      <c r="B7">
        <v>6102.8</v>
      </c>
      <c r="C7">
        <v>6119.75</v>
      </c>
      <c r="D7">
        <v>6086.4</v>
      </c>
      <c r="E7">
        <v>6100.9</v>
      </c>
      <c r="F7">
        <v>217248358</v>
      </c>
      <c r="G7">
        <v>7634.89</v>
      </c>
      <c r="H7">
        <f>VLOOKUP(A7,'[1]PE - PB - Div Ratio '!A:D,2,FALSE)</f>
        <v>17.850000000000001</v>
      </c>
      <c r="I7">
        <f>VLOOKUP($A7,'[1]PE - PB - Div Ratio '!$A:$D,3,FALSE)</f>
        <v>2.81</v>
      </c>
      <c r="J7">
        <f>VLOOKUP($A7,'[1]PE - PB - Div Ratio '!$A:$D,4,FALSE)</f>
        <v>1.5</v>
      </c>
      <c r="K7">
        <f>VLOOKUP($A7,'[1]India 10 Yr Bond Price'!$A:$F,2,FALSE)</f>
        <v>8.8030000000000008</v>
      </c>
      <c r="L7">
        <f>VLOOKUP($A7,'[1]India 10 Yr Bond Price'!$A:$F,3,FALSE)</f>
        <v>8.8030000000000008</v>
      </c>
      <c r="M7">
        <f>VLOOKUP($A7,'[1]India 10 Yr Bond Price'!$A:$F,4,FALSE)</f>
        <v>8.8030000000000008</v>
      </c>
      <c r="N7">
        <f>VLOOKUP($A7,'[1]India 10 Yr Bond Price'!$A:$F,5,FALSE)</f>
        <v>8.8030000000000008</v>
      </c>
      <c r="O7">
        <f>VLOOKUP($A7,'[1]India 10 Yr Bond Price'!$A:$F,6,FALSE)</f>
        <v>1.2999999999999999E-3</v>
      </c>
      <c r="P7">
        <f>VLOOKUP($A7,'[1]Only GOld'!$A:$C,2,FALSE)</f>
        <v>16955</v>
      </c>
      <c r="Q7">
        <f>VLOOKUP($A7,'[1]Only GOld'!$A:$C,3,FALSE)</f>
        <v>486977.95</v>
      </c>
      <c r="R7">
        <f>VLOOKUP($A7,'[1]ONly Crude'!$A:$C,2,FALSE)</f>
        <v>64510</v>
      </c>
      <c r="S7">
        <f>VLOOKUP($A7,'[1]ONly Crude'!$A:$C,3,FALSE)</f>
        <v>375966.84</v>
      </c>
      <c r="T7">
        <f>VLOOKUP($A7,'[1]CUrrency USD'!A:B,2,FALSE)</f>
        <v>62.139400000000002</v>
      </c>
    </row>
    <row r="8" spans="1:20" x14ac:dyDescent="0.55000000000000004">
      <c r="A8" s="3">
        <v>41648</v>
      </c>
      <c r="B8">
        <v>6107</v>
      </c>
      <c r="C8">
        <v>6113.55</v>
      </c>
      <c r="D8">
        <v>6069.7</v>
      </c>
      <c r="E8">
        <v>6087.75</v>
      </c>
      <c r="F8">
        <v>219494529</v>
      </c>
      <c r="G8">
        <v>7676.93</v>
      </c>
      <c r="H8">
        <f>VLOOKUP(A8,'[1]PE - PB - Div Ratio '!A:D,2,FALSE)</f>
        <v>17.82</v>
      </c>
      <c r="I8">
        <f>VLOOKUP($A8,'[1]PE - PB - Div Ratio '!$A:$D,3,FALSE)</f>
        <v>2.8</v>
      </c>
      <c r="J8">
        <f>VLOOKUP($A8,'[1]PE - PB - Div Ratio '!$A:$D,4,FALSE)</f>
        <v>1.5</v>
      </c>
      <c r="K8">
        <f>VLOOKUP($A8,'[1]India 10 Yr Bond Price'!$A:$F,2,FALSE)</f>
        <v>8.7919999999999998</v>
      </c>
      <c r="L8">
        <f>VLOOKUP($A8,'[1]India 10 Yr Bond Price'!$A:$F,3,FALSE)</f>
        <v>8.7919999999999998</v>
      </c>
      <c r="M8">
        <f>VLOOKUP($A8,'[1]India 10 Yr Bond Price'!$A:$F,4,FALSE)</f>
        <v>8.7919999999999998</v>
      </c>
      <c r="N8">
        <f>VLOOKUP($A8,'[1]India 10 Yr Bond Price'!$A:$F,5,FALSE)</f>
        <v>8.7919999999999998</v>
      </c>
      <c r="O8">
        <f>VLOOKUP($A8,'[1]India 10 Yr Bond Price'!$A:$F,6,FALSE)</f>
        <v>-1.1999999999999999E-3</v>
      </c>
      <c r="P8">
        <f>VLOOKUP($A8,'[1]Only GOld'!$A:$C,2,FALSE)</f>
        <v>15667</v>
      </c>
      <c r="Q8">
        <f>VLOOKUP($A8,'[1]Only GOld'!$A:$C,3,FALSE)</f>
        <v>450800.95</v>
      </c>
      <c r="R8">
        <f>VLOOKUP($A8,'[1]ONly Crude'!$A:$C,2,FALSE)</f>
        <v>59080</v>
      </c>
      <c r="S8">
        <f>VLOOKUP($A8,'[1]ONly Crude'!$A:$C,3,FALSE)</f>
        <v>339846.43</v>
      </c>
      <c r="T8">
        <f>VLOOKUP($A8,'[1]CUrrency USD'!A:B,2,FALSE)</f>
        <v>62.045499999999997</v>
      </c>
    </row>
    <row r="9" spans="1:20" x14ac:dyDescent="0.55000000000000004">
      <c r="A9" s="3">
        <v>41649</v>
      </c>
      <c r="B9">
        <v>6098.75</v>
      </c>
      <c r="C9">
        <v>6155.8</v>
      </c>
      <c r="D9">
        <v>6059.95</v>
      </c>
      <c r="E9">
        <v>6087.75</v>
      </c>
      <c r="F9">
        <v>232316189</v>
      </c>
      <c r="G9">
        <v>9384.65</v>
      </c>
      <c r="H9">
        <f>VLOOKUP(A9,'[1]PE - PB - Div Ratio '!A:D,2,FALSE)</f>
        <v>17.760000000000002</v>
      </c>
      <c r="I9">
        <f>VLOOKUP($A9,'[1]PE - PB - Div Ratio '!$A:$D,3,FALSE)</f>
        <v>2.8</v>
      </c>
      <c r="J9">
        <f>VLOOKUP($A9,'[1]PE - PB - Div Ratio '!$A:$D,4,FALSE)</f>
        <v>1.5</v>
      </c>
      <c r="K9">
        <f>VLOOKUP($A9,'[1]India 10 Yr Bond Price'!$A:$F,2,FALSE)</f>
        <v>8.76</v>
      </c>
      <c r="L9">
        <f>VLOOKUP($A9,'[1]India 10 Yr Bond Price'!$A:$F,3,FALSE)</f>
        <v>8.76</v>
      </c>
      <c r="M9">
        <f>VLOOKUP($A9,'[1]India 10 Yr Bond Price'!$A:$F,4,FALSE)</f>
        <v>8.76</v>
      </c>
      <c r="N9">
        <f>VLOOKUP($A9,'[1]India 10 Yr Bond Price'!$A:$F,5,FALSE)</f>
        <v>8.76</v>
      </c>
      <c r="O9">
        <f>VLOOKUP($A9,'[1]India 10 Yr Bond Price'!$A:$F,6,FALSE)</f>
        <v>-3.5999999999999999E-3</v>
      </c>
      <c r="P9">
        <f>VLOOKUP($A9,'[1]Only GOld'!$A:$C,2,FALSE)</f>
        <v>16343</v>
      </c>
      <c r="Q9">
        <f>VLOOKUP($A9,'[1]Only GOld'!$A:$C,3,FALSE)</f>
        <v>472258.69</v>
      </c>
      <c r="R9">
        <f>VLOOKUP($A9,'[1]ONly Crude'!$A:$C,2,FALSE)</f>
        <v>81795</v>
      </c>
      <c r="S9">
        <f>VLOOKUP($A9,'[1]ONly Crude'!$A:$C,3,FALSE)</f>
        <v>468216.29</v>
      </c>
      <c r="T9">
        <f>VLOOKUP($A9,'[1]CUrrency USD'!A:B,2,FALSE)</f>
        <v>61.677199999999999</v>
      </c>
    </row>
    <row r="10" spans="1:20" x14ac:dyDescent="0.55000000000000004">
      <c r="A10" s="3">
        <v>41652</v>
      </c>
      <c r="B10">
        <v>6103.7</v>
      </c>
      <c r="C10">
        <v>6183.55</v>
      </c>
      <c r="D10">
        <v>6103.7</v>
      </c>
      <c r="E10">
        <v>6171.25</v>
      </c>
      <c r="F10">
        <v>202692437</v>
      </c>
      <c r="G10">
        <v>7633.86</v>
      </c>
      <c r="H10">
        <f>VLOOKUP(A10,'[1]PE - PB - Div Ratio '!A:D,2,FALSE)</f>
        <v>18.02</v>
      </c>
      <c r="I10">
        <f>VLOOKUP($A10,'[1]PE - PB - Div Ratio '!$A:$D,3,FALSE)</f>
        <v>2.84</v>
      </c>
      <c r="J10">
        <f>VLOOKUP($A10,'[1]PE - PB - Div Ratio '!$A:$D,4,FALSE)</f>
        <v>1.48</v>
      </c>
      <c r="K10">
        <f>VLOOKUP($A10,'[1]India 10 Yr Bond Price'!$A:$F,2,FALSE)</f>
        <v>8.7119999999999997</v>
      </c>
      <c r="L10">
        <f>VLOOKUP($A10,'[1]India 10 Yr Bond Price'!$A:$F,3,FALSE)</f>
        <v>8.7119999999999997</v>
      </c>
      <c r="M10">
        <f>VLOOKUP($A10,'[1]India 10 Yr Bond Price'!$A:$F,4,FALSE)</f>
        <v>8.7119999999999997</v>
      </c>
      <c r="N10">
        <f>VLOOKUP($A10,'[1]India 10 Yr Bond Price'!$A:$F,5,FALSE)</f>
        <v>8.7119999999999997</v>
      </c>
      <c r="O10">
        <f>VLOOKUP($A10,'[1]India 10 Yr Bond Price'!$A:$F,6,FALSE)</f>
        <v>-5.4999999999999997E-3</v>
      </c>
      <c r="P10">
        <f>VLOOKUP($A10,'[1]Only GOld'!$A:$C,2,FALSE)</f>
        <v>13643</v>
      </c>
      <c r="Q10">
        <f>VLOOKUP($A10,'[1]Only GOld'!$A:$C,3,FALSE)</f>
        <v>396549.17</v>
      </c>
      <c r="R10">
        <f>VLOOKUP($A10,'[1]ONly Crude'!$A:$C,2,FALSE)</f>
        <v>63068</v>
      </c>
      <c r="S10">
        <f>VLOOKUP($A10,'[1]ONly Crude'!$A:$C,3,FALSE)</f>
        <v>357613.25</v>
      </c>
      <c r="T10">
        <f>VLOOKUP($A10,'[1]CUrrency USD'!A:B,2,FALSE)</f>
        <v>61.421900000000001</v>
      </c>
    </row>
    <row r="11" spans="1:20" x14ac:dyDescent="0.55000000000000004">
      <c r="A11" s="3">
        <v>41653</v>
      </c>
      <c r="B11">
        <v>6159.5</v>
      </c>
      <c r="C11">
        <v>6179.65</v>
      </c>
      <c r="D11">
        <v>6138.25</v>
      </c>
      <c r="E11">
        <v>6145.65</v>
      </c>
      <c r="F11">
        <v>166338576</v>
      </c>
      <c r="G11">
        <v>6129.08</v>
      </c>
      <c r="H11">
        <f>VLOOKUP(A11,'[1]PE - PB - Div Ratio '!A:D,2,FALSE)</f>
        <v>17.940000000000001</v>
      </c>
      <c r="I11">
        <f>VLOOKUP($A11,'[1]PE - PB - Div Ratio '!$A:$D,3,FALSE)</f>
        <v>2.83</v>
      </c>
      <c r="J11">
        <f>VLOOKUP($A11,'[1]PE - PB - Div Ratio '!$A:$D,4,FALSE)</f>
        <v>1.49</v>
      </c>
      <c r="K11" t="e">
        <f>VLOOKUP($A11,'[1]India 10 Yr Bond Price'!$A:$F,2,FALSE)</f>
        <v>#N/A</v>
      </c>
      <c r="L11" t="e">
        <f>VLOOKUP($A11,'[1]India 10 Yr Bond Price'!$A:$F,3,FALSE)</f>
        <v>#N/A</v>
      </c>
      <c r="M11" t="e">
        <f>VLOOKUP($A11,'[1]India 10 Yr Bond Price'!$A:$F,4,FALSE)</f>
        <v>#N/A</v>
      </c>
      <c r="N11" t="e">
        <f>VLOOKUP($A11,'[1]India 10 Yr Bond Price'!$A:$F,5,FALSE)</f>
        <v>#N/A</v>
      </c>
      <c r="O11" t="e">
        <f>VLOOKUP($A11,'[1]India 10 Yr Bond Price'!$A:$F,6,FALSE)</f>
        <v>#N/A</v>
      </c>
      <c r="P11">
        <f>VLOOKUP($A11,'[1]Only GOld'!$A:$C,2,FALSE)</f>
        <v>10952</v>
      </c>
      <c r="Q11">
        <f>VLOOKUP($A11,'[1]Only GOld'!$A:$C,3,FALSE)</f>
        <v>319124.27</v>
      </c>
      <c r="R11">
        <f>VLOOKUP($A11,'[1]ONly Crude'!$A:$C,2,FALSE)</f>
        <v>44064</v>
      </c>
      <c r="S11">
        <f>VLOOKUP($A11,'[1]ONly Crude'!$A:$C,3,FALSE)</f>
        <v>250690.46</v>
      </c>
      <c r="T11">
        <f>VLOOKUP($A11,'[1]CUrrency USD'!A:B,2,FALSE)</f>
        <v>61.432200000000002</v>
      </c>
    </row>
    <row r="12" spans="1:20" x14ac:dyDescent="0.55000000000000004">
      <c r="A12" s="3">
        <v>41654</v>
      </c>
      <c r="B12">
        <v>6167.8</v>
      </c>
      <c r="C12">
        <v>6219.3</v>
      </c>
      <c r="D12">
        <v>6167.8</v>
      </c>
      <c r="E12">
        <v>6215.35</v>
      </c>
      <c r="F12">
        <v>215542523</v>
      </c>
      <c r="G12">
        <v>8432.8700000000008</v>
      </c>
      <c r="H12">
        <f>VLOOKUP(A12,'[1]PE - PB - Div Ratio '!A:D,2,FALSE)</f>
        <v>18.14</v>
      </c>
      <c r="I12">
        <f>VLOOKUP($A12,'[1]PE - PB - Div Ratio '!$A:$D,3,FALSE)</f>
        <v>2.86</v>
      </c>
      <c r="J12">
        <f>VLOOKUP($A12,'[1]PE - PB - Div Ratio '!$A:$D,4,FALSE)</f>
        <v>1.47</v>
      </c>
      <c r="K12">
        <f>VLOOKUP($A12,'[1]India 10 Yr Bond Price'!$A:$F,2,FALSE)</f>
        <v>8.6389999999999993</v>
      </c>
      <c r="L12">
        <f>VLOOKUP($A12,'[1]India 10 Yr Bond Price'!$A:$F,3,FALSE)</f>
        <v>8.6389999999999993</v>
      </c>
      <c r="M12">
        <f>VLOOKUP($A12,'[1]India 10 Yr Bond Price'!$A:$F,4,FALSE)</f>
        <v>8.6389999999999993</v>
      </c>
      <c r="N12">
        <f>VLOOKUP($A12,'[1]India 10 Yr Bond Price'!$A:$F,5,FALSE)</f>
        <v>8.6389999999999993</v>
      </c>
      <c r="O12">
        <f>VLOOKUP($A12,'[1]India 10 Yr Bond Price'!$A:$F,6,FALSE)</f>
        <v>-8.3999999999999995E-3</v>
      </c>
      <c r="P12">
        <f>VLOOKUP($A12,'[1]Only GOld'!$A:$C,2,FALSE)</f>
        <v>14423</v>
      </c>
      <c r="Q12">
        <f>VLOOKUP($A12,'[1]Only GOld'!$A:$C,3,FALSE)</f>
        <v>417227.05</v>
      </c>
      <c r="R12">
        <f>VLOOKUP($A12,'[1]ONly Crude'!$A:$C,2,FALSE)</f>
        <v>74959</v>
      </c>
      <c r="S12">
        <f>VLOOKUP($A12,'[1]ONly Crude'!$A:$C,3,FALSE)</f>
        <v>431435.42</v>
      </c>
      <c r="T12">
        <f>VLOOKUP($A12,'[1]CUrrency USD'!A:B,2,FALSE)</f>
        <v>61.489800000000002</v>
      </c>
    </row>
    <row r="13" spans="1:20" x14ac:dyDescent="0.55000000000000004">
      <c r="A13" s="3">
        <v>41655</v>
      </c>
      <c r="B13">
        <v>6233.6</v>
      </c>
      <c r="C13">
        <v>6238.25</v>
      </c>
      <c r="D13">
        <v>6190.15</v>
      </c>
      <c r="E13">
        <v>6204.55</v>
      </c>
      <c r="F13">
        <v>222255955</v>
      </c>
      <c r="G13">
        <v>8552.66</v>
      </c>
      <c r="H13">
        <f>VLOOKUP(A13,'[1]PE - PB - Div Ratio '!A:D,2,FALSE)</f>
        <v>18.079999999999998</v>
      </c>
      <c r="I13">
        <f>VLOOKUP($A13,'[1]PE - PB - Div Ratio '!$A:$D,3,FALSE)</f>
        <v>2.86</v>
      </c>
      <c r="J13">
        <f>VLOOKUP($A13,'[1]PE - PB - Div Ratio '!$A:$D,4,FALSE)</f>
        <v>1.47</v>
      </c>
      <c r="K13">
        <f>VLOOKUP($A13,'[1]India 10 Yr Bond Price'!$A:$F,2,FALSE)</f>
        <v>8.6229999999999993</v>
      </c>
      <c r="L13">
        <f>VLOOKUP($A13,'[1]India 10 Yr Bond Price'!$A:$F,3,FALSE)</f>
        <v>8.6229999999999993</v>
      </c>
      <c r="M13">
        <f>VLOOKUP($A13,'[1]India 10 Yr Bond Price'!$A:$F,4,FALSE)</f>
        <v>8.6229999999999993</v>
      </c>
      <c r="N13">
        <f>VLOOKUP($A13,'[1]India 10 Yr Bond Price'!$A:$F,5,FALSE)</f>
        <v>8.6229999999999993</v>
      </c>
      <c r="O13">
        <f>VLOOKUP($A13,'[1]India 10 Yr Bond Price'!$A:$F,6,FALSE)</f>
        <v>-1.9E-3</v>
      </c>
      <c r="P13">
        <f>VLOOKUP($A13,'[1]Only GOld'!$A:$C,2,FALSE)</f>
        <v>13331</v>
      </c>
      <c r="Q13">
        <f>VLOOKUP($A13,'[1]Only GOld'!$A:$C,3,FALSE)</f>
        <v>386666.19</v>
      </c>
      <c r="R13">
        <f>VLOOKUP($A13,'[1]ONly Crude'!$A:$C,2,FALSE)</f>
        <v>64528</v>
      </c>
      <c r="S13">
        <f>VLOOKUP($A13,'[1]ONly Crude'!$A:$C,3,FALSE)</f>
        <v>374129.25</v>
      </c>
      <c r="T13">
        <f>VLOOKUP($A13,'[1]CUrrency USD'!A:B,2,FALSE)</f>
        <v>61.499899999999997</v>
      </c>
    </row>
    <row r="14" spans="1:20" x14ac:dyDescent="0.55000000000000004">
      <c r="A14" s="3">
        <v>41656</v>
      </c>
      <c r="B14">
        <v>6193.4</v>
      </c>
      <c r="C14">
        <v>6211.3</v>
      </c>
      <c r="D14">
        <v>6130.9</v>
      </c>
      <c r="E14">
        <v>6145.35</v>
      </c>
      <c r="F14">
        <v>248185619</v>
      </c>
      <c r="G14">
        <v>9643.09</v>
      </c>
      <c r="H14">
        <f>VLOOKUP(A14,'[1]PE - PB - Div Ratio '!A:D,2,FALSE)</f>
        <v>17.89</v>
      </c>
      <c r="I14">
        <f>VLOOKUP($A14,'[1]PE - PB - Div Ratio '!$A:$D,3,FALSE)</f>
        <v>2.83</v>
      </c>
      <c r="J14">
        <f>VLOOKUP($A14,'[1]PE - PB - Div Ratio '!$A:$D,4,FALSE)</f>
        <v>1.49</v>
      </c>
      <c r="K14">
        <f>VLOOKUP($A14,'[1]India 10 Yr Bond Price'!$A:$F,2,FALSE)</f>
        <v>8.6300000000000008</v>
      </c>
      <c r="L14">
        <f>VLOOKUP($A14,'[1]India 10 Yr Bond Price'!$A:$F,3,FALSE)</f>
        <v>8.6300000000000008</v>
      </c>
      <c r="M14">
        <f>VLOOKUP($A14,'[1]India 10 Yr Bond Price'!$A:$F,4,FALSE)</f>
        <v>8.6300000000000008</v>
      </c>
      <c r="N14">
        <f>VLOOKUP($A14,'[1]India 10 Yr Bond Price'!$A:$F,5,FALSE)</f>
        <v>8.6300000000000008</v>
      </c>
      <c r="O14">
        <f>VLOOKUP($A14,'[1]India 10 Yr Bond Price'!$A:$F,6,FALSE)</f>
        <v>8.0000000000000004E-4</v>
      </c>
      <c r="P14">
        <f>VLOOKUP($A14,'[1]Only GOld'!$A:$C,2,FALSE)</f>
        <v>16096</v>
      </c>
      <c r="Q14">
        <f>VLOOKUP($A14,'[1]Only GOld'!$A:$C,3,FALSE)</f>
        <v>467811.93</v>
      </c>
      <c r="R14">
        <f>VLOOKUP($A14,'[1]ONly Crude'!$A:$C,2,FALSE)</f>
        <v>70698</v>
      </c>
      <c r="S14">
        <f>VLOOKUP($A14,'[1]ONly Crude'!$A:$C,3,FALSE)</f>
        <v>411026.02</v>
      </c>
      <c r="T14">
        <f>VLOOKUP($A14,'[1]CUrrency USD'!A:B,2,FALSE)</f>
        <v>61.531399999999998</v>
      </c>
    </row>
    <row r="15" spans="1:20" x14ac:dyDescent="0.55000000000000004">
      <c r="A15" s="3">
        <v>41659</v>
      </c>
      <c r="B15">
        <v>6144.85</v>
      </c>
      <c r="C15">
        <v>6193.55</v>
      </c>
      <c r="D15">
        <v>6129.8</v>
      </c>
      <c r="E15">
        <v>6190.65</v>
      </c>
      <c r="F15">
        <v>181346078</v>
      </c>
      <c r="G15">
        <v>6967.8</v>
      </c>
      <c r="H15">
        <f>VLOOKUP(A15,'[1]PE - PB - Div Ratio '!A:D,2,FALSE)</f>
        <v>17.829999999999998</v>
      </c>
      <c r="I15">
        <f>VLOOKUP($A15,'[1]PE - PB - Div Ratio '!$A:$D,3,FALSE)</f>
        <v>2.85</v>
      </c>
      <c r="J15">
        <f>VLOOKUP($A15,'[1]PE - PB - Div Ratio '!$A:$D,4,FALSE)</f>
        <v>1.48</v>
      </c>
      <c r="K15">
        <f>VLOOKUP($A15,'[1]India 10 Yr Bond Price'!$A:$F,2,FALSE)</f>
        <v>8.5180000000000007</v>
      </c>
      <c r="L15">
        <f>VLOOKUP($A15,'[1]India 10 Yr Bond Price'!$A:$F,3,FALSE)</f>
        <v>8.5180000000000007</v>
      </c>
      <c r="M15">
        <f>VLOOKUP($A15,'[1]India 10 Yr Bond Price'!$A:$F,4,FALSE)</f>
        <v>8.5180000000000007</v>
      </c>
      <c r="N15">
        <f>VLOOKUP($A15,'[1]India 10 Yr Bond Price'!$A:$F,5,FALSE)</f>
        <v>8.5180000000000007</v>
      </c>
      <c r="O15">
        <f>VLOOKUP($A15,'[1]India 10 Yr Bond Price'!$A:$F,6,FALSE)</f>
        <v>-1.2999999999999999E-2</v>
      </c>
      <c r="P15">
        <f>VLOOKUP($A15,'[1]Only GOld'!$A:$C,2,FALSE)</f>
        <v>9198</v>
      </c>
      <c r="Q15">
        <f>VLOOKUP($A15,'[1]Only GOld'!$A:$C,3,FALSE)</f>
        <v>269515.07</v>
      </c>
      <c r="R15">
        <f>VLOOKUP($A15,'[1]ONly Crude'!$A:$C,2,FALSE)</f>
        <v>31225</v>
      </c>
      <c r="S15">
        <f>VLOOKUP($A15,'[1]ONly Crude'!$A:$C,3,FALSE)</f>
        <v>181709.29</v>
      </c>
      <c r="T15">
        <f>VLOOKUP($A15,'[1]CUrrency USD'!A:B,2,FALSE)</f>
        <v>61.587400000000002</v>
      </c>
    </row>
    <row r="16" spans="1:20" x14ac:dyDescent="0.55000000000000004">
      <c r="A16" s="3">
        <v>41660</v>
      </c>
      <c r="B16">
        <v>6205.55</v>
      </c>
      <c r="C16">
        <v>6217.85</v>
      </c>
      <c r="D16">
        <v>6185.4</v>
      </c>
      <c r="E16">
        <v>6199.85</v>
      </c>
      <c r="F16">
        <v>204814833</v>
      </c>
      <c r="G16">
        <v>7328.9</v>
      </c>
      <c r="H16">
        <f>VLOOKUP(A16,'[1]PE - PB - Div Ratio '!A:D,2,FALSE)</f>
        <v>17.86</v>
      </c>
      <c r="I16">
        <f>VLOOKUP($A16,'[1]PE - PB - Div Ratio '!$A:$D,3,FALSE)</f>
        <v>2.85</v>
      </c>
      <c r="J16">
        <f>VLOOKUP($A16,'[1]PE - PB - Div Ratio '!$A:$D,4,FALSE)</f>
        <v>1.47</v>
      </c>
      <c r="K16">
        <f>VLOOKUP($A16,'[1]India 10 Yr Bond Price'!$A:$F,2,FALSE)</f>
        <v>8.5540000000000003</v>
      </c>
      <c r="L16">
        <f>VLOOKUP($A16,'[1]India 10 Yr Bond Price'!$A:$F,3,FALSE)</f>
        <v>8.5540000000000003</v>
      </c>
      <c r="M16">
        <f>VLOOKUP($A16,'[1]India 10 Yr Bond Price'!$A:$F,4,FALSE)</f>
        <v>8.5540000000000003</v>
      </c>
      <c r="N16">
        <f>VLOOKUP($A16,'[1]India 10 Yr Bond Price'!$A:$F,5,FALSE)</f>
        <v>8.5540000000000003</v>
      </c>
      <c r="O16">
        <f>VLOOKUP($A16,'[1]India 10 Yr Bond Price'!$A:$F,6,FALSE)</f>
        <v>4.1999999999999997E-3</v>
      </c>
      <c r="P16">
        <f>VLOOKUP($A16,'[1]Only GOld'!$A:$C,2,FALSE)</f>
        <v>19322</v>
      </c>
      <c r="Q16">
        <f>VLOOKUP($A16,'[1]Only GOld'!$A:$C,3,FALSE)</f>
        <v>564249.49</v>
      </c>
      <c r="R16">
        <f>VLOOKUP($A16,'[1]ONly Crude'!$A:$C,2,FALSE)</f>
        <v>70677</v>
      </c>
      <c r="S16">
        <f>VLOOKUP($A16,'[1]ONly Crude'!$A:$C,3,FALSE)</f>
        <v>416687.61</v>
      </c>
      <c r="T16">
        <f>VLOOKUP($A16,'[1]CUrrency USD'!A:B,2,FALSE)</f>
        <v>61.820700000000002</v>
      </c>
    </row>
    <row r="17" spans="1:20" x14ac:dyDescent="0.55000000000000004">
      <c r="A17" s="3">
        <v>41661</v>
      </c>
      <c r="B17">
        <v>6195.5</v>
      </c>
      <c r="C17">
        <v>6232.15</v>
      </c>
      <c r="D17">
        <v>6176.7</v>
      </c>
      <c r="E17">
        <v>6222.65</v>
      </c>
      <c r="F17">
        <v>199117859</v>
      </c>
      <c r="G17">
        <v>7174.1</v>
      </c>
      <c r="H17">
        <f>VLOOKUP(A17,'[1]PE - PB - Div Ratio '!A:D,2,FALSE)</f>
        <v>17.920000000000002</v>
      </c>
      <c r="I17">
        <f>VLOOKUP($A17,'[1]PE - PB - Div Ratio '!$A:$D,3,FALSE)</f>
        <v>2.86</v>
      </c>
      <c r="J17">
        <f>VLOOKUP($A17,'[1]PE - PB - Div Ratio '!$A:$D,4,FALSE)</f>
        <v>1.47</v>
      </c>
      <c r="K17">
        <f>VLOOKUP($A17,'[1]India 10 Yr Bond Price'!$A:$F,2,FALSE)</f>
        <v>8.6080000000000005</v>
      </c>
      <c r="L17">
        <f>VLOOKUP($A17,'[1]India 10 Yr Bond Price'!$A:$F,3,FALSE)</f>
        <v>8.6080000000000005</v>
      </c>
      <c r="M17">
        <f>VLOOKUP($A17,'[1]India 10 Yr Bond Price'!$A:$F,4,FALSE)</f>
        <v>8.6080000000000005</v>
      </c>
      <c r="N17">
        <f>VLOOKUP($A17,'[1]India 10 Yr Bond Price'!$A:$F,5,FALSE)</f>
        <v>8.6080000000000005</v>
      </c>
      <c r="O17">
        <f>VLOOKUP($A17,'[1]India 10 Yr Bond Price'!$A:$F,6,FALSE)</f>
        <v>6.3E-3</v>
      </c>
      <c r="P17">
        <f>VLOOKUP($A17,'[1]Only GOld'!$A:$C,2,FALSE)</f>
        <v>13360</v>
      </c>
      <c r="Q17">
        <f>VLOOKUP($A17,'[1]Only GOld'!$A:$C,3,FALSE)</f>
        <v>389418.3</v>
      </c>
      <c r="R17">
        <f>VLOOKUP($A17,'[1]ONly Crude'!$A:$C,2,FALSE)</f>
        <v>64244</v>
      </c>
      <c r="S17">
        <f>VLOOKUP($A17,'[1]ONly Crude'!$A:$C,3,FALSE)</f>
        <v>383434.11</v>
      </c>
      <c r="T17">
        <f>VLOOKUP($A17,'[1]CUrrency USD'!A:B,2,FALSE)</f>
        <v>61.805100000000003</v>
      </c>
    </row>
    <row r="18" spans="1:20" x14ac:dyDescent="0.55000000000000004">
      <c r="A18" s="3">
        <v>41662</v>
      </c>
      <c r="B18">
        <v>6209.9</v>
      </c>
      <c r="C18">
        <v>6234.55</v>
      </c>
      <c r="D18">
        <v>6201.05</v>
      </c>
      <c r="E18">
        <v>6226.05</v>
      </c>
      <c r="F18">
        <v>196924597</v>
      </c>
      <c r="G18">
        <v>7201.33</v>
      </c>
      <c r="H18">
        <f>VLOOKUP(A18,'[1]PE - PB - Div Ratio '!A:D,2,FALSE)</f>
        <v>17.940000000000001</v>
      </c>
      <c r="I18">
        <f>VLOOKUP($A18,'[1]PE - PB - Div Ratio '!$A:$D,3,FALSE)</f>
        <v>2.86</v>
      </c>
      <c r="J18">
        <f>VLOOKUP($A18,'[1]PE - PB - Div Ratio '!$A:$D,4,FALSE)</f>
        <v>1.47</v>
      </c>
      <c r="K18">
        <f>VLOOKUP($A18,'[1]India 10 Yr Bond Price'!$A:$F,2,FALSE)</f>
        <v>8.6660000000000004</v>
      </c>
      <c r="L18">
        <f>VLOOKUP($A18,'[1]India 10 Yr Bond Price'!$A:$F,3,FALSE)</f>
        <v>8.6660000000000004</v>
      </c>
      <c r="M18">
        <f>VLOOKUP($A18,'[1]India 10 Yr Bond Price'!$A:$F,4,FALSE)</f>
        <v>8.6660000000000004</v>
      </c>
      <c r="N18">
        <f>VLOOKUP($A18,'[1]India 10 Yr Bond Price'!$A:$F,5,FALSE)</f>
        <v>8.6660000000000004</v>
      </c>
      <c r="O18">
        <f>VLOOKUP($A18,'[1]India 10 Yr Bond Price'!$A:$F,6,FALSE)</f>
        <v>6.7000000000000002E-3</v>
      </c>
      <c r="P18">
        <f>VLOOKUP($A18,'[1]Only GOld'!$A:$C,2,FALSE)</f>
        <v>30313</v>
      </c>
      <c r="Q18">
        <f>VLOOKUP($A18,'[1]Only GOld'!$A:$C,3,FALSE)</f>
        <v>882065.45</v>
      </c>
      <c r="R18">
        <f>VLOOKUP($A18,'[1]ONly Crude'!$A:$C,2,FALSE)</f>
        <v>74934</v>
      </c>
      <c r="S18">
        <f>VLOOKUP($A18,'[1]ONly Crude'!$A:$C,3,FALSE)</f>
        <v>453094.55</v>
      </c>
      <c r="T18">
        <f>VLOOKUP($A18,'[1]CUrrency USD'!A:B,2,FALSE)</f>
        <v>61.930700000000002</v>
      </c>
    </row>
    <row r="19" spans="1:20" x14ac:dyDescent="0.55000000000000004">
      <c r="A19" s="3">
        <v>41663</v>
      </c>
      <c r="B19">
        <v>6186.75</v>
      </c>
      <c r="C19">
        <v>6212.6</v>
      </c>
      <c r="D19">
        <v>6142.55</v>
      </c>
      <c r="E19">
        <v>6144.55</v>
      </c>
      <c r="F19">
        <v>226929834</v>
      </c>
      <c r="G19">
        <v>7837.01</v>
      </c>
      <c r="H19">
        <f>VLOOKUP(A19,'[1]PE - PB - Div Ratio '!A:D,2,FALSE)</f>
        <v>17.71</v>
      </c>
      <c r="I19">
        <f>VLOOKUP($A19,'[1]PE - PB - Div Ratio '!$A:$D,3,FALSE)</f>
        <v>2.82</v>
      </c>
      <c r="J19">
        <f>VLOOKUP($A19,'[1]PE - PB - Div Ratio '!$A:$D,4,FALSE)</f>
        <v>1.49</v>
      </c>
      <c r="K19">
        <f>VLOOKUP($A19,'[1]India 10 Yr Bond Price'!$A:$F,2,FALSE)</f>
        <v>8.7409999999999997</v>
      </c>
      <c r="L19">
        <f>VLOOKUP($A19,'[1]India 10 Yr Bond Price'!$A:$F,3,FALSE)</f>
        <v>8.7409999999999997</v>
      </c>
      <c r="M19">
        <f>VLOOKUP($A19,'[1]India 10 Yr Bond Price'!$A:$F,4,FALSE)</f>
        <v>8.7409999999999997</v>
      </c>
      <c r="N19">
        <f>VLOOKUP($A19,'[1]India 10 Yr Bond Price'!$A:$F,5,FALSE)</f>
        <v>8.7409999999999997</v>
      </c>
      <c r="O19">
        <f>VLOOKUP($A19,'[1]India 10 Yr Bond Price'!$A:$F,6,FALSE)</f>
        <v>8.6999999999999994E-3</v>
      </c>
      <c r="P19">
        <f>VLOOKUP($A19,'[1]Only GOld'!$A:$C,2,FALSE)</f>
        <v>20678</v>
      </c>
      <c r="Q19">
        <f>VLOOKUP($A19,'[1]Only GOld'!$A:$C,3,FALSE)</f>
        <v>605877.61</v>
      </c>
      <c r="R19">
        <f>VLOOKUP($A19,'[1]ONly Crude'!$A:$C,2,FALSE)</f>
        <v>85031</v>
      </c>
      <c r="S19">
        <f>VLOOKUP($A19,'[1]ONly Crude'!$A:$C,3,FALSE)</f>
        <v>518583.32</v>
      </c>
      <c r="T19">
        <f>VLOOKUP($A19,'[1]CUrrency USD'!A:B,2,FALSE)</f>
        <v>62.541699999999999</v>
      </c>
    </row>
    <row r="20" spans="1:20" x14ac:dyDescent="0.55000000000000004">
      <c r="A20" s="3">
        <v>41666</v>
      </c>
      <c r="B20">
        <v>6069.65</v>
      </c>
      <c r="C20">
        <v>6069.65</v>
      </c>
      <c r="D20">
        <v>6002.8</v>
      </c>
      <c r="E20">
        <v>6008.45</v>
      </c>
      <c r="F20">
        <v>266049649</v>
      </c>
      <c r="G20">
        <v>8967.6</v>
      </c>
      <c r="H20">
        <f>VLOOKUP(A20,'[1]PE - PB - Div Ratio '!A:D,2,FALSE)</f>
        <v>17.309999999999999</v>
      </c>
      <c r="I20">
        <f>VLOOKUP($A20,'[1]PE - PB - Div Ratio '!$A:$D,3,FALSE)</f>
        <v>2.76</v>
      </c>
      <c r="J20">
        <f>VLOOKUP($A20,'[1]PE - PB - Div Ratio '!$A:$D,4,FALSE)</f>
        <v>1.52</v>
      </c>
      <c r="K20">
        <f>VLOOKUP($A20,'[1]India 10 Yr Bond Price'!$A:$F,2,FALSE)</f>
        <v>8.77</v>
      </c>
      <c r="L20">
        <f>VLOOKUP($A20,'[1]India 10 Yr Bond Price'!$A:$F,3,FALSE)</f>
        <v>8.77</v>
      </c>
      <c r="M20">
        <f>VLOOKUP($A20,'[1]India 10 Yr Bond Price'!$A:$F,4,FALSE)</f>
        <v>8.77</v>
      </c>
      <c r="N20">
        <f>VLOOKUP($A20,'[1]India 10 Yr Bond Price'!$A:$F,5,FALSE)</f>
        <v>8.77</v>
      </c>
      <c r="O20">
        <f>VLOOKUP($A20,'[1]India 10 Yr Bond Price'!$A:$F,6,FALSE)</f>
        <v>3.3E-3</v>
      </c>
      <c r="P20">
        <f>VLOOKUP($A20,'[1]Only GOld'!$A:$C,2,FALSE)</f>
        <v>15247</v>
      </c>
      <c r="Q20">
        <f>VLOOKUP($A20,'[1]Only GOld'!$A:$C,3,FALSE)</f>
        <v>451758.35</v>
      </c>
      <c r="R20">
        <f>VLOOKUP($A20,'[1]ONly Crude'!$A:$C,2,FALSE)</f>
        <v>72435</v>
      </c>
      <c r="S20">
        <f>VLOOKUP($A20,'[1]ONly Crude'!$A:$C,3,FALSE)</f>
        <v>443553.31</v>
      </c>
      <c r="T20">
        <f>VLOOKUP($A20,'[1]CUrrency USD'!A:B,2,FALSE)</f>
        <v>63.080300000000001</v>
      </c>
    </row>
    <row r="21" spans="1:20" x14ac:dyDescent="0.55000000000000004">
      <c r="A21" s="3">
        <v>41667</v>
      </c>
      <c r="B21">
        <v>6005.35</v>
      </c>
      <c r="C21">
        <v>6035.85</v>
      </c>
      <c r="D21">
        <v>5963.4</v>
      </c>
      <c r="E21">
        <v>5999.1</v>
      </c>
      <c r="F21">
        <v>280490716</v>
      </c>
      <c r="G21">
        <v>9856.42</v>
      </c>
      <c r="H21">
        <f>VLOOKUP(A21,'[1]PE - PB - Div Ratio '!A:D,2,FALSE)</f>
        <v>17.28</v>
      </c>
      <c r="I21">
        <f>VLOOKUP($A21,'[1]PE - PB - Div Ratio '!$A:$D,3,FALSE)</f>
        <v>2.76</v>
      </c>
      <c r="J21">
        <f>VLOOKUP($A21,'[1]PE - PB - Div Ratio '!$A:$D,4,FALSE)</f>
        <v>1.52</v>
      </c>
      <c r="K21">
        <f>VLOOKUP($A21,'[1]India 10 Yr Bond Price'!$A:$F,2,FALSE)</f>
        <v>8.7509999999999994</v>
      </c>
      <c r="L21">
        <f>VLOOKUP($A21,'[1]India 10 Yr Bond Price'!$A:$F,3,FALSE)</f>
        <v>8.7509999999999994</v>
      </c>
      <c r="M21">
        <f>VLOOKUP($A21,'[1]India 10 Yr Bond Price'!$A:$F,4,FALSE)</f>
        <v>8.7509999999999994</v>
      </c>
      <c r="N21">
        <f>VLOOKUP($A21,'[1]India 10 Yr Bond Price'!$A:$F,5,FALSE)</f>
        <v>8.7509999999999994</v>
      </c>
      <c r="O21">
        <f>VLOOKUP($A21,'[1]India 10 Yr Bond Price'!$A:$F,6,FALSE)</f>
        <v>-2.2000000000000001E-3</v>
      </c>
      <c r="P21">
        <f>VLOOKUP($A21,'[1]Only GOld'!$A:$C,2,FALSE)</f>
        <v>15877</v>
      </c>
      <c r="Q21">
        <f>VLOOKUP($A21,'[1]Only GOld'!$A:$C,3,FALSE)</f>
        <v>467590.43</v>
      </c>
      <c r="R21">
        <f>VLOOKUP($A21,'[1]ONly Crude'!$A:$C,2,FALSE)</f>
        <v>67311</v>
      </c>
      <c r="S21">
        <f>VLOOKUP($A21,'[1]ONly Crude'!$A:$C,3,FALSE)</f>
        <v>409924.87</v>
      </c>
      <c r="T21">
        <f>VLOOKUP($A21,'[1]CUrrency USD'!A:B,2,FALSE)</f>
        <v>62.584600000000002</v>
      </c>
    </row>
    <row r="22" spans="1:20" x14ac:dyDescent="0.55000000000000004">
      <c r="A22" s="3">
        <v>41668</v>
      </c>
      <c r="B22">
        <v>6033.05</v>
      </c>
      <c r="C22">
        <v>6043.9</v>
      </c>
      <c r="D22">
        <v>5989.8</v>
      </c>
      <c r="E22">
        <v>5999.2</v>
      </c>
      <c r="F22">
        <v>224227891</v>
      </c>
      <c r="G22">
        <v>8222.39</v>
      </c>
      <c r="H22">
        <f>VLOOKUP(A22,'[1]PE - PB - Div Ratio '!A:D,2,FALSE)</f>
        <v>17.27</v>
      </c>
      <c r="I22">
        <f>VLOOKUP($A22,'[1]PE - PB - Div Ratio '!$A:$D,3,FALSE)</f>
        <v>2.76</v>
      </c>
      <c r="J22">
        <f>VLOOKUP($A22,'[1]PE - PB - Div Ratio '!$A:$D,4,FALSE)</f>
        <v>1.52</v>
      </c>
      <c r="K22">
        <f>VLOOKUP($A22,'[1]India 10 Yr Bond Price'!$A:$F,2,FALSE)</f>
        <v>8.7769999999999992</v>
      </c>
      <c r="L22">
        <f>VLOOKUP($A22,'[1]India 10 Yr Bond Price'!$A:$F,3,FALSE)</f>
        <v>8.7769999999999992</v>
      </c>
      <c r="M22">
        <f>VLOOKUP($A22,'[1]India 10 Yr Bond Price'!$A:$F,4,FALSE)</f>
        <v>8.7769999999999992</v>
      </c>
      <c r="N22">
        <f>VLOOKUP($A22,'[1]India 10 Yr Bond Price'!$A:$F,5,FALSE)</f>
        <v>8.7769999999999992</v>
      </c>
      <c r="O22">
        <f>VLOOKUP($A22,'[1]India 10 Yr Bond Price'!$A:$F,6,FALSE)</f>
        <v>3.0000000000000001E-3</v>
      </c>
      <c r="P22">
        <f>VLOOKUP($A22,'[1]Only GOld'!$A:$C,2,FALSE)</f>
        <v>21661</v>
      </c>
      <c r="Q22">
        <f>VLOOKUP($A22,'[1]Only GOld'!$A:$C,3,FALSE)</f>
        <v>637791.72</v>
      </c>
      <c r="R22">
        <f>VLOOKUP($A22,'[1]ONly Crude'!$A:$C,2,FALSE)</f>
        <v>75447</v>
      </c>
      <c r="S22">
        <f>VLOOKUP($A22,'[1]ONly Crude'!$A:$C,3,FALSE)</f>
        <v>460466.21</v>
      </c>
      <c r="T22">
        <f>VLOOKUP($A22,'[1]CUrrency USD'!A:B,2,FALSE)</f>
        <v>62.537100000000002</v>
      </c>
    </row>
    <row r="23" spans="1:20" x14ac:dyDescent="0.55000000000000004">
      <c r="A23" s="3">
        <v>41669</v>
      </c>
      <c r="B23">
        <v>5946.7</v>
      </c>
      <c r="C23">
        <v>5950.6</v>
      </c>
      <c r="D23">
        <v>5902.9</v>
      </c>
      <c r="E23">
        <v>5943</v>
      </c>
      <c r="F23">
        <v>339453444</v>
      </c>
      <c r="G23">
        <v>10814.37</v>
      </c>
      <c r="H23">
        <f>VLOOKUP(A23,'[1]PE - PB - Div Ratio '!A:D,2,FALSE)</f>
        <v>17.11</v>
      </c>
      <c r="I23">
        <f>VLOOKUP($A23,'[1]PE - PB - Div Ratio '!$A:$D,3,FALSE)</f>
        <v>2.73</v>
      </c>
      <c r="J23">
        <f>VLOOKUP($A23,'[1]PE - PB - Div Ratio '!$A:$D,4,FALSE)</f>
        <v>1.54</v>
      </c>
      <c r="K23">
        <f>VLOOKUP($A23,'[1]India 10 Yr Bond Price'!$A:$F,2,FALSE)</f>
        <v>8.8230000000000004</v>
      </c>
      <c r="L23">
        <f>VLOOKUP($A23,'[1]India 10 Yr Bond Price'!$A:$F,3,FALSE)</f>
        <v>8.8230000000000004</v>
      </c>
      <c r="M23">
        <f>VLOOKUP($A23,'[1]India 10 Yr Bond Price'!$A:$F,4,FALSE)</f>
        <v>8.8230000000000004</v>
      </c>
      <c r="N23">
        <f>VLOOKUP($A23,'[1]India 10 Yr Bond Price'!$A:$F,5,FALSE)</f>
        <v>8.8230000000000004</v>
      </c>
      <c r="O23">
        <f>VLOOKUP($A23,'[1]India 10 Yr Bond Price'!$A:$F,6,FALSE)</f>
        <v>5.1999999999999998E-3</v>
      </c>
      <c r="P23">
        <f>VLOOKUP($A23,'[1]Only GOld'!$A:$C,2,FALSE)</f>
        <v>21616</v>
      </c>
      <c r="Q23">
        <f>VLOOKUP($A23,'[1]Only GOld'!$A:$C,3,FALSE)</f>
        <v>633730.06000000006</v>
      </c>
      <c r="R23">
        <f>VLOOKUP($A23,'[1]ONly Crude'!$A:$C,2,FALSE)</f>
        <v>62519</v>
      </c>
      <c r="S23">
        <f>VLOOKUP($A23,'[1]ONly Crude'!$A:$C,3,FALSE)</f>
        <v>385518.44</v>
      </c>
      <c r="T23">
        <f>VLOOKUP($A23,'[1]CUrrency USD'!A:B,2,FALSE)</f>
        <v>62.514000000000003</v>
      </c>
    </row>
    <row r="24" spans="1:20" x14ac:dyDescent="0.55000000000000004">
      <c r="A24" s="3">
        <v>41670</v>
      </c>
      <c r="B24">
        <v>5954.4</v>
      </c>
      <c r="C24">
        <v>5983.65</v>
      </c>
      <c r="D24">
        <v>5943.25</v>
      </c>
      <c r="E24">
        <v>5976</v>
      </c>
      <c r="F24">
        <v>234086827</v>
      </c>
      <c r="G24">
        <v>7616.52</v>
      </c>
      <c r="H24">
        <f>VLOOKUP(A24,'[1]PE - PB - Div Ratio '!A:D,2,FALSE)</f>
        <v>17.16</v>
      </c>
      <c r="I24">
        <f>VLOOKUP($A24,'[1]PE - PB - Div Ratio '!$A:$D,3,FALSE)</f>
        <v>2.75</v>
      </c>
      <c r="J24">
        <f>VLOOKUP($A24,'[1]PE - PB - Div Ratio '!$A:$D,4,FALSE)</f>
        <v>1.53</v>
      </c>
      <c r="K24">
        <f>VLOOKUP($A24,'[1]India 10 Yr Bond Price'!$A:$F,2,FALSE)</f>
        <v>8.7880000000000003</v>
      </c>
      <c r="L24">
        <f>VLOOKUP($A24,'[1]India 10 Yr Bond Price'!$A:$F,3,FALSE)</f>
        <v>8.7880000000000003</v>
      </c>
      <c r="M24">
        <f>VLOOKUP($A24,'[1]India 10 Yr Bond Price'!$A:$F,4,FALSE)</f>
        <v>8.7880000000000003</v>
      </c>
      <c r="N24">
        <f>VLOOKUP($A24,'[1]India 10 Yr Bond Price'!$A:$F,5,FALSE)</f>
        <v>8.7880000000000003</v>
      </c>
      <c r="O24">
        <f>VLOOKUP($A24,'[1]India 10 Yr Bond Price'!$A:$F,6,FALSE)</f>
        <v>-4.0000000000000001E-3</v>
      </c>
      <c r="P24">
        <f>VLOOKUP($A24,'[1]Only GOld'!$A:$C,2,FALSE)</f>
        <v>21488</v>
      </c>
      <c r="Q24">
        <f>VLOOKUP($A24,'[1]Only GOld'!$A:$C,3,FALSE)</f>
        <v>623561.66</v>
      </c>
      <c r="R24">
        <f>VLOOKUP($A24,'[1]ONly Crude'!$A:$C,2,FALSE)</f>
        <v>68028</v>
      </c>
      <c r="S24">
        <f>VLOOKUP($A24,'[1]ONly Crude'!$A:$C,3,FALSE)</f>
        <v>418492.56</v>
      </c>
      <c r="T24">
        <f>VLOOKUP($A24,'[1]CUrrency USD'!A:B,2,FALSE)</f>
        <v>62.5687</v>
      </c>
    </row>
    <row r="25" spans="1:20" x14ac:dyDescent="0.55000000000000004">
      <c r="A25" s="3">
        <v>41673</v>
      </c>
      <c r="B25">
        <v>5948.85</v>
      </c>
      <c r="C25">
        <v>5963.7</v>
      </c>
      <c r="D25">
        <v>5886.8</v>
      </c>
      <c r="E25">
        <v>5893.5</v>
      </c>
      <c r="F25">
        <v>205110105</v>
      </c>
      <c r="G25">
        <v>6593.25</v>
      </c>
      <c r="H25">
        <f>VLOOKUP(A25,'[1]PE - PB - Div Ratio '!A:D,2,FALSE)</f>
        <v>16.89</v>
      </c>
      <c r="I25">
        <f>VLOOKUP($A25,'[1]PE - PB - Div Ratio '!$A:$D,3,FALSE)</f>
        <v>2.71</v>
      </c>
      <c r="J25">
        <f>VLOOKUP($A25,'[1]PE - PB - Div Ratio '!$A:$D,4,FALSE)</f>
        <v>1.55</v>
      </c>
      <c r="K25">
        <f>VLOOKUP($A25,'[1]India 10 Yr Bond Price'!$A:$F,2,FALSE)</f>
        <v>8.7360000000000007</v>
      </c>
      <c r="L25">
        <f>VLOOKUP($A25,'[1]India 10 Yr Bond Price'!$A:$F,3,FALSE)</f>
        <v>8.7360000000000007</v>
      </c>
      <c r="M25">
        <f>VLOOKUP($A25,'[1]India 10 Yr Bond Price'!$A:$F,4,FALSE)</f>
        <v>8.7360000000000007</v>
      </c>
      <c r="N25">
        <f>VLOOKUP($A25,'[1]India 10 Yr Bond Price'!$A:$F,5,FALSE)</f>
        <v>8.7360000000000007</v>
      </c>
      <c r="O25">
        <f>VLOOKUP($A25,'[1]India 10 Yr Bond Price'!$A:$F,6,FALSE)</f>
        <v>-5.8999999999999999E-3</v>
      </c>
      <c r="P25">
        <f>VLOOKUP($A25,'[1]Only GOld'!$A:$C,2,FALSE)</f>
        <v>13578</v>
      </c>
      <c r="Q25">
        <f>VLOOKUP($A25,'[1]Only GOld'!$A:$C,3,FALSE)</f>
        <v>391912.59</v>
      </c>
      <c r="R25">
        <f>VLOOKUP($A25,'[1]ONly Crude'!$A:$C,2,FALSE)</f>
        <v>76259</v>
      </c>
      <c r="S25">
        <f>VLOOKUP($A25,'[1]ONly Crude'!$A:$C,3,FALSE)</f>
        <v>465678.22</v>
      </c>
      <c r="T25">
        <f>VLOOKUP($A25,'[1]CUrrency USD'!A:B,2,FALSE)</f>
        <v>62.616900000000001</v>
      </c>
    </row>
    <row r="26" spans="1:20" x14ac:dyDescent="0.55000000000000004">
      <c r="A26" s="3">
        <v>41674</v>
      </c>
      <c r="B26">
        <v>5842.05</v>
      </c>
      <c r="C26">
        <v>5912.25</v>
      </c>
      <c r="D26">
        <v>5826.3</v>
      </c>
      <c r="E26">
        <v>5896.35</v>
      </c>
      <c r="F26">
        <v>272391740</v>
      </c>
      <c r="G26">
        <v>8250.69</v>
      </c>
      <c r="H26">
        <f>VLOOKUP(A26,'[1]PE - PB - Div Ratio '!A:D,2,FALSE)</f>
        <v>16.899999999999999</v>
      </c>
      <c r="I26">
        <f>VLOOKUP($A26,'[1]PE - PB - Div Ratio '!$A:$D,3,FALSE)</f>
        <v>2.71</v>
      </c>
      <c r="J26">
        <f>VLOOKUP($A26,'[1]PE - PB - Div Ratio '!$A:$D,4,FALSE)</f>
        <v>1.55</v>
      </c>
      <c r="K26">
        <f>VLOOKUP($A26,'[1]India 10 Yr Bond Price'!$A:$F,2,FALSE)</f>
        <v>8.6839999999999993</v>
      </c>
      <c r="L26">
        <f>VLOOKUP($A26,'[1]India 10 Yr Bond Price'!$A:$F,3,FALSE)</f>
        <v>8.6839999999999993</v>
      </c>
      <c r="M26">
        <f>VLOOKUP($A26,'[1]India 10 Yr Bond Price'!$A:$F,4,FALSE)</f>
        <v>8.6839999999999993</v>
      </c>
      <c r="N26">
        <f>VLOOKUP($A26,'[1]India 10 Yr Bond Price'!$A:$F,5,FALSE)</f>
        <v>8.6839999999999993</v>
      </c>
      <c r="O26">
        <f>VLOOKUP($A26,'[1]India 10 Yr Bond Price'!$A:$F,6,FALSE)</f>
        <v>-6.0000000000000001E-3</v>
      </c>
      <c r="P26">
        <f>VLOOKUP($A26,'[1]Only GOld'!$A:$C,2,FALSE)</f>
        <v>14960</v>
      </c>
      <c r="Q26">
        <f>VLOOKUP($A26,'[1]Only GOld'!$A:$C,3,FALSE)</f>
        <v>431149.06</v>
      </c>
      <c r="R26">
        <f>VLOOKUP($A26,'[1]ONly Crude'!$A:$C,2,FALSE)</f>
        <v>51789</v>
      </c>
      <c r="S26">
        <f>VLOOKUP($A26,'[1]ONly Crude'!$A:$C,3,FALSE)</f>
        <v>314714.95</v>
      </c>
      <c r="T26">
        <f>VLOOKUP($A26,'[1]CUrrency USD'!A:B,2,FALSE)</f>
        <v>62.485500000000002</v>
      </c>
    </row>
    <row r="27" spans="1:20" x14ac:dyDescent="0.55000000000000004">
      <c r="A27" s="3">
        <v>41675</v>
      </c>
      <c r="B27">
        <v>5901.05</v>
      </c>
      <c r="C27">
        <v>5924.95</v>
      </c>
      <c r="D27">
        <v>5864.25</v>
      </c>
      <c r="E27">
        <v>5919.2</v>
      </c>
      <c r="F27">
        <v>240882354</v>
      </c>
      <c r="G27">
        <v>7647.67</v>
      </c>
      <c r="H27">
        <f>VLOOKUP(A27,'[1]PE - PB - Div Ratio '!A:D,2,FALSE)</f>
        <v>16.96</v>
      </c>
      <c r="I27">
        <f>VLOOKUP($A27,'[1]PE - PB - Div Ratio '!$A:$D,3,FALSE)</f>
        <v>2.72</v>
      </c>
      <c r="J27">
        <f>VLOOKUP($A27,'[1]PE - PB - Div Ratio '!$A:$D,4,FALSE)</f>
        <v>1.54</v>
      </c>
      <c r="K27">
        <f>VLOOKUP($A27,'[1]India 10 Yr Bond Price'!$A:$F,2,FALSE)</f>
        <v>8.7110000000000003</v>
      </c>
      <c r="L27">
        <f>VLOOKUP($A27,'[1]India 10 Yr Bond Price'!$A:$F,3,FALSE)</f>
        <v>8.7110000000000003</v>
      </c>
      <c r="M27">
        <f>VLOOKUP($A27,'[1]India 10 Yr Bond Price'!$A:$F,4,FALSE)</f>
        <v>8.7110000000000003</v>
      </c>
      <c r="N27">
        <f>VLOOKUP($A27,'[1]India 10 Yr Bond Price'!$A:$F,5,FALSE)</f>
        <v>8.7110000000000003</v>
      </c>
      <c r="O27">
        <f>VLOOKUP($A27,'[1]India 10 Yr Bond Price'!$A:$F,6,FALSE)</f>
        <v>3.0999999999999999E-3</v>
      </c>
      <c r="P27">
        <f>VLOOKUP($A27,'[1]Only GOld'!$A:$C,2,FALSE)</f>
        <v>18373</v>
      </c>
      <c r="Q27">
        <f>VLOOKUP($A27,'[1]Only GOld'!$A:$C,3,FALSE)</f>
        <v>530028.31999999995</v>
      </c>
      <c r="R27">
        <f>VLOOKUP($A27,'[1]ONly Crude'!$A:$C,2,FALSE)</f>
        <v>68288</v>
      </c>
      <c r="S27">
        <f>VLOOKUP($A27,'[1]ONly Crude'!$A:$C,3,FALSE)</f>
        <v>417555.14</v>
      </c>
      <c r="T27">
        <f>VLOOKUP($A27,'[1]CUrrency USD'!A:B,2,FALSE)</f>
        <v>62.526899999999998</v>
      </c>
    </row>
    <row r="28" spans="1:20" x14ac:dyDescent="0.55000000000000004">
      <c r="A28" s="3">
        <v>41676</v>
      </c>
      <c r="B28">
        <v>5928</v>
      </c>
      <c r="C28">
        <v>5947</v>
      </c>
      <c r="D28">
        <v>5869.5</v>
      </c>
      <c r="E28">
        <v>5934.35</v>
      </c>
      <c r="F28">
        <v>260212847</v>
      </c>
      <c r="G28">
        <v>8096.29</v>
      </c>
      <c r="H28">
        <f>VLOOKUP(A28,'[1]PE - PB - Div Ratio '!A:D,2,FALSE)</f>
        <v>16.77</v>
      </c>
      <c r="I28">
        <f>VLOOKUP($A28,'[1]PE - PB - Div Ratio '!$A:$D,3,FALSE)</f>
        <v>2.73</v>
      </c>
      <c r="J28">
        <f>VLOOKUP($A28,'[1]PE - PB - Div Ratio '!$A:$D,4,FALSE)</f>
        <v>1.54</v>
      </c>
      <c r="K28">
        <f>VLOOKUP($A28,'[1]India 10 Yr Bond Price'!$A:$F,2,FALSE)</f>
        <v>8.7200000000000006</v>
      </c>
      <c r="L28">
        <f>VLOOKUP($A28,'[1]India 10 Yr Bond Price'!$A:$F,3,FALSE)</f>
        <v>8.7200000000000006</v>
      </c>
      <c r="M28">
        <f>VLOOKUP($A28,'[1]India 10 Yr Bond Price'!$A:$F,4,FALSE)</f>
        <v>8.7200000000000006</v>
      </c>
      <c r="N28">
        <f>VLOOKUP($A28,'[1]India 10 Yr Bond Price'!$A:$F,5,FALSE)</f>
        <v>8.7200000000000006</v>
      </c>
      <c r="O28">
        <f>VLOOKUP($A28,'[1]India 10 Yr Bond Price'!$A:$F,6,FALSE)</f>
        <v>1E-3</v>
      </c>
      <c r="P28">
        <f>VLOOKUP($A28,'[1]Only GOld'!$A:$C,2,FALSE)</f>
        <v>16231</v>
      </c>
      <c r="Q28">
        <f>VLOOKUP($A28,'[1]Only GOld'!$A:$C,3,FALSE)</f>
        <v>467071.83</v>
      </c>
      <c r="R28">
        <f>VLOOKUP($A28,'[1]ONly Crude'!$A:$C,2,FALSE)</f>
        <v>65440</v>
      </c>
      <c r="S28">
        <f>VLOOKUP($A28,'[1]ONly Crude'!$A:$C,3,FALSE)</f>
        <v>401017.89</v>
      </c>
      <c r="T28">
        <f>VLOOKUP($A28,'[1]CUrrency USD'!A:B,2,FALSE)</f>
        <v>62.318199999999997</v>
      </c>
    </row>
    <row r="29" spans="1:20" x14ac:dyDescent="0.55000000000000004">
      <c r="A29" s="3">
        <v>41677</v>
      </c>
      <c r="B29">
        <v>5973.25</v>
      </c>
      <c r="C29">
        <v>5975.5</v>
      </c>
      <c r="D29">
        <v>5927.85</v>
      </c>
      <c r="E29">
        <v>5958.25</v>
      </c>
      <c r="F29">
        <v>250873593</v>
      </c>
      <c r="G29">
        <v>7260.14</v>
      </c>
      <c r="H29">
        <f>VLOOKUP(A29,'[1]PE - PB - Div Ratio '!A:D,2,FALSE)</f>
        <v>16.86</v>
      </c>
      <c r="I29">
        <f>VLOOKUP($A29,'[1]PE - PB - Div Ratio '!$A:$D,3,FALSE)</f>
        <v>2.74</v>
      </c>
      <c r="J29">
        <f>VLOOKUP($A29,'[1]PE - PB - Div Ratio '!$A:$D,4,FALSE)</f>
        <v>1.53</v>
      </c>
      <c r="K29">
        <f>VLOOKUP($A29,'[1]India 10 Yr Bond Price'!$A:$F,2,FALSE)</f>
        <v>8.7370000000000001</v>
      </c>
      <c r="L29">
        <f>VLOOKUP($A29,'[1]India 10 Yr Bond Price'!$A:$F,3,FALSE)</f>
        <v>8.7370000000000001</v>
      </c>
      <c r="M29">
        <f>VLOOKUP($A29,'[1]India 10 Yr Bond Price'!$A:$F,4,FALSE)</f>
        <v>8.7370000000000001</v>
      </c>
      <c r="N29">
        <f>VLOOKUP($A29,'[1]India 10 Yr Bond Price'!$A:$F,5,FALSE)</f>
        <v>8.7370000000000001</v>
      </c>
      <c r="O29">
        <f>VLOOKUP($A29,'[1]India 10 Yr Bond Price'!$A:$F,6,FALSE)</f>
        <v>1.9E-3</v>
      </c>
      <c r="P29">
        <f>VLOOKUP($A29,'[1]Only GOld'!$A:$C,2,FALSE)</f>
        <v>16599</v>
      </c>
      <c r="Q29">
        <f>VLOOKUP($A29,'[1]Only GOld'!$A:$C,3,FALSE)</f>
        <v>477539.57</v>
      </c>
      <c r="R29">
        <f>VLOOKUP($A29,'[1]ONly Crude'!$A:$C,2,FALSE)</f>
        <v>62706</v>
      </c>
      <c r="S29">
        <f>VLOOKUP($A29,'[1]ONly Crude'!$A:$C,3,FALSE)</f>
        <v>382751.45</v>
      </c>
      <c r="T29">
        <f>VLOOKUP($A29,'[1]CUrrency USD'!A:B,2,FALSE)</f>
        <v>62.198900000000002</v>
      </c>
    </row>
    <row r="30" spans="1:20" x14ac:dyDescent="0.55000000000000004">
      <c r="A30" s="3">
        <v>41680</v>
      </c>
      <c r="B30">
        <v>5967.75</v>
      </c>
      <c r="C30">
        <v>5976.2</v>
      </c>
      <c r="D30">
        <v>5938.95</v>
      </c>
      <c r="E30">
        <v>5945.25</v>
      </c>
      <c r="F30">
        <v>198968060</v>
      </c>
      <c r="G30">
        <v>6317.11</v>
      </c>
      <c r="H30">
        <f>VLOOKUP(A30,'[1]PE - PB - Div Ratio '!A:D,2,FALSE)</f>
        <v>16.829999999999998</v>
      </c>
      <c r="I30">
        <f>VLOOKUP($A30,'[1]PE - PB - Div Ratio '!$A:$D,3,FALSE)</f>
        <v>2.74</v>
      </c>
      <c r="J30">
        <f>VLOOKUP($A30,'[1]PE - PB - Div Ratio '!$A:$D,4,FALSE)</f>
        <v>1.54</v>
      </c>
      <c r="K30">
        <f>VLOOKUP($A30,'[1]India 10 Yr Bond Price'!$A:$F,2,FALSE)</f>
        <v>8.6929999999999996</v>
      </c>
      <c r="L30">
        <f>VLOOKUP($A30,'[1]India 10 Yr Bond Price'!$A:$F,3,FALSE)</f>
        <v>8.6929999999999996</v>
      </c>
      <c r="M30">
        <f>VLOOKUP($A30,'[1]India 10 Yr Bond Price'!$A:$F,4,FALSE)</f>
        <v>8.6929999999999996</v>
      </c>
      <c r="N30">
        <f>VLOOKUP($A30,'[1]India 10 Yr Bond Price'!$A:$F,5,FALSE)</f>
        <v>8.6929999999999996</v>
      </c>
      <c r="O30">
        <f>VLOOKUP($A30,'[1]India 10 Yr Bond Price'!$A:$F,6,FALSE)</f>
        <v>-5.0000000000000001E-3</v>
      </c>
      <c r="P30">
        <f>VLOOKUP($A30,'[1]Only GOld'!$A:$C,2,FALSE)</f>
        <v>13445</v>
      </c>
      <c r="Q30">
        <f>VLOOKUP($A30,'[1]Only GOld'!$A:$C,3,FALSE)</f>
        <v>389035.25</v>
      </c>
      <c r="R30">
        <f>VLOOKUP($A30,'[1]ONly Crude'!$A:$C,2,FALSE)</f>
        <v>67502</v>
      </c>
      <c r="S30">
        <f>VLOOKUP($A30,'[1]ONly Crude'!$A:$C,3,FALSE)</f>
        <v>420392.54</v>
      </c>
      <c r="T30">
        <f>VLOOKUP($A30,'[1]CUrrency USD'!A:B,2,FALSE)</f>
        <v>62.3504</v>
      </c>
    </row>
    <row r="31" spans="1:20" x14ac:dyDescent="0.55000000000000004">
      <c r="A31" s="3">
        <v>41681</v>
      </c>
      <c r="B31">
        <v>5962.35</v>
      </c>
      <c r="C31">
        <v>5973.2</v>
      </c>
      <c r="D31">
        <v>5944.95</v>
      </c>
      <c r="E31">
        <v>5953.25</v>
      </c>
      <c r="F31">
        <v>212502468</v>
      </c>
      <c r="G31">
        <v>6810.15</v>
      </c>
      <c r="H31">
        <f>VLOOKUP(A31,'[1]PE - PB - Div Ratio '!A:D,2,FALSE)</f>
        <v>16.86</v>
      </c>
      <c r="I31">
        <f>VLOOKUP($A31,'[1]PE - PB - Div Ratio '!$A:$D,3,FALSE)</f>
        <v>2.74</v>
      </c>
      <c r="J31">
        <f>VLOOKUP($A31,'[1]PE - PB - Div Ratio '!$A:$D,4,FALSE)</f>
        <v>1.53</v>
      </c>
      <c r="K31">
        <f>VLOOKUP($A31,'[1]India 10 Yr Bond Price'!$A:$F,2,FALSE)</f>
        <v>8.74</v>
      </c>
      <c r="L31">
        <f>VLOOKUP($A31,'[1]India 10 Yr Bond Price'!$A:$F,3,FALSE)</f>
        <v>8.74</v>
      </c>
      <c r="M31">
        <f>VLOOKUP($A31,'[1]India 10 Yr Bond Price'!$A:$F,4,FALSE)</f>
        <v>8.74</v>
      </c>
      <c r="N31">
        <f>VLOOKUP($A31,'[1]India 10 Yr Bond Price'!$A:$F,5,FALSE)</f>
        <v>8.74</v>
      </c>
      <c r="O31">
        <f>VLOOKUP($A31,'[1]India 10 Yr Bond Price'!$A:$F,6,FALSE)</f>
        <v>5.4000000000000003E-3</v>
      </c>
      <c r="P31">
        <f>VLOOKUP($A31,'[1]Only GOld'!$A:$C,2,FALSE)</f>
        <v>17105</v>
      </c>
      <c r="Q31">
        <f>VLOOKUP($A31,'[1]Only GOld'!$A:$C,3,FALSE)</f>
        <v>497398.42</v>
      </c>
      <c r="R31">
        <f>VLOOKUP($A31,'[1]ONly Crude'!$A:$C,2,FALSE)</f>
        <v>57010</v>
      </c>
      <c r="S31">
        <f>VLOOKUP($A31,'[1]ONly Crude'!$A:$C,3,FALSE)</f>
        <v>355487.69</v>
      </c>
      <c r="T31">
        <f>VLOOKUP($A31,'[1]CUrrency USD'!A:B,2,FALSE)</f>
        <v>62.189300000000003</v>
      </c>
    </row>
    <row r="32" spans="1:20" x14ac:dyDescent="0.55000000000000004">
      <c r="A32" s="3">
        <v>41682</v>
      </c>
      <c r="B32">
        <v>5976.2</v>
      </c>
      <c r="C32">
        <v>5993.5</v>
      </c>
      <c r="D32">
        <v>5962.8</v>
      </c>
      <c r="E32">
        <v>5969.55</v>
      </c>
      <c r="F32">
        <v>202759913</v>
      </c>
      <c r="G32">
        <v>7083.34</v>
      </c>
      <c r="H32">
        <f>VLOOKUP(A32,'[1]PE - PB - Div Ratio '!A:D,2,FALSE)</f>
        <v>16.899999999999999</v>
      </c>
      <c r="I32">
        <f>VLOOKUP($A32,'[1]PE - PB - Div Ratio '!$A:$D,3,FALSE)</f>
        <v>2.75</v>
      </c>
      <c r="J32">
        <f>VLOOKUP($A32,'[1]PE - PB - Div Ratio '!$A:$D,4,FALSE)</f>
        <v>1.53</v>
      </c>
      <c r="K32">
        <f>VLOOKUP($A32,'[1]India 10 Yr Bond Price'!$A:$F,2,FALSE)</f>
        <v>8.8109999999999999</v>
      </c>
      <c r="L32">
        <f>VLOOKUP($A32,'[1]India 10 Yr Bond Price'!$A:$F,3,FALSE)</f>
        <v>8.8109999999999999</v>
      </c>
      <c r="M32">
        <f>VLOOKUP($A32,'[1]India 10 Yr Bond Price'!$A:$F,4,FALSE)</f>
        <v>8.8109999999999999</v>
      </c>
      <c r="N32">
        <f>VLOOKUP($A32,'[1]India 10 Yr Bond Price'!$A:$F,5,FALSE)</f>
        <v>8.8109999999999999</v>
      </c>
      <c r="O32">
        <f>VLOOKUP($A32,'[1]India 10 Yr Bond Price'!$A:$F,6,FALSE)</f>
        <v>8.0999999999999996E-3</v>
      </c>
      <c r="P32">
        <f>VLOOKUP($A32,'[1]Only GOld'!$A:$C,2,FALSE)</f>
        <v>13087</v>
      </c>
      <c r="Q32">
        <f>VLOOKUP($A32,'[1]Only GOld'!$A:$C,3,FALSE)</f>
        <v>380347.8</v>
      </c>
      <c r="R32">
        <f>VLOOKUP($A32,'[1]ONly Crude'!$A:$C,2,FALSE)</f>
        <v>65246</v>
      </c>
      <c r="S32">
        <f>VLOOKUP($A32,'[1]ONly Crude'!$A:$C,3,FALSE)</f>
        <v>407519.91</v>
      </c>
      <c r="T32">
        <f>VLOOKUP($A32,'[1]CUrrency USD'!A:B,2,FALSE)</f>
        <v>62.054200000000002</v>
      </c>
    </row>
    <row r="33" spans="1:20" x14ac:dyDescent="0.55000000000000004">
      <c r="A33" s="3">
        <v>41683</v>
      </c>
      <c r="B33">
        <v>5972.95</v>
      </c>
      <c r="C33">
        <v>5978.45</v>
      </c>
      <c r="D33">
        <v>5877.55</v>
      </c>
      <c r="E33">
        <v>5887.45</v>
      </c>
      <c r="F33">
        <v>207584818</v>
      </c>
      <c r="G33">
        <v>6392.91</v>
      </c>
      <c r="H33">
        <f>VLOOKUP(A33,'[1]PE - PB - Div Ratio '!A:D,2,FALSE)</f>
        <v>16.670000000000002</v>
      </c>
      <c r="I33">
        <f>VLOOKUP($A33,'[1]PE - PB - Div Ratio '!$A:$D,3,FALSE)</f>
        <v>2.71</v>
      </c>
      <c r="J33">
        <f>VLOOKUP($A33,'[1]PE - PB - Div Ratio '!$A:$D,4,FALSE)</f>
        <v>1.55</v>
      </c>
      <c r="K33">
        <f>VLOOKUP($A33,'[1]India 10 Yr Bond Price'!$A:$F,2,FALSE)</f>
        <v>8.8650000000000002</v>
      </c>
      <c r="L33">
        <f>VLOOKUP($A33,'[1]India 10 Yr Bond Price'!$A:$F,3,FALSE)</f>
        <v>8.8650000000000002</v>
      </c>
      <c r="M33">
        <f>VLOOKUP($A33,'[1]India 10 Yr Bond Price'!$A:$F,4,FALSE)</f>
        <v>8.8650000000000002</v>
      </c>
      <c r="N33">
        <f>VLOOKUP($A33,'[1]India 10 Yr Bond Price'!$A:$F,5,FALSE)</f>
        <v>8.8650000000000002</v>
      </c>
      <c r="O33">
        <f>VLOOKUP($A33,'[1]India 10 Yr Bond Price'!$A:$F,6,FALSE)</f>
        <v>6.1000000000000004E-3</v>
      </c>
      <c r="P33">
        <f>VLOOKUP($A33,'[1]Only GOld'!$A:$C,2,FALSE)</f>
        <v>12849</v>
      </c>
      <c r="Q33">
        <f>VLOOKUP($A33,'[1]Only GOld'!$A:$C,3,FALSE)</f>
        <v>374349.7</v>
      </c>
      <c r="R33">
        <f>VLOOKUP($A33,'[1]ONly Crude'!$A:$C,2,FALSE)</f>
        <v>54257</v>
      </c>
      <c r="S33">
        <f>VLOOKUP($A33,'[1]ONly Crude'!$A:$C,3,FALSE)</f>
        <v>337719.05</v>
      </c>
      <c r="T33">
        <f>VLOOKUP($A33,'[1]CUrrency USD'!A:B,2,FALSE)</f>
        <v>62.3322</v>
      </c>
    </row>
    <row r="34" spans="1:20" x14ac:dyDescent="0.55000000000000004">
      <c r="A34" s="3">
        <v>41684</v>
      </c>
      <c r="B34">
        <v>5908.7</v>
      </c>
      <c r="C34">
        <v>5935.4</v>
      </c>
      <c r="D34">
        <v>5868</v>
      </c>
      <c r="E34">
        <v>5928.35</v>
      </c>
      <c r="F34">
        <v>209076695</v>
      </c>
      <c r="G34">
        <v>7207.48</v>
      </c>
      <c r="H34">
        <f>VLOOKUP(A34,'[1]PE - PB - Div Ratio '!A:D,2,FALSE)</f>
        <v>16.79</v>
      </c>
      <c r="I34">
        <f>VLOOKUP($A34,'[1]PE - PB - Div Ratio '!$A:$D,3,FALSE)</f>
        <v>2.73</v>
      </c>
      <c r="J34">
        <f>VLOOKUP($A34,'[1]PE - PB - Div Ratio '!$A:$D,4,FALSE)</f>
        <v>1.54</v>
      </c>
      <c r="K34">
        <f>VLOOKUP($A34,'[1]India 10 Yr Bond Price'!$A:$F,2,FALSE)</f>
        <v>8.8089999999999993</v>
      </c>
      <c r="L34">
        <f>VLOOKUP($A34,'[1]India 10 Yr Bond Price'!$A:$F,3,FALSE)</f>
        <v>8.8089999999999993</v>
      </c>
      <c r="M34">
        <f>VLOOKUP($A34,'[1]India 10 Yr Bond Price'!$A:$F,4,FALSE)</f>
        <v>8.8089999999999993</v>
      </c>
      <c r="N34">
        <f>VLOOKUP($A34,'[1]India 10 Yr Bond Price'!$A:$F,5,FALSE)</f>
        <v>8.8089999999999993</v>
      </c>
      <c r="O34">
        <f>VLOOKUP($A34,'[1]India 10 Yr Bond Price'!$A:$F,6,FALSE)</f>
        <v>-6.3E-3</v>
      </c>
      <c r="P34">
        <f>VLOOKUP($A34,'[1]Only GOld'!$A:$C,2,FALSE)</f>
        <v>13386</v>
      </c>
      <c r="Q34">
        <f>VLOOKUP($A34,'[1]Only GOld'!$A:$C,3,FALSE)</f>
        <v>392526.59</v>
      </c>
      <c r="R34">
        <f>VLOOKUP($A34,'[1]ONly Crude'!$A:$C,2,FALSE)</f>
        <v>57164</v>
      </c>
      <c r="S34">
        <f>VLOOKUP($A34,'[1]ONly Crude'!$A:$C,3,FALSE)</f>
        <v>354385.59</v>
      </c>
      <c r="T34">
        <f>VLOOKUP($A34,'[1]CUrrency USD'!A:B,2,FALSE)</f>
        <v>61.882899999999999</v>
      </c>
    </row>
    <row r="35" spans="1:20" x14ac:dyDescent="0.55000000000000004">
      <c r="A35" s="3">
        <v>41687</v>
      </c>
      <c r="B35">
        <v>5937.85</v>
      </c>
      <c r="C35">
        <v>5956.1</v>
      </c>
      <c r="D35">
        <v>5918.4</v>
      </c>
      <c r="E35">
        <v>5949.5</v>
      </c>
      <c r="F35">
        <v>166637393</v>
      </c>
      <c r="G35">
        <v>5721.22</v>
      </c>
      <c r="H35">
        <f>VLOOKUP(A35,'[1]PE - PB - Div Ratio '!A:D,2,FALSE)</f>
        <v>16.84</v>
      </c>
      <c r="I35">
        <f>VLOOKUP($A35,'[1]PE - PB - Div Ratio '!$A:$D,3,FALSE)</f>
        <v>2.74</v>
      </c>
      <c r="J35">
        <f>VLOOKUP($A35,'[1]PE - PB - Div Ratio '!$A:$D,4,FALSE)</f>
        <v>1.53</v>
      </c>
      <c r="K35">
        <f>VLOOKUP($A35,'[1]India 10 Yr Bond Price'!$A:$F,2,FALSE)</f>
        <v>8.8059999999999992</v>
      </c>
      <c r="L35">
        <f>VLOOKUP($A35,'[1]India 10 Yr Bond Price'!$A:$F,3,FALSE)</f>
        <v>8.8059999999999992</v>
      </c>
      <c r="M35">
        <f>VLOOKUP($A35,'[1]India 10 Yr Bond Price'!$A:$F,4,FALSE)</f>
        <v>8.8059999999999992</v>
      </c>
      <c r="N35">
        <f>VLOOKUP($A35,'[1]India 10 Yr Bond Price'!$A:$F,5,FALSE)</f>
        <v>8.8059999999999992</v>
      </c>
      <c r="O35">
        <f>VLOOKUP($A35,'[1]India 10 Yr Bond Price'!$A:$F,6,FALSE)</f>
        <v>-2.9999999999999997E-4</v>
      </c>
      <c r="P35">
        <f>VLOOKUP($A35,'[1]Only GOld'!$A:$C,2,FALSE)</f>
        <v>23908</v>
      </c>
      <c r="Q35">
        <f>VLOOKUP($A35,'[1]Only GOld'!$A:$C,3,FALSE)</f>
        <v>712823.91</v>
      </c>
      <c r="R35">
        <f>VLOOKUP($A35,'[1]ONly Crude'!$A:$C,2,FALSE)</f>
        <v>36729</v>
      </c>
      <c r="S35">
        <f>VLOOKUP($A35,'[1]ONly Crude'!$A:$C,3,FALSE)</f>
        <v>229084.54</v>
      </c>
      <c r="T35">
        <f>VLOOKUP($A35,'[1]CUrrency USD'!A:B,2,FALSE)</f>
        <v>61.790999999999997</v>
      </c>
    </row>
    <row r="36" spans="1:20" x14ac:dyDescent="0.55000000000000004">
      <c r="A36" s="3">
        <v>41688</v>
      </c>
      <c r="B36">
        <v>5948.65</v>
      </c>
      <c r="C36">
        <v>6016.1</v>
      </c>
      <c r="D36">
        <v>5944.95</v>
      </c>
      <c r="E36">
        <v>6002.5</v>
      </c>
      <c r="F36">
        <v>186351934</v>
      </c>
      <c r="G36">
        <v>6043.07</v>
      </c>
      <c r="H36">
        <f>VLOOKUP(A36,'[1]PE - PB - Div Ratio '!A:D,2,FALSE)</f>
        <v>17.11</v>
      </c>
      <c r="I36">
        <f>VLOOKUP($A36,'[1]PE - PB - Div Ratio '!$A:$D,3,FALSE)</f>
        <v>2.76</v>
      </c>
      <c r="J36">
        <f>VLOOKUP($A36,'[1]PE - PB - Div Ratio '!$A:$D,4,FALSE)</f>
        <v>1.52</v>
      </c>
      <c r="K36">
        <f>VLOOKUP($A36,'[1]India 10 Yr Bond Price'!$A:$F,2,FALSE)</f>
        <v>8.7720000000000002</v>
      </c>
      <c r="L36">
        <f>VLOOKUP($A36,'[1]India 10 Yr Bond Price'!$A:$F,3,FALSE)</f>
        <v>8.7720000000000002</v>
      </c>
      <c r="M36">
        <f>VLOOKUP($A36,'[1]India 10 Yr Bond Price'!$A:$F,4,FALSE)</f>
        <v>8.7720000000000002</v>
      </c>
      <c r="N36">
        <f>VLOOKUP($A36,'[1]India 10 Yr Bond Price'!$A:$F,5,FALSE)</f>
        <v>8.7720000000000002</v>
      </c>
      <c r="O36">
        <f>VLOOKUP($A36,'[1]India 10 Yr Bond Price'!$A:$F,6,FALSE)</f>
        <v>-3.8999999999999998E-3</v>
      </c>
      <c r="P36">
        <f>VLOOKUP($A36,'[1]Only GOld'!$A:$C,2,FALSE)</f>
        <v>19938</v>
      </c>
      <c r="Q36">
        <f>VLOOKUP($A36,'[1]Only GOld'!$A:$C,3,FALSE)</f>
        <v>599755.16</v>
      </c>
      <c r="R36">
        <f>VLOOKUP($A36,'[1]ONly Crude'!$A:$C,2,FALSE)</f>
        <v>60739</v>
      </c>
      <c r="S36">
        <f>VLOOKUP($A36,'[1]ONly Crude'!$A:$C,3,FALSE)</f>
        <v>381840.9</v>
      </c>
      <c r="T36">
        <f>VLOOKUP($A36,'[1]CUrrency USD'!A:B,2,FALSE)</f>
        <v>62.091799999999999</v>
      </c>
    </row>
    <row r="37" spans="1:20" x14ac:dyDescent="0.55000000000000004">
      <c r="A37" s="3">
        <v>41689</v>
      </c>
      <c r="B37">
        <v>6007.25</v>
      </c>
      <c r="C37">
        <v>6033.75</v>
      </c>
      <c r="D37">
        <v>6003.35</v>
      </c>
      <c r="E37">
        <v>6027.55</v>
      </c>
      <c r="F37">
        <v>145931258</v>
      </c>
      <c r="G37">
        <v>5014.71</v>
      </c>
      <c r="H37">
        <f>VLOOKUP(A37,'[1]PE - PB - Div Ratio '!A:D,2,FALSE)</f>
        <v>17.13</v>
      </c>
      <c r="I37">
        <f>VLOOKUP($A37,'[1]PE - PB - Div Ratio '!$A:$D,3,FALSE)</f>
        <v>2.77</v>
      </c>
      <c r="J37">
        <f>VLOOKUP($A37,'[1]PE - PB - Div Ratio '!$A:$D,4,FALSE)</f>
        <v>1.51</v>
      </c>
      <c r="K37" t="e">
        <f>VLOOKUP($A37,'[1]India 10 Yr Bond Price'!$A:$F,2,FALSE)</f>
        <v>#N/A</v>
      </c>
      <c r="L37" t="e">
        <f>VLOOKUP($A37,'[1]India 10 Yr Bond Price'!$A:$F,3,FALSE)</f>
        <v>#N/A</v>
      </c>
      <c r="M37" t="e">
        <f>VLOOKUP($A37,'[1]India 10 Yr Bond Price'!$A:$F,4,FALSE)</f>
        <v>#N/A</v>
      </c>
      <c r="N37" t="e">
        <f>VLOOKUP($A37,'[1]India 10 Yr Bond Price'!$A:$F,5,FALSE)</f>
        <v>#N/A</v>
      </c>
      <c r="O37" t="e">
        <f>VLOOKUP($A37,'[1]India 10 Yr Bond Price'!$A:$F,6,FALSE)</f>
        <v>#N/A</v>
      </c>
      <c r="P37">
        <f>VLOOKUP($A37,'[1]Only GOld'!$A:$C,2,FALSE)</f>
        <v>20259</v>
      </c>
      <c r="Q37">
        <f>VLOOKUP($A37,'[1]Only GOld'!$A:$C,3,FALSE)</f>
        <v>606854.18999999994</v>
      </c>
      <c r="R37">
        <f>VLOOKUP($A37,'[1]ONly Crude'!$A:$C,2,FALSE)</f>
        <v>68368</v>
      </c>
      <c r="S37">
        <f>VLOOKUP($A37,'[1]ONly Crude'!$A:$C,3,FALSE)</f>
        <v>436983</v>
      </c>
      <c r="T37">
        <f>VLOOKUP($A37,'[1]CUrrency USD'!A:B,2,FALSE)</f>
        <v>62.203299999999999</v>
      </c>
    </row>
    <row r="38" spans="1:20" x14ac:dyDescent="0.55000000000000004">
      <c r="A38" s="3">
        <v>41690</v>
      </c>
      <c r="B38">
        <v>6000.9</v>
      </c>
      <c r="C38">
        <v>6006.95</v>
      </c>
      <c r="D38">
        <v>5969.6</v>
      </c>
      <c r="E38">
        <v>5974</v>
      </c>
      <c r="F38">
        <v>185498667</v>
      </c>
      <c r="G38">
        <v>5679.07</v>
      </c>
      <c r="H38">
        <f>VLOOKUP(A38,'[1]PE - PB - Div Ratio '!A:D,2,FALSE)</f>
        <v>16.98</v>
      </c>
      <c r="I38">
        <f>VLOOKUP($A38,'[1]PE - PB - Div Ratio '!$A:$D,3,FALSE)</f>
        <v>2.75</v>
      </c>
      <c r="J38">
        <f>VLOOKUP($A38,'[1]PE - PB - Div Ratio '!$A:$D,4,FALSE)</f>
        <v>1.53</v>
      </c>
      <c r="K38">
        <f>VLOOKUP($A38,'[1]India 10 Yr Bond Price'!$A:$F,2,FALSE)</f>
        <v>8.7889999999999997</v>
      </c>
      <c r="L38">
        <f>VLOOKUP($A38,'[1]India 10 Yr Bond Price'!$A:$F,3,FALSE)</f>
        <v>8.7889999999999997</v>
      </c>
      <c r="M38">
        <f>VLOOKUP($A38,'[1]India 10 Yr Bond Price'!$A:$F,4,FALSE)</f>
        <v>8.7889999999999997</v>
      </c>
      <c r="N38">
        <f>VLOOKUP($A38,'[1]India 10 Yr Bond Price'!$A:$F,5,FALSE)</f>
        <v>8.7889999999999997</v>
      </c>
      <c r="O38">
        <f>VLOOKUP($A38,'[1]India 10 Yr Bond Price'!$A:$F,6,FALSE)</f>
        <v>1.9E-3</v>
      </c>
      <c r="P38">
        <f>VLOOKUP($A38,'[1]Only GOld'!$A:$C,2,FALSE)</f>
        <v>13083</v>
      </c>
      <c r="Q38">
        <f>VLOOKUP($A38,'[1]Only GOld'!$A:$C,3,FALSE)</f>
        <v>390699.61</v>
      </c>
      <c r="R38">
        <f>VLOOKUP($A38,'[1]ONly Crude'!$A:$C,2,FALSE)</f>
        <v>47090</v>
      </c>
      <c r="S38">
        <f>VLOOKUP($A38,'[1]ONly Crude'!$A:$C,3,FALSE)</f>
        <v>302135.59000000003</v>
      </c>
      <c r="T38">
        <f>VLOOKUP($A38,'[1]CUrrency USD'!A:B,2,FALSE)</f>
        <v>62.146000000000001</v>
      </c>
    </row>
    <row r="39" spans="1:20" x14ac:dyDescent="0.55000000000000004">
      <c r="A39" s="3">
        <v>41691</v>
      </c>
      <c r="B39">
        <v>5990.35</v>
      </c>
      <c r="C39">
        <v>6037.5</v>
      </c>
      <c r="D39">
        <v>5990.35</v>
      </c>
      <c r="E39">
        <v>6034</v>
      </c>
      <c r="F39">
        <v>172812198</v>
      </c>
      <c r="G39">
        <v>5297.77</v>
      </c>
      <c r="H39">
        <f>VLOOKUP(A39,'[1]PE - PB - Div Ratio '!A:D,2,FALSE)</f>
        <v>16.88</v>
      </c>
      <c r="I39">
        <f>VLOOKUP($A39,'[1]PE - PB - Div Ratio '!$A:$D,3,FALSE)</f>
        <v>2.77</v>
      </c>
      <c r="J39">
        <f>VLOOKUP($A39,'[1]PE - PB - Div Ratio '!$A:$D,4,FALSE)</f>
        <v>1.51</v>
      </c>
      <c r="K39">
        <f>VLOOKUP($A39,'[1]India 10 Yr Bond Price'!$A:$F,2,FALSE)</f>
        <v>8.7949999999999999</v>
      </c>
      <c r="L39">
        <f>VLOOKUP($A39,'[1]India 10 Yr Bond Price'!$A:$F,3,FALSE)</f>
        <v>8.7949999999999999</v>
      </c>
      <c r="M39">
        <f>VLOOKUP($A39,'[1]India 10 Yr Bond Price'!$A:$F,4,FALSE)</f>
        <v>8.7949999999999999</v>
      </c>
      <c r="N39">
        <f>VLOOKUP($A39,'[1]India 10 Yr Bond Price'!$A:$F,5,FALSE)</f>
        <v>8.7949999999999999</v>
      </c>
      <c r="O39">
        <f>VLOOKUP($A39,'[1]India 10 Yr Bond Price'!$A:$F,6,FALSE)</f>
        <v>6.9999999999999999E-4</v>
      </c>
      <c r="P39">
        <f>VLOOKUP($A39,'[1]Only GOld'!$A:$C,2,FALSE)</f>
        <v>10241</v>
      </c>
      <c r="Q39">
        <f>VLOOKUP($A39,'[1]Only GOld'!$A:$C,3,FALSE)</f>
        <v>305673.43</v>
      </c>
      <c r="R39">
        <f>VLOOKUP($A39,'[1]ONly Crude'!$A:$C,2,FALSE)</f>
        <v>43590</v>
      </c>
      <c r="S39">
        <f>VLOOKUP($A39,'[1]ONly Crude'!$A:$C,3,FALSE)</f>
        <v>277947.78999999998</v>
      </c>
      <c r="T39">
        <f>VLOOKUP($A39,'[1]CUrrency USD'!A:B,2,FALSE)</f>
        <v>62.101700000000001</v>
      </c>
    </row>
    <row r="40" spans="1:20" x14ac:dyDescent="0.55000000000000004">
      <c r="A40" s="3">
        <v>41694</v>
      </c>
      <c r="B40">
        <v>6022.5</v>
      </c>
      <c r="C40">
        <v>6064.05</v>
      </c>
      <c r="D40">
        <v>6014.05</v>
      </c>
      <c r="E40">
        <v>6059.1</v>
      </c>
      <c r="F40">
        <v>195763890</v>
      </c>
      <c r="G40">
        <v>5602.28</v>
      </c>
      <c r="H40">
        <f>VLOOKUP(A40,'[1]PE - PB - Div Ratio '!A:D,2,FALSE)</f>
        <v>16.95</v>
      </c>
      <c r="I40">
        <f>VLOOKUP($A40,'[1]PE - PB - Div Ratio '!$A:$D,3,FALSE)</f>
        <v>2.79</v>
      </c>
      <c r="J40">
        <f>VLOOKUP($A40,'[1]PE - PB - Div Ratio '!$A:$D,4,FALSE)</f>
        <v>1.51</v>
      </c>
      <c r="K40">
        <f>VLOOKUP($A40,'[1]India 10 Yr Bond Price'!$A:$F,2,FALSE)</f>
        <v>8.8849999999999998</v>
      </c>
      <c r="L40">
        <f>VLOOKUP($A40,'[1]India 10 Yr Bond Price'!$A:$F,3,FALSE)</f>
        <v>8.8849999999999998</v>
      </c>
      <c r="M40">
        <f>VLOOKUP($A40,'[1]India 10 Yr Bond Price'!$A:$F,4,FALSE)</f>
        <v>8.8849999999999998</v>
      </c>
      <c r="N40">
        <f>VLOOKUP($A40,'[1]India 10 Yr Bond Price'!$A:$F,5,FALSE)</f>
        <v>8.8849999999999998</v>
      </c>
      <c r="O40">
        <f>VLOOKUP($A40,'[1]India 10 Yr Bond Price'!$A:$F,6,FALSE)</f>
        <v>1.0200000000000001E-2</v>
      </c>
      <c r="P40">
        <f>VLOOKUP($A40,'[1]Only GOld'!$A:$C,2,FALSE)</f>
        <v>11977</v>
      </c>
      <c r="Q40">
        <f>VLOOKUP($A40,'[1]Only GOld'!$A:$C,3,FALSE)</f>
        <v>360081.6</v>
      </c>
      <c r="R40">
        <f>VLOOKUP($A40,'[1]ONly Crude'!$A:$C,2,FALSE)</f>
        <v>55181</v>
      </c>
      <c r="S40">
        <f>VLOOKUP($A40,'[1]ONly Crude'!$A:$C,3,FALSE)</f>
        <v>352027.98</v>
      </c>
      <c r="T40">
        <f>VLOOKUP($A40,'[1]CUrrency USD'!A:B,2,FALSE)</f>
        <v>62.023099999999999</v>
      </c>
    </row>
    <row r="41" spans="1:20" x14ac:dyDescent="0.55000000000000004">
      <c r="A41" s="3">
        <v>41695</v>
      </c>
      <c r="B41">
        <v>6078.4</v>
      </c>
      <c r="C41">
        <v>6090.8</v>
      </c>
      <c r="D41">
        <v>6052.2</v>
      </c>
      <c r="E41">
        <v>6072.3</v>
      </c>
      <c r="F41">
        <v>202239661</v>
      </c>
      <c r="G41">
        <v>6042.92</v>
      </c>
      <c r="H41">
        <f>VLOOKUP(A41,'[1]PE - PB - Div Ratio '!A:D,2,FALSE)</f>
        <v>16.989999999999998</v>
      </c>
      <c r="I41">
        <f>VLOOKUP($A41,'[1]PE - PB - Div Ratio '!$A:$D,3,FALSE)</f>
        <v>2.79</v>
      </c>
      <c r="J41">
        <f>VLOOKUP($A41,'[1]PE - PB - Div Ratio '!$A:$D,4,FALSE)</f>
        <v>1.5</v>
      </c>
      <c r="K41">
        <f>VLOOKUP($A41,'[1]India 10 Yr Bond Price'!$A:$F,2,FALSE)</f>
        <v>8.875</v>
      </c>
      <c r="L41">
        <f>VLOOKUP($A41,'[1]India 10 Yr Bond Price'!$A:$F,3,FALSE)</f>
        <v>8.875</v>
      </c>
      <c r="M41">
        <f>VLOOKUP($A41,'[1]India 10 Yr Bond Price'!$A:$F,4,FALSE)</f>
        <v>8.875</v>
      </c>
      <c r="N41">
        <f>VLOOKUP($A41,'[1]India 10 Yr Bond Price'!$A:$F,5,FALSE)</f>
        <v>8.875</v>
      </c>
      <c r="O41">
        <f>VLOOKUP($A41,'[1]India 10 Yr Bond Price'!$A:$F,6,FALSE)</f>
        <v>-1.1000000000000001E-3</v>
      </c>
      <c r="P41">
        <f>VLOOKUP($A41,'[1]Only GOld'!$A:$C,2,FALSE)</f>
        <v>13402</v>
      </c>
      <c r="Q41">
        <f>VLOOKUP($A41,'[1]Only GOld'!$A:$C,3,FALSE)</f>
        <v>403734.17</v>
      </c>
      <c r="R41">
        <f>VLOOKUP($A41,'[1]ONly Crude'!$A:$C,2,FALSE)</f>
        <v>56034</v>
      </c>
      <c r="S41">
        <f>VLOOKUP($A41,'[1]ONly Crude'!$A:$C,3,FALSE)</f>
        <v>354194.93</v>
      </c>
      <c r="T41">
        <f>VLOOKUP($A41,'[1]CUrrency USD'!A:B,2,FALSE)</f>
        <v>61.975200000000001</v>
      </c>
    </row>
    <row r="42" spans="1:20" x14ac:dyDescent="0.55000000000000004">
      <c r="A42" s="3">
        <v>41696</v>
      </c>
      <c r="B42">
        <v>6075.4</v>
      </c>
      <c r="C42">
        <v>6109.65</v>
      </c>
      <c r="D42">
        <v>6075.4</v>
      </c>
      <c r="E42">
        <v>6103.65</v>
      </c>
      <c r="F42">
        <v>260248315</v>
      </c>
      <c r="G42">
        <v>8554.0400000000009</v>
      </c>
      <c r="H42">
        <f>VLOOKUP(A42,'[1]PE - PB - Div Ratio '!A:D,2,FALSE)</f>
        <v>17.079999999999998</v>
      </c>
      <c r="I42">
        <f>VLOOKUP($A42,'[1]PE - PB - Div Ratio '!$A:$D,3,FALSE)</f>
        <v>2.81</v>
      </c>
      <c r="J42">
        <f>VLOOKUP($A42,'[1]PE - PB - Div Ratio '!$A:$D,4,FALSE)</f>
        <v>1.5</v>
      </c>
      <c r="K42">
        <f>VLOOKUP($A42,'[1]India 10 Yr Bond Price'!$A:$F,2,FALSE)</f>
        <v>8.9179999999999993</v>
      </c>
      <c r="L42">
        <f>VLOOKUP($A42,'[1]India 10 Yr Bond Price'!$A:$F,3,FALSE)</f>
        <v>8.9179999999999993</v>
      </c>
      <c r="M42">
        <f>VLOOKUP($A42,'[1]India 10 Yr Bond Price'!$A:$F,4,FALSE)</f>
        <v>8.9179999999999993</v>
      </c>
      <c r="N42">
        <f>VLOOKUP($A42,'[1]India 10 Yr Bond Price'!$A:$F,5,FALSE)</f>
        <v>8.9179999999999993</v>
      </c>
      <c r="O42">
        <f>VLOOKUP($A42,'[1]India 10 Yr Bond Price'!$A:$F,6,FALSE)</f>
        <v>4.7999999999999996E-3</v>
      </c>
      <c r="P42">
        <f>VLOOKUP($A42,'[1]Only GOld'!$A:$C,2,FALSE)</f>
        <v>18564</v>
      </c>
      <c r="Q42">
        <f>VLOOKUP($A42,'[1]Only GOld'!$A:$C,3,FALSE)</f>
        <v>558526.01</v>
      </c>
      <c r="R42">
        <f>VLOOKUP($A42,'[1]ONly Crude'!$A:$C,2,FALSE)</f>
        <v>64496</v>
      </c>
      <c r="S42">
        <f>VLOOKUP($A42,'[1]ONly Crude'!$A:$C,3,FALSE)</f>
        <v>410397.51</v>
      </c>
      <c r="T42">
        <f>VLOOKUP($A42,'[1]CUrrency USD'!A:B,2,FALSE)</f>
        <v>62.044499999999999</v>
      </c>
    </row>
    <row r="43" spans="1:20" x14ac:dyDescent="0.55000000000000004">
      <c r="A43" s="4">
        <v>41697</v>
      </c>
      <c r="H43" t="e">
        <f>VLOOKUP(A43,'[1]PE - PB - Div Ratio '!A:D,2,FALSE)</f>
        <v>#N/A</v>
      </c>
      <c r="I43" t="e">
        <f>VLOOKUP($A43,'[1]PE - PB - Div Ratio '!$A:$D,3,FALSE)</f>
        <v>#N/A</v>
      </c>
      <c r="J43" t="e">
        <f>VLOOKUP($A43,'[1]PE - PB - Div Ratio '!$A:$D,4,FALSE)</f>
        <v>#N/A</v>
      </c>
      <c r="K43" t="e">
        <f>VLOOKUP($A43,'[1]India 10 Yr Bond Price'!$A:$F,2,FALSE)</f>
        <v>#N/A</v>
      </c>
      <c r="L43" t="e">
        <f>VLOOKUP($A43,'[1]India 10 Yr Bond Price'!$A:$F,3,FALSE)</f>
        <v>#N/A</v>
      </c>
      <c r="M43" t="e">
        <f>VLOOKUP($A43,'[1]India 10 Yr Bond Price'!$A:$F,4,FALSE)</f>
        <v>#N/A</v>
      </c>
      <c r="N43" t="e">
        <f>VLOOKUP($A43,'[1]India 10 Yr Bond Price'!$A:$F,5,FALSE)</f>
        <v>#N/A</v>
      </c>
      <c r="O43" t="e">
        <f>VLOOKUP($A43,'[1]India 10 Yr Bond Price'!$A:$F,6,FALSE)</f>
        <v>#N/A</v>
      </c>
      <c r="P43">
        <f>VLOOKUP($A43,'[1]Only GOld'!$A:$C,2,FALSE)</f>
        <v>7734</v>
      </c>
      <c r="Q43">
        <f>VLOOKUP($A43,'[1]Only GOld'!$A:$C,3,FALSE)</f>
        <v>232612.18</v>
      </c>
      <c r="R43">
        <f>VLOOKUP($A43,'[1]ONly Crude'!$A:$C,2,FALSE)</f>
        <v>45028</v>
      </c>
      <c r="S43">
        <f>VLOOKUP($A43,'[1]ONly Crude'!$A:$C,3,FALSE)</f>
        <v>286790.34999999998</v>
      </c>
      <c r="T43">
        <f>VLOOKUP($A43,'[1]CUrrency USD'!A:B,2,FALSE)</f>
        <v>61.967300000000002</v>
      </c>
    </row>
    <row r="44" spans="1:20" x14ac:dyDescent="0.55000000000000004">
      <c r="A44" s="3">
        <v>41698</v>
      </c>
      <c r="B44">
        <v>6098.2</v>
      </c>
      <c r="C44">
        <v>6151.9</v>
      </c>
      <c r="D44">
        <v>6098.2</v>
      </c>
      <c r="E44">
        <v>6146.3</v>
      </c>
      <c r="F44">
        <v>309623405</v>
      </c>
      <c r="G44">
        <v>11020.58</v>
      </c>
      <c r="H44">
        <f>VLOOKUP(A44,'[1]PE - PB - Div Ratio '!A:D,2,FALSE)</f>
        <v>17.309999999999999</v>
      </c>
      <c r="I44">
        <f>VLOOKUP($A44,'[1]PE - PB - Div Ratio '!$A:$D,3,FALSE)</f>
        <v>2.83</v>
      </c>
      <c r="J44">
        <f>VLOOKUP($A44,'[1]PE - PB - Div Ratio '!$A:$D,4,FALSE)</f>
        <v>1.49</v>
      </c>
      <c r="K44">
        <f>VLOOKUP($A44,'[1]India 10 Yr Bond Price'!$A:$F,2,FALSE)</f>
        <v>8.8610000000000007</v>
      </c>
      <c r="L44">
        <f>VLOOKUP($A44,'[1]India 10 Yr Bond Price'!$A:$F,3,FALSE)</f>
        <v>8.8610000000000007</v>
      </c>
      <c r="M44">
        <f>VLOOKUP($A44,'[1]India 10 Yr Bond Price'!$A:$F,4,FALSE)</f>
        <v>8.8610000000000007</v>
      </c>
      <c r="N44">
        <f>VLOOKUP($A44,'[1]India 10 Yr Bond Price'!$A:$F,5,FALSE)</f>
        <v>8.8610000000000007</v>
      </c>
      <c r="O44">
        <f>VLOOKUP($A44,'[1]India 10 Yr Bond Price'!$A:$F,6,FALSE)</f>
        <v>-6.4000000000000003E-3</v>
      </c>
      <c r="P44">
        <f>VLOOKUP($A44,'[1]Only GOld'!$A:$C,2,FALSE)</f>
        <v>15132</v>
      </c>
      <c r="Q44">
        <f>VLOOKUP($A44,'[1]Only GOld'!$A:$C,3,FALSE)</f>
        <v>456291.11</v>
      </c>
      <c r="R44">
        <f>VLOOKUP($A44,'[1]ONly Crude'!$A:$C,2,FALSE)</f>
        <v>52438</v>
      </c>
      <c r="S44">
        <f>VLOOKUP($A44,'[1]ONly Crude'!$A:$C,3,FALSE)</f>
        <v>332931.14</v>
      </c>
      <c r="T44">
        <f>VLOOKUP($A44,'[1]CUrrency USD'!A:B,2,FALSE)</f>
        <v>61.8354</v>
      </c>
    </row>
    <row r="45" spans="1:20" x14ac:dyDescent="0.55000000000000004">
      <c r="A45" s="3">
        <v>41701</v>
      </c>
      <c r="B45">
        <v>6134.95</v>
      </c>
      <c r="C45">
        <v>6151.1</v>
      </c>
      <c r="D45">
        <v>6089.2</v>
      </c>
      <c r="E45">
        <v>6099.05</v>
      </c>
      <c r="F45">
        <v>215137849</v>
      </c>
      <c r="G45">
        <v>6789.49</v>
      </c>
      <c r="H45">
        <f>VLOOKUP(A45,'[1]PE - PB - Div Ratio '!A:D,2,FALSE)</f>
        <v>17.18</v>
      </c>
      <c r="I45">
        <f>VLOOKUP($A45,'[1]PE - PB - Div Ratio '!$A:$D,3,FALSE)</f>
        <v>2.8</v>
      </c>
      <c r="J45">
        <f>VLOOKUP($A45,'[1]PE - PB - Div Ratio '!$A:$D,4,FALSE)</f>
        <v>1.5</v>
      </c>
      <c r="K45">
        <f>VLOOKUP($A45,'[1]India 10 Yr Bond Price'!$A:$F,2,FALSE)</f>
        <v>8.9009999999999998</v>
      </c>
      <c r="L45">
        <f>VLOOKUP($A45,'[1]India 10 Yr Bond Price'!$A:$F,3,FALSE)</f>
        <v>8.9009999999999998</v>
      </c>
      <c r="M45">
        <f>VLOOKUP($A45,'[1]India 10 Yr Bond Price'!$A:$F,4,FALSE)</f>
        <v>8.9009999999999998</v>
      </c>
      <c r="N45">
        <f>VLOOKUP($A45,'[1]India 10 Yr Bond Price'!$A:$F,5,FALSE)</f>
        <v>8.9009999999999998</v>
      </c>
      <c r="O45">
        <f>VLOOKUP($A45,'[1]India 10 Yr Bond Price'!$A:$F,6,FALSE)</f>
        <v>4.4999999999999997E-3</v>
      </c>
      <c r="P45">
        <f>VLOOKUP($A45,'[1]Only GOld'!$A:$C,2,FALSE)</f>
        <v>16761</v>
      </c>
      <c r="Q45">
        <f>VLOOKUP($A45,'[1]Only GOld'!$A:$C,3,FALSE)</f>
        <v>510302.12</v>
      </c>
      <c r="R45">
        <f>VLOOKUP($A45,'[1]ONly Crude'!$A:$C,2,FALSE)</f>
        <v>79079</v>
      </c>
      <c r="S45">
        <f>VLOOKUP($A45,'[1]ONly Crude'!$A:$C,3,FALSE)</f>
        <v>513410.12</v>
      </c>
      <c r="T45">
        <f>VLOOKUP($A45,'[1]CUrrency USD'!A:B,2,FALSE)</f>
        <v>62.031300000000002</v>
      </c>
    </row>
    <row r="46" spans="1:20" x14ac:dyDescent="0.55000000000000004">
      <c r="A46" s="3">
        <v>41702</v>
      </c>
      <c r="B46">
        <v>6095.75</v>
      </c>
      <c r="C46">
        <v>6174.65</v>
      </c>
      <c r="D46">
        <v>6095.75</v>
      </c>
      <c r="E46">
        <v>6171.6</v>
      </c>
      <c r="F46">
        <v>251837680</v>
      </c>
      <c r="G46">
        <v>7511.21</v>
      </c>
      <c r="H46">
        <f>VLOOKUP(A46,'[1]PE - PB - Div Ratio '!A:D,2,FALSE)</f>
        <v>17.38</v>
      </c>
      <c r="I46">
        <f>VLOOKUP($A46,'[1]PE - PB - Div Ratio '!$A:$D,3,FALSE)</f>
        <v>2.84</v>
      </c>
      <c r="J46">
        <f>VLOOKUP($A46,'[1]PE - PB - Div Ratio '!$A:$D,4,FALSE)</f>
        <v>1.48</v>
      </c>
      <c r="K46">
        <f>VLOOKUP($A46,'[1]India 10 Yr Bond Price'!$A:$F,2,FALSE)</f>
        <v>8.8390000000000004</v>
      </c>
      <c r="L46">
        <f>VLOOKUP($A46,'[1]India 10 Yr Bond Price'!$A:$F,3,FALSE)</f>
        <v>8.8390000000000004</v>
      </c>
      <c r="M46">
        <f>VLOOKUP($A46,'[1]India 10 Yr Bond Price'!$A:$F,4,FALSE)</f>
        <v>8.8390000000000004</v>
      </c>
      <c r="N46">
        <f>VLOOKUP($A46,'[1]India 10 Yr Bond Price'!$A:$F,5,FALSE)</f>
        <v>8.8390000000000004</v>
      </c>
      <c r="O46">
        <f>VLOOKUP($A46,'[1]India 10 Yr Bond Price'!$A:$F,6,FALSE)</f>
        <v>-7.0000000000000001E-3</v>
      </c>
      <c r="P46">
        <f>VLOOKUP($A46,'[1]Only GOld'!$A:$C,2,FALSE)</f>
        <v>24543</v>
      </c>
      <c r="Q46">
        <f>VLOOKUP($A46,'[1]Only GOld'!$A:$C,3,FALSE)</f>
        <v>742214.55</v>
      </c>
      <c r="R46">
        <f>VLOOKUP($A46,'[1]ONly Crude'!$A:$C,2,FALSE)</f>
        <v>78970</v>
      </c>
      <c r="S46">
        <f>VLOOKUP($A46,'[1]ONly Crude'!$A:$C,3,FALSE)</f>
        <v>508519.84</v>
      </c>
      <c r="T46">
        <f>VLOOKUP($A46,'[1]CUrrency USD'!A:B,2,FALSE)</f>
        <v>61.891100000000002</v>
      </c>
    </row>
    <row r="47" spans="1:20" x14ac:dyDescent="0.55000000000000004">
      <c r="A47" s="3">
        <v>41703</v>
      </c>
      <c r="B47">
        <v>6201.8</v>
      </c>
      <c r="C47">
        <v>6209.5</v>
      </c>
      <c r="D47">
        <v>6164</v>
      </c>
      <c r="E47">
        <v>6202.5</v>
      </c>
      <c r="F47">
        <v>261714352</v>
      </c>
      <c r="G47">
        <v>8066.76</v>
      </c>
      <c r="H47">
        <f>VLOOKUP(A47,'[1]PE - PB - Div Ratio '!A:D,2,FALSE)</f>
        <v>17.47</v>
      </c>
      <c r="I47">
        <f>VLOOKUP($A47,'[1]PE - PB - Div Ratio '!$A:$D,3,FALSE)</f>
        <v>2.85</v>
      </c>
      <c r="J47">
        <f>VLOOKUP($A47,'[1]PE - PB - Div Ratio '!$A:$D,4,FALSE)</f>
        <v>1.47</v>
      </c>
      <c r="K47">
        <f>VLOOKUP($A47,'[1]India 10 Yr Bond Price'!$A:$F,2,FALSE)</f>
        <v>8.8420000000000005</v>
      </c>
      <c r="L47">
        <f>VLOOKUP($A47,'[1]India 10 Yr Bond Price'!$A:$F,3,FALSE)</f>
        <v>8.8420000000000005</v>
      </c>
      <c r="M47">
        <f>VLOOKUP($A47,'[1]India 10 Yr Bond Price'!$A:$F,4,FALSE)</f>
        <v>8.8420000000000005</v>
      </c>
      <c r="N47">
        <f>VLOOKUP($A47,'[1]India 10 Yr Bond Price'!$A:$F,5,FALSE)</f>
        <v>8.8420000000000005</v>
      </c>
      <c r="O47">
        <f>VLOOKUP($A47,'[1]India 10 Yr Bond Price'!$A:$F,6,FALSE)</f>
        <v>2.9999999999999997E-4</v>
      </c>
      <c r="P47">
        <f>VLOOKUP($A47,'[1]Only GOld'!$A:$C,2,FALSE)</f>
        <v>19912</v>
      </c>
      <c r="Q47">
        <f>VLOOKUP($A47,'[1]Only GOld'!$A:$C,3,FALSE)</f>
        <v>599800.13</v>
      </c>
      <c r="R47">
        <f>VLOOKUP($A47,'[1]ONly Crude'!$A:$C,2,FALSE)</f>
        <v>71366</v>
      </c>
      <c r="S47">
        <f>VLOOKUP($A47,'[1]ONly Crude'!$A:$C,3,FALSE)</f>
        <v>452740.77</v>
      </c>
      <c r="T47">
        <f>VLOOKUP($A47,'[1]CUrrency USD'!A:B,2,FALSE)</f>
        <v>61.8123</v>
      </c>
    </row>
    <row r="48" spans="1:20" x14ac:dyDescent="0.55000000000000004">
      <c r="A48" s="3">
        <v>41704</v>
      </c>
      <c r="B48">
        <v>6218.75</v>
      </c>
      <c r="C48">
        <v>6278.55</v>
      </c>
      <c r="D48">
        <v>6215.4</v>
      </c>
      <c r="E48">
        <v>6273.85</v>
      </c>
      <c r="F48">
        <v>282863538</v>
      </c>
      <c r="G48">
        <v>8217.6200000000008</v>
      </c>
      <c r="H48">
        <f>VLOOKUP(A48,'[1]PE - PB - Div Ratio '!A:D,2,FALSE)</f>
        <v>17.670000000000002</v>
      </c>
      <c r="I48">
        <f>VLOOKUP($A48,'[1]PE - PB - Div Ratio '!$A:$D,3,FALSE)</f>
        <v>2.88</v>
      </c>
      <c r="J48">
        <f>VLOOKUP($A48,'[1]PE - PB - Div Ratio '!$A:$D,4,FALSE)</f>
        <v>1.46</v>
      </c>
      <c r="K48">
        <f>VLOOKUP($A48,'[1]India 10 Yr Bond Price'!$A:$F,2,FALSE)</f>
        <v>8.7940000000000005</v>
      </c>
      <c r="L48">
        <f>VLOOKUP($A48,'[1]India 10 Yr Bond Price'!$A:$F,3,FALSE)</f>
        <v>8.7940000000000005</v>
      </c>
      <c r="M48">
        <f>VLOOKUP($A48,'[1]India 10 Yr Bond Price'!$A:$F,4,FALSE)</f>
        <v>8.7940000000000005</v>
      </c>
      <c r="N48">
        <f>VLOOKUP($A48,'[1]India 10 Yr Bond Price'!$A:$F,5,FALSE)</f>
        <v>8.7940000000000005</v>
      </c>
      <c r="O48">
        <f>VLOOKUP($A48,'[1]India 10 Yr Bond Price'!$A:$F,6,FALSE)</f>
        <v>-5.4000000000000003E-3</v>
      </c>
      <c r="P48">
        <f>VLOOKUP($A48,'[1]Only GOld'!$A:$C,2,FALSE)</f>
        <v>20135</v>
      </c>
      <c r="Q48">
        <f>VLOOKUP($A48,'[1]Only GOld'!$A:$C,3,FALSE)</f>
        <v>604008.03</v>
      </c>
      <c r="R48">
        <f>VLOOKUP($A48,'[1]ONly Crude'!$A:$C,2,FALSE)</f>
        <v>82249</v>
      </c>
      <c r="S48">
        <f>VLOOKUP($A48,'[1]ONly Crude'!$A:$C,3,FALSE)</f>
        <v>508355.63</v>
      </c>
      <c r="T48">
        <f>VLOOKUP($A48,'[1]CUrrency USD'!A:B,2,FALSE)</f>
        <v>61.190899999999999</v>
      </c>
    </row>
    <row r="49" spans="1:20" x14ac:dyDescent="0.55000000000000004">
      <c r="A49" s="3">
        <v>41705</v>
      </c>
      <c r="B49">
        <v>6287.6</v>
      </c>
      <c r="C49">
        <v>6397.7</v>
      </c>
      <c r="D49">
        <v>6287.6</v>
      </c>
      <c r="E49">
        <v>6388.1</v>
      </c>
      <c r="F49">
        <v>421541035</v>
      </c>
      <c r="G49">
        <v>14655.19</v>
      </c>
      <c r="H49">
        <f>VLOOKUP(A49,'[1]PE - PB - Div Ratio '!A:D,2,FALSE)</f>
        <v>17.989999999999998</v>
      </c>
      <c r="I49">
        <f>VLOOKUP($A49,'[1]PE - PB - Div Ratio '!$A:$D,3,FALSE)</f>
        <v>2.94</v>
      </c>
      <c r="J49">
        <f>VLOOKUP($A49,'[1]PE - PB - Div Ratio '!$A:$D,4,FALSE)</f>
        <v>1.43</v>
      </c>
      <c r="K49">
        <f>VLOOKUP($A49,'[1]India 10 Yr Bond Price'!$A:$F,2,FALSE)</f>
        <v>8.8119999999999994</v>
      </c>
      <c r="L49">
        <f>VLOOKUP($A49,'[1]India 10 Yr Bond Price'!$A:$F,3,FALSE)</f>
        <v>8.8119999999999994</v>
      </c>
      <c r="M49">
        <f>VLOOKUP($A49,'[1]India 10 Yr Bond Price'!$A:$F,4,FALSE)</f>
        <v>8.8119999999999994</v>
      </c>
      <c r="N49">
        <f>VLOOKUP($A49,'[1]India 10 Yr Bond Price'!$A:$F,5,FALSE)</f>
        <v>8.8119999999999994</v>
      </c>
      <c r="O49">
        <f>VLOOKUP($A49,'[1]India 10 Yr Bond Price'!$A:$F,6,FALSE)</f>
        <v>2E-3</v>
      </c>
      <c r="P49">
        <f>VLOOKUP($A49,'[1]Only GOld'!$A:$C,2,FALSE)</f>
        <v>17035</v>
      </c>
      <c r="Q49">
        <f>VLOOKUP($A49,'[1]Only GOld'!$A:$C,3,FALSE)</f>
        <v>513152.08</v>
      </c>
      <c r="R49">
        <f>VLOOKUP($A49,'[1]ONly Crude'!$A:$C,2,FALSE)</f>
        <v>73060</v>
      </c>
      <c r="S49">
        <f>VLOOKUP($A49,'[1]ONly Crude'!$A:$C,3,FALSE)</f>
        <v>456614.97</v>
      </c>
      <c r="T49">
        <f>VLOOKUP($A49,'[1]CUrrency USD'!A:B,2,FALSE)</f>
        <v>61.152700000000003</v>
      </c>
    </row>
    <row r="50" spans="1:20" x14ac:dyDescent="0.55000000000000004">
      <c r="A50" s="3">
        <v>41708</v>
      </c>
      <c r="B50">
        <v>6355.5</v>
      </c>
      <c r="C50">
        <v>6423.3</v>
      </c>
      <c r="D50">
        <v>6355.5</v>
      </c>
      <c r="E50">
        <v>6402</v>
      </c>
      <c r="F50">
        <v>348646834</v>
      </c>
      <c r="G50">
        <v>12827.57</v>
      </c>
      <c r="H50">
        <f>VLOOKUP(A50,'[1]PE - PB - Div Ratio '!A:D,2,FALSE)</f>
        <v>18.03</v>
      </c>
      <c r="I50">
        <f>VLOOKUP($A50,'[1]PE - PB - Div Ratio '!$A:$D,3,FALSE)</f>
        <v>2.94</v>
      </c>
      <c r="J50">
        <f>VLOOKUP($A50,'[1]PE - PB - Div Ratio '!$A:$D,4,FALSE)</f>
        <v>1.43</v>
      </c>
      <c r="K50">
        <f>VLOOKUP($A50,'[1]India 10 Yr Bond Price'!$A:$F,2,FALSE)</f>
        <v>8.7550000000000008</v>
      </c>
      <c r="L50">
        <f>VLOOKUP($A50,'[1]India 10 Yr Bond Price'!$A:$F,3,FALSE)</f>
        <v>8.7550000000000008</v>
      </c>
      <c r="M50">
        <f>VLOOKUP($A50,'[1]India 10 Yr Bond Price'!$A:$F,4,FALSE)</f>
        <v>8.7550000000000008</v>
      </c>
      <c r="N50">
        <f>VLOOKUP($A50,'[1]India 10 Yr Bond Price'!$A:$F,5,FALSE)</f>
        <v>8.7550000000000008</v>
      </c>
      <c r="O50">
        <f>VLOOKUP($A50,'[1]India 10 Yr Bond Price'!$A:$F,6,FALSE)</f>
        <v>-6.4999999999999997E-3</v>
      </c>
      <c r="P50">
        <f>VLOOKUP($A50,'[1]Only GOld'!$A:$C,2,FALSE)</f>
        <v>11241</v>
      </c>
      <c r="Q50">
        <f>VLOOKUP($A50,'[1]Only GOld'!$A:$C,3,FALSE)</f>
        <v>337358.88</v>
      </c>
      <c r="R50">
        <f>VLOOKUP($A50,'[1]ONly Crude'!$A:$C,2,FALSE)</f>
        <v>66782</v>
      </c>
      <c r="S50">
        <f>VLOOKUP($A50,'[1]ONly Crude'!$A:$C,3,FALSE)</f>
        <v>414189.38</v>
      </c>
      <c r="T50">
        <f>VLOOKUP($A50,'[1]CUrrency USD'!A:B,2,FALSE)</f>
        <v>60.920900000000003</v>
      </c>
    </row>
    <row r="51" spans="1:20" x14ac:dyDescent="0.55000000000000004">
      <c r="A51" s="3">
        <v>41709</v>
      </c>
      <c r="B51">
        <v>6403.45</v>
      </c>
      <c r="C51">
        <v>6429.45</v>
      </c>
      <c r="D51">
        <v>6357.35</v>
      </c>
      <c r="E51">
        <v>6372.7</v>
      </c>
      <c r="F51">
        <v>346994063</v>
      </c>
      <c r="G51">
        <v>10915.36</v>
      </c>
      <c r="H51">
        <f>VLOOKUP(A51,'[1]PE - PB - Div Ratio '!A:D,2,FALSE)</f>
        <v>17.95</v>
      </c>
      <c r="I51">
        <f>VLOOKUP($A51,'[1]PE - PB - Div Ratio '!$A:$D,3,FALSE)</f>
        <v>2.93</v>
      </c>
      <c r="J51">
        <f>VLOOKUP($A51,'[1]PE - PB - Div Ratio '!$A:$D,4,FALSE)</f>
        <v>1.43</v>
      </c>
      <c r="K51">
        <f>VLOOKUP($A51,'[1]India 10 Yr Bond Price'!$A:$F,2,FALSE)</f>
        <v>8.7349999999999994</v>
      </c>
      <c r="L51">
        <f>VLOOKUP($A51,'[1]India 10 Yr Bond Price'!$A:$F,3,FALSE)</f>
        <v>8.7349999999999994</v>
      </c>
      <c r="M51">
        <f>VLOOKUP($A51,'[1]India 10 Yr Bond Price'!$A:$F,4,FALSE)</f>
        <v>8.7349999999999994</v>
      </c>
      <c r="N51">
        <f>VLOOKUP($A51,'[1]India 10 Yr Bond Price'!$A:$F,5,FALSE)</f>
        <v>8.7349999999999994</v>
      </c>
      <c r="O51">
        <f>VLOOKUP($A51,'[1]India 10 Yr Bond Price'!$A:$F,6,FALSE)</f>
        <v>-2.3E-3</v>
      </c>
      <c r="P51">
        <f>VLOOKUP($A51,'[1]Only GOld'!$A:$C,2,FALSE)</f>
        <v>20321</v>
      </c>
      <c r="Q51">
        <f>VLOOKUP($A51,'[1]Only GOld'!$A:$C,3,FALSE)</f>
        <v>611554.13</v>
      </c>
      <c r="R51">
        <f>VLOOKUP($A51,'[1]ONly Crude'!$A:$C,2,FALSE)</f>
        <v>69362</v>
      </c>
      <c r="S51">
        <f>VLOOKUP($A51,'[1]ONly Crude'!$A:$C,3,FALSE)</f>
        <v>426842.36</v>
      </c>
      <c r="T51">
        <f>VLOOKUP($A51,'[1]CUrrency USD'!A:B,2,FALSE)</f>
        <v>60.976399999999998</v>
      </c>
    </row>
    <row r="52" spans="1:20" x14ac:dyDescent="0.55000000000000004">
      <c r="A52" s="3">
        <v>41710</v>
      </c>
      <c r="B52">
        <v>6359.65</v>
      </c>
      <c r="C52">
        <v>6405.75</v>
      </c>
      <c r="D52">
        <v>6351.15</v>
      </c>
      <c r="E52">
        <v>6377.5</v>
      </c>
      <c r="F52">
        <v>244611653</v>
      </c>
      <c r="G52">
        <v>7977.57</v>
      </c>
      <c r="H52">
        <f>VLOOKUP(A52,'[1]PE - PB - Div Ratio '!A:D,2,FALSE)</f>
        <v>17.96</v>
      </c>
      <c r="I52">
        <f>VLOOKUP($A52,'[1]PE - PB - Div Ratio '!$A:$D,3,FALSE)</f>
        <v>2.93</v>
      </c>
      <c r="J52">
        <f>VLOOKUP($A52,'[1]PE - PB - Div Ratio '!$A:$D,4,FALSE)</f>
        <v>1.43</v>
      </c>
      <c r="K52">
        <f>VLOOKUP($A52,'[1]India 10 Yr Bond Price'!$A:$F,2,FALSE)</f>
        <v>8.718</v>
      </c>
      <c r="L52">
        <f>VLOOKUP($A52,'[1]India 10 Yr Bond Price'!$A:$F,3,FALSE)</f>
        <v>8.718</v>
      </c>
      <c r="M52">
        <f>VLOOKUP($A52,'[1]India 10 Yr Bond Price'!$A:$F,4,FALSE)</f>
        <v>8.718</v>
      </c>
      <c r="N52">
        <f>VLOOKUP($A52,'[1]India 10 Yr Bond Price'!$A:$F,5,FALSE)</f>
        <v>8.718</v>
      </c>
      <c r="O52">
        <f>VLOOKUP($A52,'[1]India 10 Yr Bond Price'!$A:$F,6,FALSE)</f>
        <v>-1.9E-3</v>
      </c>
      <c r="P52">
        <f>VLOOKUP($A52,'[1]Only GOld'!$A:$C,2,FALSE)</f>
        <v>17710</v>
      </c>
      <c r="Q52">
        <f>VLOOKUP($A52,'[1]Only GOld'!$A:$C,3,FALSE)</f>
        <v>538115.41</v>
      </c>
      <c r="R52">
        <f>VLOOKUP($A52,'[1]ONly Crude'!$A:$C,2,FALSE)</f>
        <v>88096</v>
      </c>
      <c r="S52">
        <f>VLOOKUP($A52,'[1]ONly Crude'!$A:$C,3,FALSE)</f>
        <v>531484.41</v>
      </c>
      <c r="T52">
        <f>VLOOKUP($A52,'[1]CUrrency USD'!A:B,2,FALSE)</f>
        <v>61.1248</v>
      </c>
    </row>
    <row r="53" spans="1:20" x14ac:dyDescent="0.55000000000000004">
      <c r="A53" s="3">
        <v>41711</v>
      </c>
      <c r="B53">
        <v>6357.35</v>
      </c>
      <c r="C53">
        <v>6423.5</v>
      </c>
      <c r="D53">
        <v>6334.75</v>
      </c>
      <c r="E53">
        <v>6351.45</v>
      </c>
      <c r="F53">
        <v>248921744</v>
      </c>
      <c r="G53">
        <v>10449.41</v>
      </c>
      <c r="H53">
        <f>VLOOKUP(A53,'[1]PE - PB - Div Ratio '!A:D,2,FALSE)</f>
        <v>17.89</v>
      </c>
      <c r="I53">
        <f>VLOOKUP($A53,'[1]PE - PB - Div Ratio '!$A:$D,3,FALSE)</f>
        <v>2.92</v>
      </c>
      <c r="J53">
        <f>VLOOKUP($A53,'[1]PE - PB - Div Ratio '!$A:$D,4,FALSE)</f>
        <v>1.44</v>
      </c>
      <c r="K53">
        <f>VLOOKUP($A53,'[1]India 10 Yr Bond Price'!$A:$F,2,FALSE)</f>
        <v>8.7379999999999995</v>
      </c>
      <c r="L53">
        <f>VLOOKUP($A53,'[1]India 10 Yr Bond Price'!$A:$F,3,FALSE)</f>
        <v>8.7379999999999995</v>
      </c>
      <c r="M53">
        <f>VLOOKUP($A53,'[1]India 10 Yr Bond Price'!$A:$F,4,FALSE)</f>
        <v>8.7379999999999995</v>
      </c>
      <c r="N53">
        <f>VLOOKUP($A53,'[1]India 10 Yr Bond Price'!$A:$F,5,FALSE)</f>
        <v>8.7379999999999995</v>
      </c>
      <c r="O53">
        <f>VLOOKUP($A53,'[1]India 10 Yr Bond Price'!$A:$F,6,FALSE)</f>
        <v>2.3E-3</v>
      </c>
      <c r="P53">
        <f>VLOOKUP($A53,'[1]Only GOld'!$A:$C,2,FALSE)</f>
        <v>14854</v>
      </c>
      <c r="Q53">
        <f>VLOOKUP($A53,'[1]Only GOld'!$A:$C,3,FALSE)</f>
        <v>451666.19</v>
      </c>
      <c r="R53">
        <f>VLOOKUP($A53,'[1]ONly Crude'!$A:$C,2,FALSE)</f>
        <v>69908</v>
      </c>
      <c r="S53">
        <f>VLOOKUP($A53,'[1]ONly Crude'!$A:$C,3,FALSE)</f>
        <v>419804.94</v>
      </c>
      <c r="T53">
        <f>VLOOKUP($A53,'[1]CUrrency USD'!A:B,2,FALSE)</f>
        <v>61.148600000000002</v>
      </c>
    </row>
    <row r="54" spans="1:20" x14ac:dyDescent="0.55000000000000004">
      <c r="A54" s="3">
        <v>41712</v>
      </c>
      <c r="B54">
        <v>6310.7</v>
      </c>
      <c r="C54">
        <v>6374.05</v>
      </c>
      <c r="D54">
        <v>6294.45</v>
      </c>
      <c r="E54">
        <v>6362.3</v>
      </c>
      <c r="F54">
        <v>257100877</v>
      </c>
      <c r="G54">
        <v>9112.91</v>
      </c>
      <c r="H54">
        <f>VLOOKUP(A54,'[1]PE - PB - Div Ratio '!A:D,2,FALSE)</f>
        <v>17.920000000000002</v>
      </c>
      <c r="I54">
        <f>VLOOKUP($A54,'[1]PE - PB - Div Ratio '!$A:$D,3,FALSE)</f>
        <v>2.93</v>
      </c>
      <c r="J54">
        <f>VLOOKUP($A54,'[1]PE - PB - Div Ratio '!$A:$D,4,FALSE)</f>
        <v>1.44</v>
      </c>
      <c r="K54">
        <f>VLOOKUP($A54,'[1]India 10 Yr Bond Price'!$A:$F,2,FALSE)</f>
        <v>8.7949999999999999</v>
      </c>
      <c r="L54">
        <f>VLOOKUP($A54,'[1]India 10 Yr Bond Price'!$A:$F,3,FALSE)</f>
        <v>8.7949999999999999</v>
      </c>
      <c r="M54">
        <f>VLOOKUP($A54,'[1]India 10 Yr Bond Price'!$A:$F,4,FALSE)</f>
        <v>8.7949999999999999</v>
      </c>
      <c r="N54">
        <f>VLOOKUP($A54,'[1]India 10 Yr Bond Price'!$A:$F,5,FALSE)</f>
        <v>8.7949999999999999</v>
      </c>
      <c r="O54">
        <f>VLOOKUP($A54,'[1]India 10 Yr Bond Price'!$A:$F,6,FALSE)</f>
        <v>6.4999999999999997E-3</v>
      </c>
      <c r="P54">
        <f>VLOOKUP($A54,'[1]Only GOld'!$A:$C,2,FALSE)</f>
        <v>18530</v>
      </c>
      <c r="Q54">
        <f>VLOOKUP($A54,'[1]Only GOld'!$A:$C,3,FALSE)</f>
        <v>565705.52</v>
      </c>
      <c r="R54">
        <f>VLOOKUP($A54,'[1]ONly Crude'!$A:$C,2,FALSE)</f>
        <v>69300</v>
      </c>
      <c r="S54">
        <f>VLOOKUP($A54,'[1]ONly Crude'!$A:$C,3,FALSE)</f>
        <v>419204.81</v>
      </c>
      <c r="T54">
        <f>VLOOKUP($A54,'[1]CUrrency USD'!A:B,2,FALSE)</f>
        <v>61.1982</v>
      </c>
    </row>
    <row r="55" spans="1:20" x14ac:dyDescent="0.55000000000000004">
      <c r="A55" s="4">
        <v>41715</v>
      </c>
      <c r="H55" t="e">
        <f>VLOOKUP(A55,'[1]PE - PB - Div Ratio '!A:D,2,FALSE)</f>
        <v>#N/A</v>
      </c>
      <c r="I55" t="e">
        <f>VLOOKUP($A55,'[1]PE - PB - Div Ratio '!$A:$D,3,FALSE)</f>
        <v>#N/A</v>
      </c>
      <c r="J55" t="e">
        <f>VLOOKUP($A55,'[1]PE - PB - Div Ratio '!$A:$D,4,FALSE)</f>
        <v>#N/A</v>
      </c>
      <c r="K55" t="e">
        <f>VLOOKUP($A55,'[1]India 10 Yr Bond Price'!$A:$F,2,FALSE)</f>
        <v>#N/A</v>
      </c>
      <c r="L55" t="e">
        <f>VLOOKUP($A55,'[1]India 10 Yr Bond Price'!$A:$F,3,FALSE)</f>
        <v>#N/A</v>
      </c>
      <c r="M55" t="e">
        <f>VLOOKUP($A55,'[1]India 10 Yr Bond Price'!$A:$F,4,FALSE)</f>
        <v>#N/A</v>
      </c>
      <c r="N55" t="e">
        <f>VLOOKUP($A55,'[1]India 10 Yr Bond Price'!$A:$F,5,FALSE)</f>
        <v>#N/A</v>
      </c>
      <c r="O55" t="e">
        <f>VLOOKUP($A55,'[1]India 10 Yr Bond Price'!$A:$F,6,FALSE)</f>
        <v>#N/A</v>
      </c>
      <c r="P55">
        <f>VLOOKUP($A55,'[1]Only GOld'!$A:$C,2,FALSE)</f>
        <v>4740</v>
      </c>
      <c r="Q55">
        <f>VLOOKUP($A55,'[1]Only GOld'!$A:$C,3,FALSE)</f>
        <v>144206.49</v>
      </c>
      <c r="R55">
        <f>VLOOKUP($A55,'[1]ONly Crude'!$A:$C,2,FALSE)</f>
        <v>31520</v>
      </c>
      <c r="S55">
        <f>VLOOKUP($A55,'[1]ONly Crude'!$A:$C,3,FALSE)</f>
        <v>189167.3</v>
      </c>
      <c r="T55">
        <f>VLOOKUP($A55,'[1]CUrrency USD'!A:B,2,FALSE)</f>
        <v>61.140700000000002</v>
      </c>
    </row>
    <row r="56" spans="1:20" x14ac:dyDescent="0.55000000000000004">
      <c r="A56" s="3">
        <v>41716</v>
      </c>
      <c r="B56">
        <v>6388.85</v>
      </c>
      <c r="C56">
        <v>6431.05</v>
      </c>
      <c r="D56">
        <v>6367.8</v>
      </c>
      <c r="E56">
        <v>6387.25</v>
      </c>
      <c r="F56">
        <v>266389243</v>
      </c>
      <c r="G56">
        <v>9436.2000000000007</v>
      </c>
      <c r="H56">
        <f>VLOOKUP(A56,'[1]PE - PB - Div Ratio '!A:D,2,FALSE)</f>
        <v>17.989999999999998</v>
      </c>
      <c r="I56">
        <f>VLOOKUP($A56,'[1]PE - PB - Div Ratio '!$A:$D,3,FALSE)</f>
        <v>2.94</v>
      </c>
      <c r="J56">
        <f>VLOOKUP($A56,'[1]PE - PB - Div Ratio '!$A:$D,4,FALSE)</f>
        <v>1.43</v>
      </c>
      <c r="K56">
        <f>VLOOKUP($A56,'[1]India 10 Yr Bond Price'!$A:$F,2,FALSE)</f>
        <v>8.8049999999999997</v>
      </c>
      <c r="L56">
        <f>VLOOKUP($A56,'[1]India 10 Yr Bond Price'!$A:$F,3,FALSE)</f>
        <v>8.8049999999999997</v>
      </c>
      <c r="M56">
        <f>VLOOKUP($A56,'[1]India 10 Yr Bond Price'!$A:$F,4,FALSE)</f>
        <v>8.8049999999999997</v>
      </c>
      <c r="N56">
        <f>VLOOKUP($A56,'[1]India 10 Yr Bond Price'!$A:$F,5,FALSE)</f>
        <v>8.8049999999999997</v>
      </c>
      <c r="O56">
        <f>VLOOKUP($A56,'[1]India 10 Yr Bond Price'!$A:$F,6,FALSE)</f>
        <v>1.1000000000000001E-3</v>
      </c>
      <c r="P56">
        <f>VLOOKUP($A56,'[1]Only GOld'!$A:$C,2,FALSE)</f>
        <v>15070</v>
      </c>
      <c r="Q56">
        <f>VLOOKUP($A56,'[1]Only GOld'!$A:$C,3,FALSE)</f>
        <v>454326.38</v>
      </c>
      <c r="R56">
        <f>VLOOKUP($A56,'[1]ONly Crude'!$A:$C,2,FALSE)</f>
        <v>69247</v>
      </c>
      <c r="S56">
        <f>VLOOKUP($A56,'[1]ONly Crude'!$A:$C,3,FALSE)</f>
        <v>417159.41</v>
      </c>
      <c r="T56">
        <f>VLOOKUP($A56,'[1]CUrrency USD'!A:B,2,FALSE)</f>
        <v>61.156999999999996</v>
      </c>
    </row>
    <row r="57" spans="1:20" x14ac:dyDescent="0.55000000000000004">
      <c r="A57" s="3">
        <v>41717</v>
      </c>
      <c r="B57">
        <v>6402.55</v>
      </c>
      <c r="C57">
        <v>6412.75</v>
      </c>
      <c r="D57">
        <v>6379</v>
      </c>
      <c r="E57">
        <v>6397.8</v>
      </c>
      <c r="F57">
        <v>261192812</v>
      </c>
      <c r="G57">
        <v>9972.94</v>
      </c>
      <c r="H57">
        <f>VLOOKUP(A57,'[1]PE - PB - Div Ratio '!A:D,2,FALSE)</f>
        <v>18.03</v>
      </c>
      <c r="I57">
        <f>VLOOKUP($A57,'[1]PE - PB - Div Ratio '!$A:$D,3,FALSE)</f>
        <v>2.94</v>
      </c>
      <c r="J57">
        <f>VLOOKUP($A57,'[1]PE - PB - Div Ratio '!$A:$D,4,FALSE)</f>
        <v>1.43</v>
      </c>
      <c r="K57">
        <f>VLOOKUP($A57,'[1]India 10 Yr Bond Price'!$A:$F,2,FALSE)</f>
        <v>8.7799999999999994</v>
      </c>
      <c r="L57">
        <f>VLOOKUP($A57,'[1]India 10 Yr Bond Price'!$A:$F,3,FALSE)</f>
        <v>8.7799999999999994</v>
      </c>
      <c r="M57">
        <f>VLOOKUP($A57,'[1]India 10 Yr Bond Price'!$A:$F,4,FALSE)</f>
        <v>8.7799999999999994</v>
      </c>
      <c r="N57">
        <f>VLOOKUP($A57,'[1]India 10 Yr Bond Price'!$A:$F,5,FALSE)</f>
        <v>8.7799999999999994</v>
      </c>
      <c r="O57">
        <f>VLOOKUP($A57,'[1]India 10 Yr Bond Price'!$A:$F,6,FALSE)</f>
        <v>-2.8E-3</v>
      </c>
      <c r="P57">
        <f>VLOOKUP($A57,'[1]Only GOld'!$A:$C,2,FALSE)</f>
        <v>16578</v>
      </c>
      <c r="Q57">
        <f>VLOOKUP($A57,'[1]Only GOld'!$A:$C,3,FALSE)</f>
        <v>498096.62</v>
      </c>
      <c r="R57">
        <f>VLOOKUP($A57,'[1]ONly Crude'!$A:$C,2,FALSE)</f>
        <v>83038</v>
      </c>
      <c r="S57">
        <f>VLOOKUP($A57,'[1]ONly Crude'!$A:$C,3,FALSE)</f>
        <v>505126.41</v>
      </c>
      <c r="T57">
        <f>VLOOKUP($A57,'[1]CUrrency USD'!A:B,2,FALSE)</f>
        <v>61.012300000000003</v>
      </c>
    </row>
    <row r="58" spans="1:20" x14ac:dyDescent="0.55000000000000004">
      <c r="A58" s="3">
        <v>41718</v>
      </c>
      <c r="B58">
        <v>6382.8</v>
      </c>
      <c r="C58">
        <v>6396.7</v>
      </c>
      <c r="D58">
        <v>6347.85</v>
      </c>
      <c r="E58">
        <v>6356.25</v>
      </c>
      <c r="F58">
        <v>212236050</v>
      </c>
      <c r="G58">
        <v>8077.51</v>
      </c>
      <c r="H58">
        <f>VLOOKUP(A58,'[1]PE - PB - Div Ratio '!A:D,2,FALSE)</f>
        <v>17.920000000000002</v>
      </c>
      <c r="I58">
        <f>VLOOKUP($A58,'[1]PE - PB - Div Ratio '!$A:$D,3,FALSE)</f>
        <v>2.92</v>
      </c>
      <c r="J58">
        <f>VLOOKUP($A58,'[1]PE - PB - Div Ratio '!$A:$D,4,FALSE)</f>
        <v>1.44</v>
      </c>
      <c r="K58">
        <f>VLOOKUP($A58,'[1]India 10 Yr Bond Price'!$A:$F,2,FALSE)</f>
        <v>8.82</v>
      </c>
      <c r="L58">
        <f>VLOOKUP($A58,'[1]India 10 Yr Bond Price'!$A:$F,3,FALSE)</f>
        <v>8.82</v>
      </c>
      <c r="M58">
        <f>VLOOKUP($A58,'[1]India 10 Yr Bond Price'!$A:$F,4,FALSE)</f>
        <v>8.82</v>
      </c>
      <c r="N58">
        <f>VLOOKUP($A58,'[1]India 10 Yr Bond Price'!$A:$F,5,FALSE)</f>
        <v>8.82</v>
      </c>
      <c r="O58">
        <f>VLOOKUP($A58,'[1]India 10 Yr Bond Price'!$A:$F,6,FALSE)</f>
        <v>4.5999999999999999E-3</v>
      </c>
      <c r="P58">
        <f>VLOOKUP($A58,'[1]Only GOld'!$A:$C,2,FALSE)</f>
        <v>15748</v>
      </c>
      <c r="Q58">
        <f>VLOOKUP($A58,'[1]Only GOld'!$A:$C,3,FALSE)</f>
        <v>469054.02</v>
      </c>
      <c r="R58">
        <f>VLOOKUP($A58,'[1]ONly Crude'!$A:$C,2,FALSE)</f>
        <v>73720</v>
      </c>
      <c r="S58">
        <f>VLOOKUP($A58,'[1]ONly Crude'!$A:$C,3,FALSE)</f>
        <v>449191.69</v>
      </c>
      <c r="T58">
        <f>VLOOKUP($A58,'[1]CUrrency USD'!A:B,2,FALSE)</f>
        <v>61.2851</v>
      </c>
    </row>
    <row r="59" spans="1:20" x14ac:dyDescent="0.55000000000000004">
      <c r="A59" s="3">
        <v>41719</v>
      </c>
      <c r="B59">
        <v>6386.8</v>
      </c>
      <c r="C59">
        <v>6393.95</v>
      </c>
      <c r="D59">
        <v>6362.95</v>
      </c>
      <c r="E59">
        <v>6370</v>
      </c>
      <c r="F59">
        <v>262584846</v>
      </c>
      <c r="G59">
        <v>10921.99</v>
      </c>
      <c r="H59">
        <f>VLOOKUP(A59,'[1]PE - PB - Div Ratio '!A:D,2,FALSE)</f>
        <v>17.95</v>
      </c>
      <c r="I59">
        <f>VLOOKUP($A59,'[1]PE - PB - Div Ratio '!$A:$D,3,FALSE)</f>
        <v>2.93</v>
      </c>
      <c r="J59">
        <f>VLOOKUP($A59,'[1]PE - PB - Div Ratio '!$A:$D,4,FALSE)</f>
        <v>1.43</v>
      </c>
      <c r="K59">
        <f>VLOOKUP($A59,'[1]India 10 Yr Bond Price'!$A:$F,2,FALSE)</f>
        <v>8.7970000000000006</v>
      </c>
      <c r="L59">
        <f>VLOOKUP($A59,'[1]India 10 Yr Bond Price'!$A:$F,3,FALSE)</f>
        <v>8.7970000000000006</v>
      </c>
      <c r="M59">
        <f>VLOOKUP($A59,'[1]India 10 Yr Bond Price'!$A:$F,4,FALSE)</f>
        <v>8.7970000000000006</v>
      </c>
      <c r="N59">
        <f>VLOOKUP($A59,'[1]India 10 Yr Bond Price'!$A:$F,5,FALSE)</f>
        <v>8.7970000000000006</v>
      </c>
      <c r="O59">
        <f>VLOOKUP($A59,'[1]India 10 Yr Bond Price'!$A:$F,6,FALSE)</f>
        <v>-2.5999999999999999E-3</v>
      </c>
      <c r="P59">
        <f>VLOOKUP($A59,'[1]Only GOld'!$A:$C,2,FALSE)</f>
        <v>13292</v>
      </c>
      <c r="Q59">
        <f>VLOOKUP($A59,'[1]Only GOld'!$A:$C,3,FALSE)</f>
        <v>395452.73</v>
      </c>
      <c r="R59">
        <f>VLOOKUP($A59,'[1]ONly Crude'!$A:$C,2,FALSE)</f>
        <v>66875</v>
      </c>
      <c r="S59">
        <f>VLOOKUP($A59,'[1]ONly Crude'!$A:$C,3,FALSE)</f>
        <v>407197.9</v>
      </c>
      <c r="T59">
        <f>VLOOKUP($A59,'[1]CUrrency USD'!A:B,2,FALSE)</f>
        <v>61.049799999999998</v>
      </c>
    </row>
    <row r="60" spans="1:20" x14ac:dyDescent="0.55000000000000004">
      <c r="A60" s="3">
        <v>41720</v>
      </c>
      <c r="B60">
        <v>6375.55</v>
      </c>
      <c r="C60">
        <v>6381.5</v>
      </c>
      <c r="D60">
        <v>6364.8</v>
      </c>
      <c r="E60">
        <v>6376.2</v>
      </c>
      <c r="F60">
        <v>20554799</v>
      </c>
      <c r="G60">
        <v>588.33000000000004</v>
      </c>
      <c r="H60">
        <f>VLOOKUP(A60,'[1]PE - PB - Div Ratio '!A:D,2,FALSE)</f>
        <v>17.97</v>
      </c>
      <c r="I60">
        <f>VLOOKUP($A60,'[1]PE - PB - Div Ratio '!$A:$D,3,FALSE)</f>
        <v>2.93</v>
      </c>
      <c r="J60">
        <f>VLOOKUP($A60,'[1]PE - PB - Div Ratio '!$A:$D,4,FALSE)</f>
        <v>1.43</v>
      </c>
      <c r="K60" t="e">
        <f>VLOOKUP($A60,'[1]India 10 Yr Bond Price'!$A:$F,2,FALSE)</f>
        <v>#N/A</v>
      </c>
      <c r="L60" t="e">
        <f>VLOOKUP($A60,'[1]India 10 Yr Bond Price'!$A:$F,3,FALSE)</f>
        <v>#N/A</v>
      </c>
      <c r="M60" t="e">
        <f>VLOOKUP($A60,'[1]India 10 Yr Bond Price'!$A:$F,4,FALSE)</f>
        <v>#N/A</v>
      </c>
      <c r="N60" t="e">
        <f>VLOOKUP($A60,'[1]India 10 Yr Bond Price'!$A:$F,5,FALSE)</f>
        <v>#N/A</v>
      </c>
      <c r="O60" t="e">
        <f>VLOOKUP($A60,'[1]India 10 Yr Bond Price'!$A:$F,6,FALSE)</f>
        <v>#N/A</v>
      </c>
      <c r="P60">
        <f>VLOOKUP($A60,'[1]Only GOld'!$A:$C,2,FALSE)</f>
        <v>0</v>
      </c>
      <c r="Q60">
        <f>VLOOKUP($A60,'[1]Only GOld'!$A:$C,3,FALSE)</f>
        <v>0</v>
      </c>
      <c r="R60">
        <f>VLOOKUP($A60,'[1]ONly Crude'!$A:$C,2,FALSE)</f>
        <v>0</v>
      </c>
      <c r="S60">
        <f>VLOOKUP($A60,'[1]ONly Crude'!$A:$C,3,FALSE)</f>
        <v>0</v>
      </c>
      <c r="T60">
        <f>VLOOKUP($A60,'[1]CUrrency USD'!A:B,2,FALSE)</f>
        <v>61.004100000000001</v>
      </c>
    </row>
    <row r="61" spans="1:20" x14ac:dyDescent="0.55000000000000004">
      <c r="A61" s="3">
        <v>41722</v>
      </c>
      <c r="B61">
        <v>6392.15</v>
      </c>
      <c r="C61">
        <v>6458.75</v>
      </c>
      <c r="D61">
        <v>6392.15</v>
      </c>
      <c r="E61">
        <v>6453.65</v>
      </c>
      <c r="F61">
        <v>224296675</v>
      </c>
      <c r="G61">
        <v>8405.09</v>
      </c>
      <c r="H61">
        <f>VLOOKUP(A61,'[1]PE - PB - Div Ratio '!A:D,2,FALSE)</f>
        <v>18.190000000000001</v>
      </c>
      <c r="I61">
        <f>VLOOKUP($A61,'[1]PE - PB - Div Ratio '!$A:$D,3,FALSE)</f>
        <v>2.97</v>
      </c>
      <c r="J61">
        <f>VLOOKUP($A61,'[1]PE - PB - Div Ratio '!$A:$D,4,FALSE)</f>
        <v>1.41</v>
      </c>
      <c r="K61">
        <f>VLOOKUP($A61,'[1]India 10 Yr Bond Price'!$A:$F,2,FALSE)</f>
        <v>8.7850000000000001</v>
      </c>
      <c r="L61">
        <f>VLOOKUP($A61,'[1]India 10 Yr Bond Price'!$A:$F,3,FALSE)</f>
        <v>8.7850000000000001</v>
      </c>
      <c r="M61">
        <f>VLOOKUP($A61,'[1]India 10 Yr Bond Price'!$A:$F,4,FALSE)</f>
        <v>8.7850000000000001</v>
      </c>
      <c r="N61">
        <f>VLOOKUP($A61,'[1]India 10 Yr Bond Price'!$A:$F,5,FALSE)</f>
        <v>8.7850000000000001</v>
      </c>
      <c r="O61">
        <f>VLOOKUP($A61,'[1]India 10 Yr Bond Price'!$A:$F,6,FALSE)</f>
        <v>-1.4E-3</v>
      </c>
      <c r="P61">
        <f>VLOOKUP($A61,'[1]Only GOld'!$A:$C,2,FALSE)</f>
        <v>15485</v>
      </c>
      <c r="Q61">
        <f>VLOOKUP($A61,'[1]Only GOld'!$A:$C,3,FALSE)</f>
        <v>454439.74</v>
      </c>
      <c r="R61">
        <f>VLOOKUP($A61,'[1]ONly Crude'!$A:$C,2,FALSE)</f>
        <v>62559</v>
      </c>
      <c r="S61">
        <f>VLOOKUP($A61,'[1]ONly Crude'!$A:$C,3,FALSE)</f>
        <v>380564.25</v>
      </c>
      <c r="T61">
        <f>VLOOKUP($A61,'[1]CUrrency USD'!A:B,2,FALSE)</f>
        <v>60.788499999999999</v>
      </c>
    </row>
    <row r="62" spans="1:20" x14ac:dyDescent="0.55000000000000004">
      <c r="A62" s="3">
        <v>41723</v>
      </c>
      <c r="B62">
        <v>6424.25</v>
      </c>
      <c r="C62">
        <v>6468.4</v>
      </c>
      <c r="D62">
        <v>6423.75</v>
      </c>
      <c r="E62">
        <v>6463.6</v>
      </c>
      <c r="F62">
        <v>238144780</v>
      </c>
      <c r="G62">
        <v>8365.6</v>
      </c>
      <c r="H62">
        <f>VLOOKUP(A62,'[1]PE - PB - Div Ratio '!A:D,2,FALSE)</f>
        <v>18.22</v>
      </c>
      <c r="I62">
        <f>VLOOKUP($A62,'[1]PE - PB - Div Ratio '!$A:$D,3,FALSE)</f>
        <v>2.97</v>
      </c>
      <c r="J62">
        <f>VLOOKUP($A62,'[1]PE - PB - Div Ratio '!$A:$D,4,FALSE)</f>
        <v>1.41</v>
      </c>
      <c r="K62">
        <f>VLOOKUP($A62,'[1]India 10 Yr Bond Price'!$A:$F,2,FALSE)</f>
        <v>8.7880000000000003</v>
      </c>
      <c r="L62">
        <f>VLOOKUP($A62,'[1]India 10 Yr Bond Price'!$A:$F,3,FALSE)</f>
        <v>8.7880000000000003</v>
      </c>
      <c r="M62">
        <f>VLOOKUP($A62,'[1]India 10 Yr Bond Price'!$A:$F,4,FALSE)</f>
        <v>8.7880000000000003</v>
      </c>
      <c r="N62">
        <f>VLOOKUP($A62,'[1]India 10 Yr Bond Price'!$A:$F,5,FALSE)</f>
        <v>8.7880000000000003</v>
      </c>
      <c r="O62">
        <f>VLOOKUP($A62,'[1]India 10 Yr Bond Price'!$A:$F,6,FALSE)</f>
        <v>2.9999999999999997E-4</v>
      </c>
      <c r="P62">
        <f>VLOOKUP($A62,'[1]Only GOld'!$A:$C,2,FALSE)</f>
        <v>19716</v>
      </c>
      <c r="Q62">
        <f>VLOOKUP($A62,'[1]Only GOld'!$A:$C,3,FALSE)</f>
        <v>572557.93000000005</v>
      </c>
      <c r="R62">
        <f>VLOOKUP($A62,'[1]ONly Crude'!$A:$C,2,FALSE)</f>
        <v>78438</v>
      </c>
      <c r="S62">
        <f>VLOOKUP($A62,'[1]ONly Crude'!$A:$C,3,FALSE)</f>
        <v>474579.75</v>
      </c>
      <c r="T62">
        <f>VLOOKUP($A62,'[1]CUrrency USD'!A:B,2,FALSE)</f>
        <v>60.501600000000003</v>
      </c>
    </row>
    <row r="63" spans="1:20" x14ac:dyDescent="0.55000000000000004">
      <c r="A63" s="3">
        <v>41724</v>
      </c>
      <c r="B63">
        <v>6488.4</v>
      </c>
      <c r="C63">
        <v>6497.5</v>
      </c>
      <c r="D63">
        <v>6452</v>
      </c>
      <c r="E63">
        <v>6474.45</v>
      </c>
      <c r="F63">
        <v>272894538</v>
      </c>
      <c r="G63">
        <v>9438.73</v>
      </c>
      <c r="H63">
        <f>VLOOKUP(A63,'[1]PE - PB - Div Ratio '!A:D,2,FALSE)</f>
        <v>18.25</v>
      </c>
      <c r="I63">
        <f>VLOOKUP($A63,'[1]PE - PB - Div Ratio '!$A:$D,3,FALSE)</f>
        <v>2.98</v>
      </c>
      <c r="J63">
        <f>VLOOKUP($A63,'[1]PE - PB - Div Ratio '!$A:$D,4,FALSE)</f>
        <v>1.41</v>
      </c>
      <c r="K63">
        <f>VLOOKUP($A63,'[1]India 10 Yr Bond Price'!$A:$F,2,FALSE)</f>
        <v>8.7850000000000001</v>
      </c>
      <c r="L63">
        <f>VLOOKUP($A63,'[1]India 10 Yr Bond Price'!$A:$F,3,FALSE)</f>
        <v>8.7850000000000001</v>
      </c>
      <c r="M63">
        <f>VLOOKUP($A63,'[1]India 10 Yr Bond Price'!$A:$F,4,FALSE)</f>
        <v>8.7850000000000001</v>
      </c>
      <c r="N63">
        <f>VLOOKUP($A63,'[1]India 10 Yr Bond Price'!$A:$F,5,FALSE)</f>
        <v>8.7850000000000001</v>
      </c>
      <c r="O63">
        <f>VLOOKUP($A63,'[1]India 10 Yr Bond Price'!$A:$F,6,FALSE)</f>
        <v>-2.9999999999999997E-4</v>
      </c>
      <c r="P63">
        <f>VLOOKUP($A63,'[1]Only GOld'!$A:$C,2,FALSE)</f>
        <v>19290</v>
      </c>
      <c r="Q63">
        <f>VLOOKUP($A63,'[1]Only GOld'!$A:$C,3,FALSE)</f>
        <v>553881.31000000006</v>
      </c>
      <c r="R63">
        <f>VLOOKUP($A63,'[1]ONly Crude'!$A:$C,2,FALSE)</f>
        <v>66732</v>
      </c>
      <c r="S63">
        <f>VLOOKUP($A63,'[1]ONly Crude'!$A:$C,3,FALSE)</f>
        <v>401717.85</v>
      </c>
      <c r="T63">
        <f>VLOOKUP($A63,'[1]CUrrency USD'!A:B,2,FALSE)</f>
        <v>60.216999999999999</v>
      </c>
    </row>
    <row r="64" spans="1:20" x14ac:dyDescent="0.55000000000000004">
      <c r="A64" s="3">
        <v>41725</v>
      </c>
      <c r="B64">
        <v>6484.45</v>
      </c>
      <c r="C64">
        <v>6543.2</v>
      </c>
      <c r="D64">
        <v>6474.35</v>
      </c>
      <c r="E64">
        <v>6513.3</v>
      </c>
      <c r="F64">
        <v>434048097</v>
      </c>
      <c r="G64">
        <v>16229.81</v>
      </c>
      <c r="H64">
        <f>VLOOKUP(A64,'[1]PE - PB - Div Ratio '!A:D,2,FALSE)</f>
        <v>18.36</v>
      </c>
      <c r="I64">
        <f>VLOOKUP($A64,'[1]PE - PB - Div Ratio '!$A:$D,3,FALSE)</f>
        <v>3</v>
      </c>
      <c r="J64">
        <f>VLOOKUP($A64,'[1]PE - PB - Div Ratio '!$A:$D,4,FALSE)</f>
        <v>1.4</v>
      </c>
      <c r="K64">
        <f>VLOOKUP($A64,'[1]India 10 Yr Bond Price'!$A:$F,2,FALSE)</f>
        <v>8.8239999999999998</v>
      </c>
      <c r="L64">
        <f>VLOOKUP($A64,'[1]India 10 Yr Bond Price'!$A:$F,3,FALSE)</f>
        <v>8.8239999999999998</v>
      </c>
      <c r="M64">
        <f>VLOOKUP($A64,'[1]India 10 Yr Bond Price'!$A:$F,4,FALSE)</f>
        <v>8.8239999999999998</v>
      </c>
      <c r="N64">
        <f>VLOOKUP($A64,'[1]India 10 Yr Bond Price'!$A:$F,5,FALSE)</f>
        <v>8.8239999999999998</v>
      </c>
      <c r="O64">
        <f>VLOOKUP($A64,'[1]India 10 Yr Bond Price'!$A:$F,6,FALSE)</f>
        <v>4.4000000000000003E-3</v>
      </c>
      <c r="P64">
        <f>VLOOKUP($A64,'[1]Only GOld'!$A:$C,2,FALSE)</f>
        <v>24481</v>
      </c>
      <c r="Q64">
        <f>VLOOKUP($A64,'[1]Only GOld'!$A:$C,3,FALSE)</f>
        <v>695075.45</v>
      </c>
      <c r="R64">
        <f>VLOOKUP($A64,'[1]ONly Crude'!$A:$C,2,FALSE)</f>
        <v>58292</v>
      </c>
      <c r="S64">
        <f>VLOOKUP($A64,'[1]ONly Crude'!$A:$C,3,FALSE)</f>
        <v>355802.99</v>
      </c>
      <c r="T64">
        <f>VLOOKUP($A64,'[1]CUrrency USD'!A:B,2,FALSE)</f>
        <v>60.257300000000001</v>
      </c>
    </row>
    <row r="65" spans="1:20" x14ac:dyDescent="0.55000000000000004">
      <c r="A65" s="3">
        <v>41726</v>
      </c>
      <c r="B65">
        <v>6543.5</v>
      </c>
      <c r="C65">
        <v>6584.9</v>
      </c>
      <c r="D65">
        <v>6524.1</v>
      </c>
      <c r="E65">
        <v>6578.3</v>
      </c>
      <c r="F65">
        <v>243297360</v>
      </c>
      <c r="G65">
        <v>9315.27</v>
      </c>
      <c r="H65">
        <f>VLOOKUP(A65,'[1]PE - PB - Div Ratio '!A:D,2,FALSE)</f>
        <v>18.57</v>
      </c>
      <c r="I65">
        <f>VLOOKUP($A65,'[1]PE - PB - Div Ratio '!$A:$D,3,FALSE)</f>
        <v>3.05</v>
      </c>
      <c r="J65">
        <f>VLOOKUP($A65,'[1]PE - PB - Div Ratio '!$A:$D,4,FALSE)</f>
        <v>1.39</v>
      </c>
      <c r="K65">
        <f>VLOOKUP($A65,'[1]India 10 Yr Bond Price'!$A:$F,2,FALSE)</f>
        <v>8.81</v>
      </c>
      <c r="L65">
        <f>VLOOKUP($A65,'[1]India 10 Yr Bond Price'!$A:$F,3,FALSE)</f>
        <v>8.81</v>
      </c>
      <c r="M65">
        <f>VLOOKUP($A65,'[1]India 10 Yr Bond Price'!$A:$F,4,FALSE)</f>
        <v>8.81</v>
      </c>
      <c r="N65">
        <f>VLOOKUP($A65,'[1]India 10 Yr Bond Price'!$A:$F,5,FALSE)</f>
        <v>8.81</v>
      </c>
      <c r="O65">
        <f>VLOOKUP($A65,'[1]India 10 Yr Bond Price'!$A:$F,6,FALSE)</f>
        <v>-1.6000000000000001E-3</v>
      </c>
      <c r="P65">
        <f>VLOOKUP($A65,'[1]Only GOld'!$A:$C,2,FALSE)</f>
        <v>21204</v>
      </c>
      <c r="Q65">
        <f>VLOOKUP($A65,'[1]Only GOld'!$A:$C,3,FALSE)</f>
        <v>599995.05000000005</v>
      </c>
      <c r="R65">
        <f>VLOOKUP($A65,'[1]ONly Crude'!$A:$C,2,FALSE)</f>
        <v>54331</v>
      </c>
      <c r="S65">
        <f>VLOOKUP($A65,'[1]ONly Crude'!$A:$C,3,FALSE)</f>
        <v>332064.5</v>
      </c>
      <c r="T65">
        <f>VLOOKUP($A65,'[1]CUrrency USD'!A:B,2,FALSE)</f>
        <v>59.930399999999999</v>
      </c>
    </row>
    <row r="66" spans="1:20" x14ac:dyDescent="0.55000000000000004">
      <c r="A66" s="3">
        <v>41729</v>
      </c>
      <c r="B66">
        <v>6605.5</v>
      </c>
      <c r="C66">
        <v>6616.6</v>
      </c>
      <c r="D66">
        <v>6551.95</v>
      </c>
      <c r="E66">
        <v>6597.05</v>
      </c>
      <c r="F66">
        <v>297539570</v>
      </c>
      <c r="G66">
        <v>10362.450000000001</v>
      </c>
      <c r="H66">
        <f>VLOOKUP(A66,'[1]PE - PB - Div Ratio '!A:D,2,FALSE)</f>
        <v>18.63</v>
      </c>
      <c r="I66">
        <f>VLOOKUP($A66,'[1]PE - PB - Div Ratio '!$A:$D,3,FALSE)</f>
        <v>3.06</v>
      </c>
      <c r="J66">
        <f>VLOOKUP($A66,'[1]PE - PB - Div Ratio '!$A:$D,4,FALSE)</f>
        <v>1.38</v>
      </c>
      <c r="K66" t="e">
        <f>VLOOKUP($A66,'[1]India 10 Yr Bond Price'!$A:$F,2,FALSE)</f>
        <v>#N/A</v>
      </c>
      <c r="L66" t="e">
        <f>VLOOKUP($A66,'[1]India 10 Yr Bond Price'!$A:$F,3,FALSE)</f>
        <v>#N/A</v>
      </c>
      <c r="M66" t="e">
        <f>VLOOKUP($A66,'[1]India 10 Yr Bond Price'!$A:$F,4,FALSE)</f>
        <v>#N/A</v>
      </c>
      <c r="N66" t="e">
        <f>VLOOKUP($A66,'[1]India 10 Yr Bond Price'!$A:$F,5,FALSE)</f>
        <v>#N/A</v>
      </c>
      <c r="O66" t="e">
        <f>VLOOKUP($A66,'[1]India 10 Yr Bond Price'!$A:$F,6,FALSE)</f>
        <v>#N/A</v>
      </c>
      <c r="P66">
        <f>VLOOKUP($A66,'[1]Only GOld'!$A:$C,2,FALSE)</f>
        <v>19538</v>
      </c>
      <c r="Q66">
        <f>VLOOKUP($A66,'[1]Only GOld'!$A:$C,3,FALSE)</f>
        <v>553873.1</v>
      </c>
      <c r="R66">
        <f>VLOOKUP($A66,'[1]ONly Crude'!$A:$C,2,FALSE)</f>
        <v>51038</v>
      </c>
      <c r="S66">
        <f>VLOOKUP($A66,'[1]ONly Crude'!$A:$C,3,FALSE)</f>
        <v>311748.17</v>
      </c>
      <c r="T66">
        <f>VLOOKUP($A66,'[1]CUrrency USD'!A:B,2,FALSE)</f>
        <v>59.937600000000003</v>
      </c>
    </row>
    <row r="67" spans="1:20" x14ac:dyDescent="0.55000000000000004">
      <c r="A67" s="3">
        <v>41730</v>
      </c>
      <c r="B67">
        <v>6622.6</v>
      </c>
      <c r="C67">
        <v>6622.6</v>
      </c>
      <c r="D67">
        <v>6563.4</v>
      </c>
      <c r="E67">
        <v>6608.15</v>
      </c>
      <c r="F67">
        <v>231586768</v>
      </c>
      <c r="G67">
        <v>9174.58</v>
      </c>
      <c r="H67">
        <f>VLOOKUP(A67,'[1]PE - PB - Div Ratio '!A:D,2,FALSE)</f>
        <v>18.66</v>
      </c>
      <c r="I67">
        <f>VLOOKUP($A67,'[1]PE - PB - Div Ratio '!$A:$D,3,FALSE)</f>
        <v>3.07</v>
      </c>
      <c r="J67">
        <f>VLOOKUP($A67,'[1]PE - PB - Div Ratio '!$A:$D,4,FALSE)</f>
        <v>1.38</v>
      </c>
      <c r="K67">
        <f>VLOOKUP($A67,'[1]India 10 Yr Bond Price'!$A:$F,2,FALSE)</f>
        <v>8.81</v>
      </c>
      <c r="L67">
        <f>VLOOKUP($A67,'[1]India 10 Yr Bond Price'!$A:$F,3,FALSE)</f>
        <v>8.81</v>
      </c>
      <c r="M67">
        <f>VLOOKUP($A67,'[1]India 10 Yr Bond Price'!$A:$F,4,FALSE)</f>
        <v>8.81</v>
      </c>
      <c r="N67">
        <f>VLOOKUP($A67,'[1]India 10 Yr Bond Price'!$A:$F,5,FALSE)</f>
        <v>8.81</v>
      </c>
      <c r="O67">
        <f>VLOOKUP($A67,'[1]India 10 Yr Bond Price'!$A:$F,6,FALSE)</f>
        <v>0</v>
      </c>
      <c r="P67">
        <f>VLOOKUP($A67,'[1]Only GOld'!$A:$C,2,FALSE)</f>
        <v>15359</v>
      </c>
      <c r="Q67">
        <f>VLOOKUP($A67,'[1]Only GOld'!$A:$C,3,FALSE)</f>
        <v>431158.82</v>
      </c>
      <c r="R67">
        <f>VLOOKUP($A67,'[1]ONly Crude'!$A:$C,2,FALSE)</f>
        <v>60278</v>
      </c>
      <c r="S67">
        <f>VLOOKUP($A67,'[1]ONly Crude'!$A:$C,3,FALSE)</f>
        <v>365282.1</v>
      </c>
      <c r="T67">
        <f>VLOOKUP($A67,'[1]CUrrency USD'!A:B,2,FALSE)</f>
        <v>59.938000000000002</v>
      </c>
    </row>
    <row r="68" spans="1:20" x14ac:dyDescent="0.55000000000000004">
      <c r="A68" s="3">
        <v>41731</v>
      </c>
      <c r="B68">
        <v>6644.85</v>
      </c>
      <c r="C68">
        <v>6651.9</v>
      </c>
      <c r="D68">
        <v>6615.05</v>
      </c>
      <c r="E68">
        <v>6646.35</v>
      </c>
      <c r="F68">
        <v>274784100</v>
      </c>
      <c r="G68">
        <v>10623.37</v>
      </c>
      <c r="H68">
        <f>VLOOKUP(A68,'[1]PE - PB - Div Ratio '!A:D,2,FALSE)</f>
        <v>18.760000000000002</v>
      </c>
      <c r="I68">
        <f>VLOOKUP($A68,'[1]PE - PB - Div Ratio '!$A:$D,3,FALSE)</f>
        <v>3.09</v>
      </c>
      <c r="J68">
        <f>VLOOKUP($A68,'[1]PE - PB - Div Ratio '!$A:$D,4,FALSE)</f>
        <v>1.37</v>
      </c>
      <c r="K68">
        <f>VLOOKUP($A68,'[1]India 10 Yr Bond Price'!$A:$F,2,FALSE)</f>
        <v>8.9619999999999997</v>
      </c>
      <c r="L68">
        <f>VLOOKUP($A68,'[1]India 10 Yr Bond Price'!$A:$F,3,FALSE)</f>
        <v>8.9619999999999997</v>
      </c>
      <c r="M68">
        <f>VLOOKUP($A68,'[1]India 10 Yr Bond Price'!$A:$F,4,FALSE)</f>
        <v>8.9619999999999997</v>
      </c>
      <c r="N68">
        <f>VLOOKUP($A68,'[1]India 10 Yr Bond Price'!$A:$F,5,FALSE)</f>
        <v>8.9619999999999997</v>
      </c>
      <c r="O68">
        <f>VLOOKUP($A68,'[1]India 10 Yr Bond Price'!$A:$F,6,FALSE)</f>
        <v>1.7299999999999999E-2</v>
      </c>
      <c r="P68">
        <f>VLOOKUP($A68,'[1]Only GOld'!$A:$C,2,FALSE)</f>
        <v>16110</v>
      </c>
      <c r="Q68">
        <f>VLOOKUP($A68,'[1]Only GOld'!$A:$C,3,FALSE)</f>
        <v>450169</v>
      </c>
      <c r="R68">
        <f>VLOOKUP($A68,'[1]ONly Crude'!$A:$C,2,FALSE)</f>
        <v>67119</v>
      </c>
      <c r="S68">
        <f>VLOOKUP($A68,'[1]ONly Crude'!$A:$C,3,FALSE)</f>
        <v>400029.37</v>
      </c>
      <c r="T68">
        <f>VLOOKUP($A68,'[1]CUrrency USD'!A:B,2,FALSE)</f>
        <v>59.920499999999997</v>
      </c>
    </row>
    <row r="69" spans="1:20" x14ac:dyDescent="0.55000000000000004">
      <c r="A69" s="3">
        <v>41732</v>
      </c>
      <c r="B69">
        <v>6660.35</v>
      </c>
      <c r="C69">
        <v>6662.65</v>
      </c>
      <c r="D69">
        <v>6587.15</v>
      </c>
      <c r="E69">
        <v>6625.05</v>
      </c>
      <c r="F69">
        <v>305824697</v>
      </c>
      <c r="G69">
        <v>10412.76</v>
      </c>
      <c r="H69">
        <f>VLOOKUP(A69,'[1]PE - PB - Div Ratio '!A:D,2,FALSE)</f>
        <v>18.7</v>
      </c>
      <c r="I69">
        <f>VLOOKUP($A69,'[1]PE - PB - Div Ratio '!$A:$D,3,FALSE)</f>
        <v>3.08</v>
      </c>
      <c r="J69">
        <f>VLOOKUP($A69,'[1]PE - PB - Div Ratio '!$A:$D,4,FALSE)</f>
        <v>1.38</v>
      </c>
      <c r="K69">
        <f>VLOOKUP($A69,'[1]India 10 Yr Bond Price'!$A:$F,2,FALSE)</f>
        <v>9.0079999999999991</v>
      </c>
      <c r="L69">
        <f>VLOOKUP($A69,'[1]India 10 Yr Bond Price'!$A:$F,3,FALSE)</f>
        <v>9.0079999999999991</v>
      </c>
      <c r="M69">
        <f>VLOOKUP($A69,'[1]India 10 Yr Bond Price'!$A:$F,4,FALSE)</f>
        <v>9.0079999999999991</v>
      </c>
      <c r="N69">
        <f>VLOOKUP($A69,'[1]India 10 Yr Bond Price'!$A:$F,5,FALSE)</f>
        <v>9.0079999999999991</v>
      </c>
      <c r="O69">
        <f>VLOOKUP($A69,'[1]India 10 Yr Bond Price'!$A:$F,6,FALSE)</f>
        <v>5.1000000000000004E-3</v>
      </c>
      <c r="P69">
        <f>VLOOKUP($A69,'[1]Only GOld'!$A:$C,2,FALSE)</f>
        <v>12801</v>
      </c>
      <c r="Q69">
        <f>VLOOKUP($A69,'[1]Only GOld'!$A:$C,3,FALSE)</f>
        <v>360194.2</v>
      </c>
      <c r="R69">
        <f>VLOOKUP($A69,'[1]ONly Crude'!$A:$C,2,FALSE)</f>
        <v>61895</v>
      </c>
      <c r="S69">
        <f>VLOOKUP($A69,'[1]ONly Crude'!$A:$C,3,FALSE)</f>
        <v>372427.96</v>
      </c>
      <c r="T69">
        <f>VLOOKUP($A69,'[1]CUrrency USD'!A:B,2,FALSE)</f>
        <v>60.1066</v>
      </c>
    </row>
    <row r="70" spans="1:20" x14ac:dyDescent="0.55000000000000004">
      <c r="A70" s="3">
        <v>41733</v>
      </c>
      <c r="B70">
        <v>6629.65</v>
      </c>
      <c r="C70">
        <v>6629.65</v>
      </c>
      <c r="D70">
        <v>6582.15</v>
      </c>
      <c r="E70">
        <v>6589.95</v>
      </c>
      <c r="F70">
        <v>250243221</v>
      </c>
      <c r="G70">
        <v>9279.2999999999993</v>
      </c>
      <c r="H70">
        <f>VLOOKUP(A70,'[1]PE - PB - Div Ratio '!A:D,2,FALSE)</f>
        <v>18.600000000000001</v>
      </c>
      <c r="I70">
        <f>VLOOKUP($A70,'[1]PE - PB - Div Ratio '!$A:$D,3,FALSE)</f>
        <v>3.06</v>
      </c>
      <c r="J70">
        <f>VLOOKUP($A70,'[1]PE - PB - Div Ratio '!$A:$D,4,FALSE)</f>
        <v>1.38</v>
      </c>
      <c r="K70">
        <f>VLOOKUP($A70,'[1]India 10 Yr Bond Price'!$A:$F,2,FALSE)</f>
        <v>9.0649999999999995</v>
      </c>
      <c r="L70">
        <f>VLOOKUP($A70,'[1]India 10 Yr Bond Price'!$A:$F,3,FALSE)</f>
        <v>9.0649999999999995</v>
      </c>
      <c r="M70">
        <f>VLOOKUP($A70,'[1]India 10 Yr Bond Price'!$A:$F,4,FALSE)</f>
        <v>9.0649999999999995</v>
      </c>
      <c r="N70">
        <f>VLOOKUP($A70,'[1]India 10 Yr Bond Price'!$A:$F,5,FALSE)</f>
        <v>9.0649999999999995</v>
      </c>
      <c r="O70">
        <f>VLOOKUP($A70,'[1]India 10 Yr Bond Price'!$A:$F,6,FALSE)</f>
        <v>6.3E-3</v>
      </c>
      <c r="P70">
        <f>VLOOKUP($A70,'[1]Only GOld'!$A:$C,2,FALSE)</f>
        <v>14508</v>
      </c>
      <c r="Q70">
        <f>VLOOKUP($A70,'[1]Only GOld'!$A:$C,3,FALSE)</f>
        <v>409228.34</v>
      </c>
      <c r="R70">
        <f>VLOOKUP($A70,'[1]ONly Crude'!$A:$C,2,FALSE)</f>
        <v>52237</v>
      </c>
      <c r="S70">
        <f>VLOOKUP($A70,'[1]ONly Crude'!$A:$C,3,FALSE)</f>
        <v>317869.51</v>
      </c>
      <c r="T70">
        <f>VLOOKUP($A70,'[1]CUrrency USD'!A:B,2,FALSE)</f>
        <v>60.008600000000001</v>
      </c>
    </row>
    <row r="71" spans="1:20" x14ac:dyDescent="0.55000000000000004">
      <c r="A71" s="3">
        <v>41736</v>
      </c>
      <c r="B71">
        <v>6590.75</v>
      </c>
      <c r="C71">
        <v>6619</v>
      </c>
      <c r="D71">
        <v>6543.7</v>
      </c>
      <c r="E71">
        <v>6591.1</v>
      </c>
      <c r="F71">
        <v>221568757</v>
      </c>
      <c r="G71">
        <v>9015.67</v>
      </c>
      <c r="H71">
        <f>VLOOKUP(A71,'[1]PE - PB - Div Ratio '!A:D,2,FALSE)</f>
        <v>18.61</v>
      </c>
      <c r="I71">
        <f>VLOOKUP($A71,'[1]PE - PB - Div Ratio '!$A:$D,3,FALSE)</f>
        <v>3.06</v>
      </c>
      <c r="J71">
        <f>VLOOKUP($A71,'[1]PE - PB - Div Ratio '!$A:$D,4,FALSE)</f>
        <v>1.38</v>
      </c>
      <c r="K71">
        <f>VLOOKUP($A71,'[1]India 10 Yr Bond Price'!$A:$F,2,FALSE)</f>
        <v>9.1039999999999992</v>
      </c>
      <c r="L71">
        <f>VLOOKUP($A71,'[1]India 10 Yr Bond Price'!$A:$F,3,FALSE)</f>
        <v>9.1039999999999992</v>
      </c>
      <c r="M71">
        <f>VLOOKUP($A71,'[1]India 10 Yr Bond Price'!$A:$F,4,FALSE)</f>
        <v>9.1039999999999992</v>
      </c>
      <c r="N71">
        <f>VLOOKUP($A71,'[1]India 10 Yr Bond Price'!$A:$F,5,FALSE)</f>
        <v>9.1039999999999992</v>
      </c>
      <c r="O71">
        <f>VLOOKUP($A71,'[1]India 10 Yr Bond Price'!$A:$F,6,FALSE)</f>
        <v>4.3E-3</v>
      </c>
      <c r="P71">
        <f>VLOOKUP($A71,'[1]Only GOld'!$A:$C,2,FALSE)</f>
        <v>9825</v>
      </c>
      <c r="Q71">
        <f>VLOOKUP($A71,'[1]Only GOld'!$A:$C,3,FALSE)</f>
        <v>277951.69</v>
      </c>
      <c r="R71">
        <f>VLOOKUP($A71,'[1]ONly Crude'!$A:$C,2,FALSE)</f>
        <v>63370</v>
      </c>
      <c r="S71">
        <f>VLOOKUP($A71,'[1]ONly Crude'!$A:$C,3,FALSE)</f>
        <v>384782.2</v>
      </c>
      <c r="T71">
        <f>VLOOKUP($A71,'[1]CUrrency USD'!A:B,2,FALSE)</f>
        <v>60.070300000000003</v>
      </c>
    </row>
    <row r="72" spans="1:20" x14ac:dyDescent="0.55000000000000004">
      <c r="A72" s="4">
        <v>41737</v>
      </c>
      <c r="H72" t="e">
        <f>VLOOKUP(A72,'[1]PE - PB - Div Ratio '!A:D,2,FALSE)</f>
        <v>#N/A</v>
      </c>
      <c r="I72" t="e">
        <f>VLOOKUP($A72,'[1]PE - PB - Div Ratio '!$A:$D,3,FALSE)</f>
        <v>#N/A</v>
      </c>
      <c r="J72" t="e">
        <f>VLOOKUP($A72,'[1]PE - PB - Div Ratio '!$A:$D,4,FALSE)</f>
        <v>#N/A</v>
      </c>
      <c r="K72" t="e">
        <f>VLOOKUP($A72,'[1]India 10 Yr Bond Price'!$A:$F,2,FALSE)</f>
        <v>#N/A</v>
      </c>
      <c r="L72" t="e">
        <f>VLOOKUP($A72,'[1]India 10 Yr Bond Price'!$A:$F,3,FALSE)</f>
        <v>#N/A</v>
      </c>
      <c r="M72" t="e">
        <f>VLOOKUP($A72,'[1]India 10 Yr Bond Price'!$A:$F,4,FALSE)</f>
        <v>#N/A</v>
      </c>
      <c r="N72" t="e">
        <f>VLOOKUP($A72,'[1]India 10 Yr Bond Price'!$A:$F,5,FALSE)</f>
        <v>#N/A</v>
      </c>
      <c r="O72" t="e">
        <f>VLOOKUP($A72,'[1]India 10 Yr Bond Price'!$A:$F,6,FALSE)</f>
        <v>#N/A</v>
      </c>
      <c r="P72">
        <f>VLOOKUP($A72,'[1]Only GOld'!$A:$C,2,FALSE)</f>
        <v>7245</v>
      </c>
      <c r="Q72">
        <f>VLOOKUP($A72,'[1]Only GOld'!$A:$C,3,FALSE)</f>
        <v>206429.82</v>
      </c>
      <c r="R72">
        <f>VLOOKUP($A72,'[1]ONly Crude'!$A:$C,2,FALSE)</f>
        <v>46516</v>
      </c>
      <c r="S72">
        <f>VLOOKUP($A72,'[1]ONly Crude'!$A:$C,3,FALSE)</f>
        <v>284588.17</v>
      </c>
      <c r="T72">
        <f>VLOOKUP($A72,'[1]CUrrency USD'!A:B,2,FALSE)</f>
        <v>60.1158</v>
      </c>
    </row>
    <row r="73" spans="1:20" x14ac:dyDescent="0.55000000000000004">
      <c r="A73" s="3">
        <v>41738</v>
      </c>
      <c r="B73">
        <v>6617.65</v>
      </c>
      <c r="C73">
        <v>6702.9</v>
      </c>
      <c r="D73">
        <v>6607.4</v>
      </c>
      <c r="E73">
        <v>6691.9</v>
      </c>
      <c r="F73">
        <v>272706398</v>
      </c>
      <c r="G73">
        <v>11649.57</v>
      </c>
      <c r="H73">
        <f>VLOOKUP(A73,'[1]PE - PB - Div Ratio '!A:D,2,FALSE)</f>
        <v>18.89</v>
      </c>
      <c r="I73">
        <f>VLOOKUP($A73,'[1]PE - PB - Div Ratio '!$A:$D,3,FALSE)</f>
        <v>3.11</v>
      </c>
      <c r="J73">
        <f>VLOOKUP($A73,'[1]PE - PB - Div Ratio '!$A:$D,4,FALSE)</f>
        <v>1.36</v>
      </c>
      <c r="K73">
        <f>VLOOKUP($A73,'[1]India 10 Yr Bond Price'!$A:$F,2,FALSE)</f>
        <v>9.0350000000000001</v>
      </c>
      <c r="L73">
        <f>VLOOKUP($A73,'[1]India 10 Yr Bond Price'!$A:$F,3,FALSE)</f>
        <v>9.0350000000000001</v>
      </c>
      <c r="M73">
        <f>VLOOKUP($A73,'[1]India 10 Yr Bond Price'!$A:$F,4,FALSE)</f>
        <v>9.0350000000000001</v>
      </c>
      <c r="N73">
        <f>VLOOKUP($A73,'[1]India 10 Yr Bond Price'!$A:$F,5,FALSE)</f>
        <v>9.0350000000000001</v>
      </c>
      <c r="O73">
        <f>VLOOKUP($A73,'[1]India 10 Yr Bond Price'!$A:$F,6,FALSE)</f>
        <v>-7.6E-3</v>
      </c>
      <c r="P73">
        <f>VLOOKUP($A73,'[1]Only GOld'!$A:$C,2,FALSE)</f>
        <v>14366</v>
      </c>
      <c r="Q73">
        <f>VLOOKUP($A73,'[1]Only GOld'!$A:$C,3,FALSE)</f>
        <v>408850.5</v>
      </c>
      <c r="R73">
        <f>VLOOKUP($A73,'[1]ONly Crude'!$A:$C,2,FALSE)</f>
        <v>65462</v>
      </c>
      <c r="S73">
        <f>VLOOKUP($A73,'[1]ONly Crude'!$A:$C,3,FALSE)</f>
        <v>405049.03</v>
      </c>
      <c r="T73">
        <f>VLOOKUP($A73,'[1]CUrrency USD'!A:B,2,FALSE)</f>
        <v>60.160200000000003</v>
      </c>
    </row>
    <row r="74" spans="1:20" x14ac:dyDescent="0.55000000000000004">
      <c r="A74" s="3">
        <v>41739</v>
      </c>
      <c r="B74">
        <v>6698.95</v>
      </c>
      <c r="C74">
        <v>6724.1</v>
      </c>
      <c r="D74">
        <v>6679.35</v>
      </c>
      <c r="E74">
        <v>6703.45</v>
      </c>
      <c r="F74">
        <v>346528414</v>
      </c>
      <c r="G74">
        <v>13273.71</v>
      </c>
      <c r="H74">
        <f>VLOOKUP(A74,'[1]PE - PB - Div Ratio '!A:D,2,FALSE)</f>
        <v>18.93</v>
      </c>
      <c r="I74">
        <f>VLOOKUP($A74,'[1]PE - PB - Div Ratio '!$A:$D,3,FALSE)</f>
        <v>3.11</v>
      </c>
      <c r="J74">
        <f>VLOOKUP($A74,'[1]PE - PB - Div Ratio '!$A:$D,4,FALSE)</f>
        <v>1.36</v>
      </c>
      <c r="K74">
        <f>VLOOKUP($A74,'[1]India 10 Yr Bond Price'!$A:$F,2,FALSE)</f>
        <v>9.0020000000000007</v>
      </c>
      <c r="L74">
        <f>VLOOKUP($A74,'[1]India 10 Yr Bond Price'!$A:$F,3,FALSE)</f>
        <v>9.0020000000000007</v>
      </c>
      <c r="M74">
        <f>VLOOKUP($A74,'[1]India 10 Yr Bond Price'!$A:$F,4,FALSE)</f>
        <v>9.0020000000000007</v>
      </c>
      <c r="N74">
        <f>VLOOKUP($A74,'[1]India 10 Yr Bond Price'!$A:$F,5,FALSE)</f>
        <v>9.0020000000000007</v>
      </c>
      <c r="O74">
        <f>VLOOKUP($A74,'[1]India 10 Yr Bond Price'!$A:$F,6,FALSE)</f>
        <v>-3.7000000000000002E-3</v>
      </c>
      <c r="P74">
        <f>VLOOKUP($A74,'[1]Only GOld'!$A:$C,2,FALSE)</f>
        <v>14932</v>
      </c>
      <c r="Q74">
        <f>VLOOKUP($A74,'[1]Only GOld'!$A:$C,3,FALSE)</f>
        <v>428533.24</v>
      </c>
      <c r="R74">
        <f>VLOOKUP($A74,'[1]ONly Crude'!$A:$C,2,FALSE)</f>
        <v>54157</v>
      </c>
      <c r="S74">
        <f>VLOOKUP($A74,'[1]ONly Crude'!$A:$C,3,FALSE)</f>
        <v>337562.9</v>
      </c>
      <c r="T74">
        <f>VLOOKUP($A74,'[1]CUrrency USD'!A:B,2,FALSE)</f>
        <v>60.0944</v>
      </c>
    </row>
    <row r="75" spans="1:20" x14ac:dyDescent="0.55000000000000004">
      <c r="A75" s="3">
        <v>41740</v>
      </c>
      <c r="B75">
        <v>6667</v>
      </c>
      <c r="C75">
        <v>6694.7</v>
      </c>
      <c r="D75">
        <v>6655.15</v>
      </c>
      <c r="E75">
        <v>6681.85</v>
      </c>
      <c r="F75">
        <v>250916542</v>
      </c>
      <c r="G75">
        <v>10450.73</v>
      </c>
      <c r="H75">
        <f>VLOOKUP(A75,'[1]PE - PB - Div Ratio '!A:D,2,FALSE)</f>
        <v>18.86</v>
      </c>
      <c r="I75">
        <f>VLOOKUP($A75,'[1]PE - PB - Div Ratio '!$A:$D,3,FALSE)</f>
        <v>3.1</v>
      </c>
      <c r="J75">
        <f>VLOOKUP($A75,'[1]PE - PB - Div Ratio '!$A:$D,4,FALSE)</f>
        <v>1.37</v>
      </c>
      <c r="K75">
        <f>VLOOKUP($A75,'[1]India 10 Yr Bond Price'!$A:$F,2,FALSE)</f>
        <v>8.9440000000000008</v>
      </c>
      <c r="L75">
        <f>VLOOKUP($A75,'[1]India 10 Yr Bond Price'!$A:$F,3,FALSE)</f>
        <v>8.9440000000000008</v>
      </c>
      <c r="M75">
        <f>VLOOKUP($A75,'[1]India 10 Yr Bond Price'!$A:$F,4,FALSE)</f>
        <v>8.9440000000000008</v>
      </c>
      <c r="N75">
        <f>VLOOKUP($A75,'[1]India 10 Yr Bond Price'!$A:$F,5,FALSE)</f>
        <v>8.9440000000000008</v>
      </c>
      <c r="O75">
        <f>VLOOKUP($A75,'[1]India 10 Yr Bond Price'!$A:$F,6,FALSE)</f>
        <v>-6.4000000000000003E-3</v>
      </c>
      <c r="P75">
        <f>VLOOKUP($A75,'[1]Only GOld'!$A:$C,2,FALSE)</f>
        <v>11622</v>
      </c>
      <c r="Q75">
        <f>VLOOKUP($A75,'[1]Only GOld'!$A:$C,3,FALSE)</f>
        <v>334181.65000000002</v>
      </c>
      <c r="R75">
        <f>VLOOKUP($A75,'[1]ONly Crude'!$A:$C,2,FALSE)</f>
        <v>50688</v>
      </c>
      <c r="S75">
        <f>VLOOKUP($A75,'[1]ONly Crude'!$A:$C,3,FALSE)</f>
        <v>317398.01</v>
      </c>
      <c r="T75">
        <f>VLOOKUP($A75,'[1]CUrrency USD'!A:B,2,FALSE)</f>
        <v>60.266100000000002</v>
      </c>
    </row>
    <row r="76" spans="1:20" x14ac:dyDescent="0.55000000000000004">
      <c r="A76" s="4">
        <v>41743</v>
      </c>
      <c r="H76" t="e">
        <f>VLOOKUP(A76,'[1]PE - PB - Div Ratio '!A:D,2,FALSE)</f>
        <v>#N/A</v>
      </c>
      <c r="I76" t="e">
        <f>VLOOKUP($A76,'[1]PE - PB - Div Ratio '!$A:$D,3,FALSE)</f>
        <v>#N/A</v>
      </c>
      <c r="J76" t="e">
        <f>VLOOKUP($A76,'[1]PE - PB - Div Ratio '!$A:$D,4,FALSE)</f>
        <v>#N/A</v>
      </c>
      <c r="K76" t="e">
        <f>VLOOKUP($A76,'[1]India 10 Yr Bond Price'!$A:$F,2,FALSE)</f>
        <v>#N/A</v>
      </c>
      <c r="L76" t="e">
        <f>VLOOKUP($A76,'[1]India 10 Yr Bond Price'!$A:$F,3,FALSE)</f>
        <v>#N/A</v>
      </c>
      <c r="M76" t="e">
        <f>VLOOKUP($A76,'[1]India 10 Yr Bond Price'!$A:$F,4,FALSE)</f>
        <v>#N/A</v>
      </c>
      <c r="N76" t="e">
        <f>VLOOKUP($A76,'[1]India 10 Yr Bond Price'!$A:$F,5,FALSE)</f>
        <v>#N/A</v>
      </c>
      <c r="O76" t="e">
        <f>VLOOKUP($A76,'[1]India 10 Yr Bond Price'!$A:$F,6,FALSE)</f>
        <v>#N/A</v>
      </c>
      <c r="P76">
        <f>VLOOKUP($A76,'[1]Only GOld'!$A:$C,2,FALSE)</f>
        <v>5257</v>
      </c>
      <c r="Q76">
        <f>VLOOKUP($A76,'[1]Only GOld'!$A:$C,3,FALSE)</f>
        <v>151956.68</v>
      </c>
      <c r="R76">
        <f>VLOOKUP($A76,'[1]ONly Crude'!$A:$C,2,FALSE)</f>
        <v>28123</v>
      </c>
      <c r="S76">
        <f>VLOOKUP($A76,'[1]ONly Crude'!$A:$C,3,FALSE)</f>
        <v>176415.81</v>
      </c>
      <c r="T76">
        <f>VLOOKUP($A76,'[1]CUrrency USD'!A:B,2,FALSE)</f>
        <v>60.2682</v>
      </c>
    </row>
    <row r="77" spans="1:20" x14ac:dyDescent="0.55000000000000004">
      <c r="A77" s="3">
        <v>41744</v>
      </c>
      <c r="B77">
        <v>6696.05</v>
      </c>
      <c r="C77">
        <v>6712.55</v>
      </c>
      <c r="D77">
        <v>6611.45</v>
      </c>
      <c r="E77">
        <v>6628.75</v>
      </c>
      <c r="F77">
        <v>219592749</v>
      </c>
      <c r="G77">
        <v>9543.5</v>
      </c>
      <c r="H77">
        <f>VLOOKUP(A77,'[1]PE - PB - Div Ratio '!A:D,2,FALSE)</f>
        <v>18.72</v>
      </c>
      <c r="I77">
        <f>VLOOKUP($A77,'[1]PE - PB - Div Ratio '!$A:$D,3,FALSE)</f>
        <v>3.08</v>
      </c>
      <c r="J77">
        <f>VLOOKUP($A77,'[1]PE - PB - Div Ratio '!$A:$D,4,FALSE)</f>
        <v>1.38</v>
      </c>
      <c r="K77">
        <f>VLOOKUP($A77,'[1]India 10 Yr Bond Price'!$A:$F,2,FALSE)</f>
        <v>8.9550000000000001</v>
      </c>
      <c r="L77">
        <f>VLOOKUP($A77,'[1]India 10 Yr Bond Price'!$A:$F,3,FALSE)</f>
        <v>8.9550000000000001</v>
      </c>
      <c r="M77">
        <f>VLOOKUP($A77,'[1]India 10 Yr Bond Price'!$A:$F,4,FALSE)</f>
        <v>8.9550000000000001</v>
      </c>
      <c r="N77">
        <f>VLOOKUP($A77,'[1]India 10 Yr Bond Price'!$A:$F,5,FALSE)</f>
        <v>8.9550000000000001</v>
      </c>
      <c r="O77">
        <f>VLOOKUP($A77,'[1]India 10 Yr Bond Price'!$A:$F,6,FALSE)</f>
        <v>1.1999999999999999E-3</v>
      </c>
      <c r="P77">
        <f>VLOOKUP($A77,'[1]Only GOld'!$A:$C,2,FALSE)</f>
        <v>19477</v>
      </c>
      <c r="Q77">
        <f>VLOOKUP($A77,'[1]Only GOld'!$A:$C,3,FALSE)</f>
        <v>556514.94999999995</v>
      </c>
      <c r="R77">
        <f>VLOOKUP($A77,'[1]ONly Crude'!$A:$C,2,FALSE)</f>
        <v>54118</v>
      </c>
      <c r="S77">
        <f>VLOOKUP($A77,'[1]ONly Crude'!$A:$C,3,FALSE)</f>
        <v>338127.32</v>
      </c>
      <c r="T77">
        <f>VLOOKUP($A77,'[1]CUrrency USD'!A:B,2,FALSE)</f>
        <v>60.306699999999999</v>
      </c>
    </row>
    <row r="78" spans="1:20" x14ac:dyDescent="0.55000000000000004">
      <c r="A78" s="3">
        <v>41745</v>
      </c>
      <c r="B78">
        <v>6624.3</v>
      </c>
      <c r="C78">
        <v>6649.65</v>
      </c>
      <c r="D78">
        <v>6562.9</v>
      </c>
      <c r="E78">
        <v>6572.8</v>
      </c>
      <c r="F78">
        <v>249348271</v>
      </c>
      <c r="G78">
        <v>9630.3700000000008</v>
      </c>
      <c r="H78">
        <f>VLOOKUP(A78,'[1]PE - PB - Div Ratio '!A:D,2,FALSE)</f>
        <v>18.559999999999999</v>
      </c>
      <c r="I78">
        <f>VLOOKUP($A78,'[1]PE - PB - Div Ratio '!$A:$D,3,FALSE)</f>
        <v>3.05</v>
      </c>
      <c r="J78">
        <f>VLOOKUP($A78,'[1]PE - PB - Div Ratio '!$A:$D,4,FALSE)</f>
        <v>1.39</v>
      </c>
      <c r="K78">
        <f>VLOOKUP($A78,'[1]India 10 Yr Bond Price'!$A:$F,2,FALSE)</f>
        <v>8.9659999999999993</v>
      </c>
      <c r="L78">
        <f>VLOOKUP($A78,'[1]India 10 Yr Bond Price'!$A:$F,3,FALSE)</f>
        <v>8.9659999999999993</v>
      </c>
      <c r="M78">
        <f>VLOOKUP($A78,'[1]India 10 Yr Bond Price'!$A:$F,4,FALSE)</f>
        <v>8.9659999999999993</v>
      </c>
      <c r="N78">
        <f>VLOOKUP($A78,'[1]India 10 Yr Bond Price'!$A:$F,5,FALSE)</f>
        <v>8.9659999999999993</v>
      </c>
      <c r="O78">
        <f>VLOOKUP($A78,'[1]India 10 Yr Bond Price'!$A:$F,6,FALSE)</f>
        <v>1.1999999999999999E-3</v>
      </c>
      <c r="P78">
        <f>VLOOKUP($A78,'[1]Only GOld'!$A:$C,2,FALSE)</f>
        <v>15607</v>
      </c>
      <c r="Q78">
        <f>VLOOKUP($A78,'[1]Only GOld'!$A:$C,3,FALSE)</f>
        <v>444652.88</v>
      </c>
      <c r="R78">
        <f>VLOOKUP($A78,'[1]ONly Crude'!$A:$C,2,FALSE)</f>
        <v>74465</v>
      </c>
      <c r="S78">
        <f>VLOOKUP($A78,'[1]ONly Crude'!$A:$C,3,FALSE)</f>
        <v>467590.67</v>
      </c>
      <c r="T78">
        <f>VLOOKUP($A78,'[1]CUrrency USD'!A:B,2,FALSE)</f>
        <v>60.362900000000003</v>
      </c>
    </row>
    <row r="79" spans="1:20" x14ac:dyDescent="0.55000000000000004">
      <c r="A79" s="3">
        <v>41746</v>
      </c>
      <c r="B79">
        <v>6593.45</v>
      </c>
      <c r="C79">
        <v>6676.1</v>
      </c>
      <c r="D79">
        <v>6584</v>
      </c>
      <c r="E79">
        <v>6673.65</v>
      </c>
      <c r="F79">
        <v>234088383</v>
      </c>
      <c r="G79">
        <v>9520.5300000000007</v>
      </c>
      <c r="H79">
        <f>VLOOKUP(A79,'[1]PE - PB - Div Ratio '!A:D,2,FALSE)</f>
        <v>18.82</v>
      </c>
      <c r="I79">
        <f>VLOOKUP($A79,'[1]PE - PB - Div Ratio '!$A:$D,3,FALSE)</f>
        <v>3.1</v>
      </c>
      <c r="J79">
        <f>VLOOKUP($A79,'[1]PE - PB - Div Ratio '!$A:$D,4,FALSE)</f>
        <v>1.37</v>
      </c>
      <c r="K79">
        <f>VLOOKUP($A79,'[1]India 10 Yr Bond Price'!$A:$F,2,FALSE)</f>
        <v>8.8529999999999998</v>
      </c>
      <c r="L79">
        <f>VLOOKUP($A79,'[1]India 10 Yr Bond Price'!$A:$F,3,FALSE)</f>
        <v>8.8529999999999998</v>
      </c>
      <c r="M79">
        <f>VLOOKUP($A79,'[1]India 10 Yr Bond Price'!$A:$F,4,FALSE)</f>
        <v>8.8529999999999998</v>
      </c>
      <c r="N79">
        <f>VLOOKUP($A79,'[1]India 10 Yr Bond Price'!$A:$F,5,FALSE)</f>
        <v>8.8529999999999998</v>
      </c>
      <c r="O79">
        <f>VLOOKUP($A79,'[1]India 10 Yr Bond Price'!$A:$F,6,FALSE)</f>
        <v>-1.26E-2</v>
      </c>
      <c r="P79">
        <f>VLOOKUP($A79,'[1]Only GOld'!$A:$C,2,FALSE)</f>
        <v>11364</v>
      </c>
      <c r="Q79">
        <f>VLOOKUP($A79,'[1]Only GOld'!$A:$C,3,FALSE)</f>
        <v>324073.63</v>
      </c>
      <c r="R79">
        <f>VLOOKUP($A79,'[1]ONly Crude'!$A:$C,2,FALSE)</f>
        <v>70818</v>
      </c>
      <c r="S79">
        <f>VLOOKUP($A79,'[1]ONly Crude'!$A:$C,3,FALSE)</f>
        <v>444747.52000000002</v>
      </c>
      <c r="T79">
        <f>VLOOKUP($A79,'[1]CUrrency USD'!A:B,2,FALSE)</f>
        <v>60.311199999999999</v>
      </c>
    </row>
    <row r="80" spans="1:20" x14ac:dyDescent="0.55000000000000004">
      <c r="A80" s="3">
        <v>41750</v>
      </c>
      <c r="B80">
        <v>6684.55</v>
      </c>
      <c r="C80">
        <v>6722.75</v>
      </c>
      <c r="D80">
        <v>6684.55</v>
      </c>
      <c r="E80">
        <v>6716.1</v>
      </c>
      <c r="F80">
        <v>204728862</v>
      </c>
      <c r="G80">
        <v>8083.86</v>
      </c>
      <c r="H80">
        <f>VLOOKUP(A80,'[1]PE - PB - Div Ratio '!A:D,2,FALSE)</f>
        <v>18.93</v>
      </c>
      <c r="I80">
        <f>VLOOKUP($A80,'[1]PE - PB - Div Ratio '!$A:$D,3,FALSE)</f>
        <v>3.12</v>
      </c>
      <c r="J80">
        <f>VLOOKUP($A80,'[1]PE - PB - Div Ratio '!$A:$D,4,FALSE)</f>
        <v>1.36</v>
      </c>
      <c r="K80">
        <f>VLOOKUP($A80,'[1]India 10 Yr Bond Price'!$A:$F,2,FALSE)</f>
        <v>8.8640000000000008</v>
      </c>
      <c r="L80">
        <f>VLOOKUP($A80,'[1]India 10 Yr Bond Price'!$A:$F,3,FALSE)</f>
        <v>8.8640000000000008</v>
      </c>
      <c r="M80">
        <f>VLOOKUP($A80,'[1]India 10 Yr Bond Price'!$A:$F,4,FALSE)</f>
        <v>8.8640000000000008</v>
      </c>
      <c r="N80">
        <f>VLOOKUP($A80,'[1]India 10 Yr Bond Price'!$A:$F,5,FALSE)</f>
        <v>8.8640000000000008</v>
      </c>
      <c r="O80">
        <f>VLOOKUP($A80,'[1]India 10 Yr Bond Price'!$A:$F,6,FALSE)</f>
        <v>1.1999999999999999E-3</v>
      </c>
      <c r="P80">
        <f>VLOOKUP($A80,'[1]Only GOld'!$A:$C,2,FALSE)</f>
        <v>12120</v>
      </c>
      <c r="Q80">
        <f>VLOOKUP($A80,'[1]Only GOld'!$A:$C,3,FALSE)</f>
        <v>344224.83</v>
      </c>
      <c r="R80">
        <f>VLOOKUP($A80,'[1]ONly Crude'!$A:$C,2,FALSE)</f>
        <v>58701</v>
      </c>
      <c r="S80">
        <f>VLOOKUP($A80,'[1]ONly Crude'!$A:$C,3,FALSE)</f>
        <v>369033.33</v>
      </c>
      <c r="T80">
        <f>VLOOKUP($A80,'[1]CUrrency USD'!A:B,2,FALSE)</f>
        <v>60.443600000000004</v>
      </c>
    </row>
    <row r="81" spans="1:20" x14ac:dyDescent="0.55000000000000004">
      <c r="A81" s="3">
        <v>41751</v>
      </c>
      <c r="B81">
        <v>6722.95</v>
      </c>
      <c r="C81">
        <v>6736.35</v>
      </c>
      <c r="D81">
        <v>6707.35</v>
      </c>
      <c r="E81">
        <v>6715.85</v>
      </c>
      <c r="F81">
        <v>199809297</v>
      </c>
      <c r="G81">
        <v>7885.84</v>
      </c>
      <c r="H81">
        <f>VLOOKUP(A81,'[1]PE - PB - Div Ratio '!A:D,2,FALSE)</f>
        <v>18.93</v>
      </c>
      <c r="I81">
        <f>VLOOKUP($A81,'[1]PE - PB - Div Ratio '!$A:$D,3,FALSE)</f>
        <v>3.12</v>
      </c>
      <c r="J81">
        <f>VLOOKUP($A81,'[1]PE - PB - Div Ratio '!$A:$D,4,FALSE)</f>
        <v>1.36</v>
      </c>
      <c r="K81">
        <f>VLOOKUP($A81,'[1]India 10 Yr Bond Price'!$A:$F,2,FALSE)</f>
        <v>8.8539999999999992</v>
      </c>
      <c r="L81">
        <f>VLOOKUP($A81,'[1]India 10 Yr Bond Price'!$A:$F,3,FALSE)</f>
        <v>8.8539999999999992</v>
      </c>
      <c r="M81">
        <f>VLOOKUP($A81,'[1]India 10 Yr Bond Price'!$A:$F,4,FALSE)</f>
        <v>8.8539999999999992</v>
      </c>
      <c r="N81">
        <f>VLOOKUP($A81,'[1]India 10 Yr Bond Price'!$A:$F,5,FALSE)</f>
        <v>8.8539999999999992</v>
      </c>
      <c r="O81">
        <f>VLOOKUP($A81,'[1]India 10 Yr Bond Price'!$A:$F,6,FALSE)</f>
        <v>-1.1000000000000001E-3</v>
      </c>
      <c r="P81">
        <f>VLOOKUP($A81,'[1]Only GOld'!$A:$C,2,FALSE)</f>
        <v>15745</v>
      </c>
      <c r="Q81">
        <f>VLOOKUP($A81,'[1]Only GOld'!$A:$C,3,FALSE)</f>
        <v>450105.84</v>
      </c>
      <c r="R81">
        <f>VLOOKUP($A81,'[1]ONly Crude'!$A:$C,2,FALSE)</f>
        <v>61163</v>
      </c>
      <c r="S81">
        <f>VLOOKUP($A81,'[1]ONly Crude'!$A:$C,3,FALSE)</f>
        <v>382971.81</v>
      </c>
      <c r="T81">
        <f>VLOOKUP($A81,'[1]CUrrency USD'!A:B,2,FALSE)</f>
        <v>60.712400000000002</v>
      </c>
    </row>
    <row r="82" spans="1:20" x14ac:dyDescent="0.55000000000000004">
      <c r="A82" s="3">
        <v>41752</v>
      </c>
      <c r="B82">
        <v>6723.9</v>
      </c>
      <c r="C82">
        <v>6755.15</v>
      </c>
      <c r="D82">
        <v>6721.3</v>
      </c>
      <c r="E82">
        <v>6737.2</v>
      </c>
      <c r="F82">
        <v>310888810</v>
      </c>
      <c r="G82">
        <v>12538.04</v>
      </c>
      <c r="H82">
        <f>VLOOKUP(A82,'[1]PE - PB - Div Ratio '!A:D,2,FALSE)</f>
        <v>18.989999999999998</v>
      </c>
      <c r="I82">
        <f>VLOOKUP($A82,'[1]PE - PB - Div Ratio '!$A:$D,3,FALSE)</f>
        <v>3.13</v>
      </c>
      <c r="J82">
        <f>VLOOKUP($A82,'[1]PE - PB - Div Ratio '!$A:$D,4,FALSE)</f>
        <v>1.35</v>
      </c>
      <c r="K82">
        <f>VLOOKUP($A82,'[1]India 10 Yr Bond Price'!$A:$F,2,FALSE)</f>
        <v>8.8510000000000009</v>
      </c>
      <c r="L82">
        <f>VLOOKUP($A82,'[1]India 10 Yr Bond Price'!$A:$F,3,FALSE)</f>
        <v>8.8510000000000009</v>
      </c>
      <c r="M82">
        <f>VLOOKUP($A82,'[1]India 10 Yr Bond Price'!$A:$F,4,FALSE)</f>
        <v>8.8510000000000009</v>
      </c>
      <c r="N82">
        <f>VLOOKUP($A82,'[1]India 10 Yr Bond Price'!$A:$F,5,FALSE)</f>
        <v>8.8510000000000009</v>
      </c>
      <c r="O82">
        <f>VLOOKUP($A82,'[1]India 10 Yr Bond Price'!$A:$F,6,FALSE)</f>
        <v>-2.9999999999999997E-4</v>
      </c>
      <c r="P82">
        <f>VLOOKUP($A82,'[1]Only GOld'!$A:$C,2,FALSE)</f>
        <v>12595</v>
      </c>
      <c r="Q82">
        <f>VLOOKUP($A82,'[1]Only GOld'!$A:$C,3,FALSE)</f>
        <v>361988.05</v>
      </c>
      <c r="R82">
        <f>VLOOKUP($A82,'[1]ONly Crude'!$A:$C,2,FALSE)</f>
        <v>61166</v>
      </c>
      <c r="S82">
        <f>VLOOKUP($A82,'[1]ONly Crude'!$A:$C,3,FALSE)</f>
        <v>381646.82</v>
      </c>
      <c r="T82">
        <f>VLOOKUP($A82,'[1]CUrrency USD'!A:B,2,FALSE)</f>
        <v>61.026400000000002</v>
      </c>
    </row>
    <row r="83" spans="1:20" x14ac:dyDescent="0.55000000000000004">
      <c r="A83" s="3">
        <v>41754</v>
      </c>
      <c r="B83">
        <v>6751.7</v>
      </c>
      <c r="C83">
        <v>6752.85</v>
      </c>
      <c r="D83">
        <v>6679.85</v>
      </c>
      <c r="E83">
        <v>6691.6</v>
      </c>
      <c r="F83">
        <v>270777027</v>
      </c>
      <c r="G83">
        <v>10943.71</v>
      </c>
      <c r="H83">
        <f>VLOOKUP(A83,'[1]PE - PB - Div Ratio '!A:D,2,FALSE)</f>
        <v>18.86</v>
      </c>
      <c r="I83">
        <f>VLOOKUP($A83,'[1]PE - PB - Div Ratio '!$A:$D,3,FALSE)</f>
        <v>3.11</v>
      </c>
      <c r="J83">
        <f>VLOOKUP($A83,'[1]PE - PB - Div Ratio '!$A:$D,4,FALSE)</f>
        <v>1.36</v>
      </c>
      <c r="K83">
        <f>VLOOKUP($A83,'[1]India 10 Yr Bond Price'!$A:$F,2,FALSE)</f>
        <v>8.8849999999999998</v>
      </c>
      <c r="L83">
        <f>VLOOKUP($A83,'[1]India 10 Yr Bond Price'!$A:$F,3,FALSE)</f>
        <v>8.8849999999999998</v>
      </c>
      <c r="M83">
        <f>VLOOKUP($A83,'[1]India 10 Yr Bond Price'!$A:$F,4,FALSE)</f>
        <v>8.8849999999999998</v>
      </c>
      <c r="N83">
        <f>VLOOKUP($A83,'[1]India 10 Yr Bond Price'!$A:$F,5,FALSE)</f>
        <v>8.8849999999999998</v>
      </c>
      <c r="O83">
        <f>VLOOKUP($A83,'[1]India 10 Yr Bond Price'!$A:$F,6,FALSE)</f>
        <v>3.8E-3</v>
      </c>
      <c r="P83">
        <f>VLOOKUP($A83,'[1]Only GOld'!$A:$C,2,FALSE)</f>
        <v>16182</v>
      </c>
      <c r="Q83">
        <f>VLOOKUP($A83,'[1]Only GOld'!$A:$C,3,FALSE)</f>
        <v>467319.08</v>
      </c>
      <c r="R83">
        <f>VLOOKUP($A83,'[1]ONly Crude'!$A:$C,2,FALSE)</f>
        <v>68642</v>
      </c>
      <c r="S83">
        <f>VLOOKUP($A83,'[1]ONly Crude'!$A:$C,3,FALSE)</f>
        <v>424247.93</v>
      </c>
      <c r="T83">
        <f>VLOOKUP($A83,'[1]CUrrency USD'!A:B,2,FALSE)</f>
        <v>60.739800000000002</v>
      </c>
    </row>
    <row r="84" spans="1:20" x14ac:dyDescent="0.55000000000000004">
      <c r="A84" s="3">
        <v>41757</v>
      </c>
      <c r="B84">
        <v>6689.55</v>
      </c>
      <c r="C84">
        <v>6698.1</v>
      </c>
      <c r="D84">
        <v>6661.55</v>
      </c>
      <c r="E84">
        <v>6674.9</v>
      </c>
      <c r="F84">
        <v>234182394</v>
      </c>
      <c r="G84">
        <v>9281.02</v>
      </c>
      <c r="H84">
        <f>VLOOKUP(A84,'[1]PE - PB - Div Ratio '!A:D,2,FALSE)</f>
        <v>18.809999999999999</v>
      </c>
      <c r="I84">
        <f>VLOOKUP($A84,'[1]PE - PB - Div Ratio '!$A:$D,3,FALSE)</f>
        <v>3.1</v>
      </c>
      <c r="J84">
        <f>VLOOKUP($A84,'[1]PE - PB - Div Ratio '!$A:$D,4,FALSE)</f>
        <v>1.37</v>
      </c>
      <c r="K84">
        <f>VLOOKUP($A84,'[1]India 10 Yr Bond Price'!$A:$F,2,FALSE)</f>
        <v>8.8550000000000004</v>
      </c>
      <c r="L84">
        <f>VLOOKUP($A84,'[1]India 10 Yr Bond Price'!$A:$F,3,FALSE)</f>
        <v>8.8550000000000004</v>
      </c>
      <c r="M84">
        <f>VLOOKUP($A84,'[1]India 10 Yr Bond Price'!$A:$F,4,FALSE)</f>
        <v>8.8550000000000004</v>
      </c>
      <c r="N84">
        <f>VLOOKUP($A84,'[1]India 10 Yr Bond Price'!$A:$F,5,FALSE)</f>
        <v>8.8550000000000004</v>
      </c>
      <c r="O84">
        <f>VLOOKUP($A84,'[1]India 10 Yr Bond Price'!$A:$F,6,FALSE)</f>
        <v>-3.3999999999999998E-3</v>
      </c>
      <c r="P84">
        <f>VLOOKUP($A84,'[1]Only GOld'!$A:$C,2,FALSE)</f>
        <v>10822</v>
      </c>
      <c r="Q84">
        <f>VLOOKUP($A84,'[1]Only GOld'!$A:$C,3,FALSE)</f>
        <v>312934.65000000002</v>
      </c>
      <c r="R84">
        <f>VLOOKUP($A84,'[1]ONly Crude'!$A:$C,2,FALSE)</f>
        <v>57333</v>
      </c>
      <c r="S84">
        <f>VLOOKUP($A84,'[1]ONly Crude'!$A:$C,3,FALSE)</f>
        <v>352397.94</v>
      </c>
      <c r="T84">
        <f>VLOOKUP($A84,'[1]CUrrency USD'!A:B,2,FALSE)</f>
        <v>60.663600000000002</v>
      </c>
    </row>
    <row r="85" spans="1:20" x14ac:dyDescent="0.55000000000000004">
      <c r="A85" s="3">
        <v>41758</v>
      </c>
      <c r="B85">
        <v>6684.5</v>
      </c>
      <c r="C85">
        <v>6694.25</v>
      </c>
      <c r="D85">
        <v>6621</v>
      </c>
      <c r="E85">
        <v>6626.8</v>
      </c>
      <c r="F85">
        <v>225550734</v>
      </c>
      <c r="G85">
        <v>8118.29</v>
      </c>
      <c r="H85">
        <f>VLOOKUP(A85,'[1]PE - PB - Div Ratio '!A:D,2,FALSE)</f>
        <v>18.690000000000001</v>
      </c>
      <c r="I85">
        <f>VLOOKUP($A85,'[1]PE - PB - Div Ratio '!$A:$D,3,FALSE)</f>
        <v>3.08</v>
      </c>
      <c r="J85">
        <f>VLOOKUP($A85,'[1]PE - PB - Div Ratio '!$A:$D,4,FALSE)</f>
        <v>1.38</v>
      </c>
      <c r="K85">
        <f>VLOOKUP($A85,'[1]India 10 Yr Bond Price'!$A:$F,2,FALSE)</f>
        <v>8.83</v>
      </c>
      <c r="L85">
        <f>VLOOKUP($A85,'[1]India 10 Yr Bond Price'!$A:$F,3,FALSE)</f>
        <v>8.83</v>
      </c>
      <c r="M85">
        <f>VLOOKUP($A85,'[1]India 10 Yr Bond Price'!$A:$F,4,FALSE)</f>
        <v>8.83</v>
      </c>
      <c r="N85">
        <f>VLOOKUP($A85,'[1]India 10 Yr Bond Price'!$A:$F,5,FALSE)</f>
        <v>8.83</v>
      </c>
      <c r="O85">
        <f>VLOOKUP($A85,'[1]India 10 Yr Bond Price'!$A:$F,6,FALSE)</f>
        <v>-2.8E-3</v>
      </c>
      <c r="P85">
        <f>VLOOKUP($A85,'[1]Only GOld'!$A:$C,2,FALSE)</f>
        <v>16067</v>
      </c>
      <c r="Q85">
        <f>VLOOKUP($A85,'[1]Only GOld'!$A:$C,3,FALSE)</f>
        <v>462131</v>
      </c>
      <c r="R85">
        <f>VLOOKUP($A85,'[1]ONly Crude'!$A:$C,2,FALSE)</f>
        <v>61620</v>
      </c>
      <c r="S85">
        <f>VLOOKUP($A85,'[1]ONly Crude'!$A:$C,3,FALSE)</f>
        <v>378485.78</v>
      </c>
      <c r="T85">
        <f>VLOOKUP($A85,'[1]CUrrency USD'!A:B,2,FALSE)</f>
        <v>60.468699999999998</v>
      </c>
    </row>
    <row r="86" spans="1:20" x14ac:dyDescent="0.55000000000000004">
      <c r="A86" s="3">
        <v>41759</v>
      </c>
      <c r="B86">
        <v>6636.7</v>
      </c>
      <c r="C86">
        <v>6688.2</v>
      </c>
      <c r="D86">
        <v>6556.05</v>
      </c>
      <c r="E86">
        <v>6598.55</v>
      </c>
      <c r="F86">
        <v>290574145</v>
      </c>
      <c r="G86">
        <v>10206.200000000001</v>
      </c>
      <c r="H86">
        <f>VLOOKUP(A86,'[1]PE - PB - Div Ratio '!A:D,2,FALSE)</f>
        <v>18.579999999999998</v>
      </c>
      <c r="I86">
        <f>VLOOKUP($A86,'[1]PE - PB - Div Ratio '!$A:$D,3,FALSE)</f>
        <v>3.06</v>
      </c>
      <c r="J86">
        <f>VLOOKUP($A86,'[1]PE - PB - Div Ratio '!$A:$D,4,FALSE)</f>
        <v>1.38</v>
      </c>
      <c r="K86">
        <f>VLOOKUP($A86,'[1]India 10 Yr Bond Price'!$A:$F,2,FALSE)</f>
        <v>8.83</v>
      </c>
      <c r="L86">
        <f>VLOOKUP($A86,'[1]India 10 Yr Bond Price'!$A:$F,3,FALSE)</f>
        <v>8.83</v>
      </c>
      <c r="M86">
        <f>VLOOKUP($A86,'[1]India 10 Yr Bond Price'!$A:$F,4,FALSE)</f>
        <v>8.83</v>
      </c>
      <c r="N86">
        <f>VLOOKUP($A86,'[1]India 10 Yr Bond Price'!$A:$F,5,FALSE)</f>
        <v>8.83</v>
      </c>
      <c r="O86">
        <f>VLOOKUP($A86,'[1]India 10 Yr Bond Price'!$A:$F,6,FALSE)</f>
        <v>0</v>
      </c>
      <c r="P86">
        <f>VLOOKUP($A86,'[1]Only GOld'!$A:$C,2,FALSE)</f>
        <v>17721</v>
      </c>
      <c r="Q86">
        <f>VLOOKUP($A86,'[1]Only GOld'!$A:$C,3,FALSE)</f>
        <v>508513.65</v>
      </c>
      <c r="R86">
        <f>VLOOKUP($A86,'[1]ONly Crude'!$A:$C,2,FALSE)</f>
        <v>59271</v>
      </c>
      <c r="S86">
        <f>VLOOKUP($A86,'[1]ONly Crude'!$A:$C,3,FALSE)</f>
        <v>358232.73</v>
      </c>
      <c r="T86">
        <f>VLOOKUP($A86,'[1]CUrrency USD'!A:B,2,FALSE)</f>
        <v>60.361699999999999</v>
      </c>
    </row>
    <row r="87" spans="1:20" x14ac:dyDescent="0.55000000000000004">
      <c r="A87" s="4">
        <v>41760</v>
      </c>
      <c r="H87" t="e">
        <f>VLOOKUP(A87,'[1]PE - PB - Div Ratio '!A:D,2,FALSE)</f>
        <v>#N/A</v>
      </c>
      <c r="I87" t="e">
        <f>VLOOKUP($A87,'[1]PE - PB - Div Ratio '!$A:$D,3,FALSE)</f>
        <v>#N/A</v>
      </c>
      <c r="J87" t="e">
        <f>VLOOKUP($A87,'[1]PE - PB - Div Ratio '!$A:$D,4,FALSE)</f>
        <v>#N/A</v>
      </c>
      <c r="K87" t="e">
        <f>VLOOKUP($A87,'[1]India 10 Yr Bond Price'!$A:$F,2,FALSE)</f>
        <v>#N/A</v>
      </c>
      <c r="L87" t="e">
        <f>VLOOKUP($A87,'[1]India 10 Yr Bond Price'!$A:$F,3,FALSE)</f>
        <v>#N/A</v>
      </c>
      <c r="M87" t="e">
        <f>VLOOKUP($A87,'[1]India 10 Yr Bond Price'!$A:$F,4,FALSE)</f>
        <v>#N/A</v>
      </c>
      <c r="N87" t="e">
        <f>VLOOKUP($A87,'[1]India 10 Yr Bond Price'!$A:$F,5,FALSE)</f>
        <v>#N/A</v>
      </c>
      <c r="O87" t="e">
        <f>VLOOKUP($A87,'[1]India 10 Yr Bond Price'!$A:$F,6,FALSE)</f>
        <v>#N/A</v>
      </c>
      <c r="P87">
        <f>VLOOKUP($A87,'[1]Only GOld'!$A:$C,2,FALSE)</f>
        <v>9274</v>
      </c>
      <c r="Q87">
        <f>VLOOKUP($A87,'[1]Only GOld'!$A:$C,3,FALSE)</f>
        <v>264925.98</v>
      </c>
      <c r="R87">
        <f>VLOOKUP($A87,'[1]ONly Crude'!$A:$C,2,FALSE)</f>
        <v>33951</v>
      </c>
      <c r="S87">
        <f>VLOOKUP($A87,'[1]ONly Crude'!$A:$C,3,FALSE)</f>
        <v>203418.22</v>
      </c>
      <c r="T87">
        <f>VLOOKUP($A87,'[1]CUrrency USD'!A:B,2,FALSE)</f>
        <v>60.2864</v>
      </c>
    </row>
    <row r="88" spans="1:20" x14ac:dyDescent="0.55000000000000004">
      <c r="A88" s="3">
        <v>41761</v>
      </c>
      <c r="B88">
        <v>6615.95</v>
      </c>
      <c r="C88">
        <v>6641.7</v>
      </c>
      <c r="D88">
        <v>6596.55</v>
      </c>
      <c r="E88">
        <v>6602</v>
      </c>
      <c r="F88">
        <v>194800459</v>
      </c>
      <c r="G88">
        <v>7062.69</v>
      </c>
      <c r="H88">
        <f>VLOOKUP(A88,'[1]PE - PB - Div Ratio '!A:D,2,FALSE)</f>
        <v>18.52</v>
      </c>
      <c r="I88">
        <f>VLOOKUP($A88,'[1]PE - PB - Div Ratio '!$A:$D,3,FALSE)</f>
        <v>3.05</v>
      </c>
      <c r="J88">
        <f>VLOOKUP($A88,'[1]PE - PB - Div Ratio '!$A:$D,4,FALSE)</f>
        <v>1.42</v>
      </c>
      <c r="K88">
        <f>VLOOKUP($A88,'[1]India 10 Yr Bond Price'!$A:$F,2,FALSE)</f>
        <v>8.8109999999999999</v>
      </c>
      <c r="L88">
        <f>VLOOKUP($A88,'[1]India 10 Yr Bond Price'!$A:$F,3,FALSE)</f>
        <v>8.8109999999999999</v>
      </c>
      <c r="M88">
        <f>VLOOKUP($A88,'[1]India 10 Yr Bond Price'!$A:$F,4,FALSE)</f>
        <v>8.8109999999999999</v>
      </c>
      <c r="N88">
        <f>VLOOKUP($A88,'[1]India 10 Yr Bond Price'!$A:$F,5,FALSE)</f>
        <v>8.8109999999999999</v>
      </c>
      <c r="O88">
        <f>VLOOKUP($A88,'[1]India 10 Yr Bond Price'!$A:$F,6,FALSE)</f>
        <v>-2.2000000000000001E-3</v>
      </c>
      <c r="P88">
        <f>VLOOKUP($A88,'[1]Only GOld'!$A:$C,2,FALSE)</f>
        <v>16641</v>
      </c>
      <c r="Q88">
        <f>VLOOKUP($A88,'[1]Only GOld'!$A:$C,3,FALSE)</f>
        <v>476344.11</v>
      </c>
      <c r="R88">
        <f>VLOOKUP($A88,'[1]ONly Crude'!$A:$C,2,FALSE)</f>
        <v>58604</v>
      </c>
      <c r="S88">
        <f>VLOOKUP($A88,'[1]ONly Crude'!$A:$C,3,FALSE)</f>
        <v>352426.59</v>
      </c>
      <c r="T88">
        <f>VLOOKUP($A88,'[1]CUrrency USD'!A:B,2,FALSE)</f>
        <v>60.105600000000003</v>
      </c>
    </row>
    <row r="89" spans="1:20" x14ac:dyDescent="0.55000000000000004">
      <c r="A89" s="3">
        <v>41764</v>
      </c>
      <c r="B89">
        <v>6590.75</v>
      </c>
      <c r="C89">
        <v>6644.1</v>
      </c>
      <c r="D89">
        <v>6590.75</v>
      </c>
      <c r="E89">
        <v>6605.35</v>
      </c>
      <c r="F89">
        <v>191808979</v>
      </c>
      <c r="G89">
        <v>7094.83</v>
      </c>
      <c r="H89">
        <f>VLOOKUP(A89,'[1]PE - PB - Div Ratio '!A:D,2,FALSE)</f>
        <v>18.440000000000001</v>
      </c>
      <c r="I89">
        <f>VLOOKUP($A89,'[1]PE - PB - Div Ratio '!$A:$D,3,FALSE)</f>
        <v>3.05</v>
      </c>
      <c r="J89">
        <f>VLOOKUP($A89,'[1]PE - PB - Div Ratio '!$A:$D,4,FALSE)</f>
        <v>1.42</v>
      </c>
      <c r="K89">
        <f>VLOOKUP($A89,'[1]India 10 Yr Bond Price'!$A:$F,2,FALSE)</f>
        <v>8.7360000000000007</v>
      </c>
      <c r="L89">
        <f>VLOOKUP($A89,'[1]India 10 Yr Bond Price'!$A:$F,3,FALSE)</f>
        <v>8.7360000000000007</v>
      </c>
      <c r="M89">
        <f>VLOOKUP($A89,'[1]India 10 Yr Bond Price'!$A:$F,4,FALSE)</f>
        <v>8.7360000000000007</v>
      </c>
      <c r="N89">
        <f>VLOOKUP($A89,'[1]India 10 Yr Bond Price'!$A:$F,5,FALSE)</f>
        <v>8.7360000000000007</v>
      </c>
      <c r="O89">
        <f>VLOOKUP($A89,'[1]India 10 Yr Bond Price'!$A:$F,6,FALSE)</f>
        <v>-8.5000000000000006E-3</v>
      </c>
      <c r="P89">
        <f>VLOOKUP($A89,'[1]Only GOld'!$A:$C,2,FALSE)</f>
        <v>10548</v>
      </c>
      <c r="Q89">
        <f>VLOOKUP($A89,'[1]Only GOld'!$A:$C,3,FALSE)</f>
        <v>304967.90000000002</v>
      </c>
      <c r="R89">
        <f>VLOOKUP($A89,'[1]ONly Crude'!$A:$C,2,FALSE)</f>
        <v>62920</v>
      </c>
      <c r="S89">
        <f>VLOOKUP($A89,'[1]ONly Crude'!$A:$C,3,FALSE)</f>
        <v>378249.12</v>
      </c>
      <c r="T89">
        <f>VLOOKUP($A89,'[1]CUrrency USD'!A:B,2,FALSE)</f>
        <v>60.180900000000001</v>
      </c>
    </row>
    <row r="90" spans="1:20" x14ac:dyDescent="0.55000000000000004">
      <c r="A90" s="3">
        <v>41765</v>
      </c>
      <c r="B90">
        <v>6624.9</v>
      </c>
      <c r="C90">
        <v>6647.7</v>
      </c>
      <c r="D90">
        <v>6606.85</v>
      </c>
      <c r="E90">
        <v>6621.2</v>
      </c>
      <c r="F90">
        <v>163967213</v>
      </c>
      <c r="G90">
        <v>6103.89</v>
      </c>
      <c r="H90">
        <f>VLOOKUP(A90,'[1]PE - PB - Div Ratio '!A:D,2,FALSE)</f>
        <v>18.5</v>
      </c>
      <c r="I90">
        <f>VLOOKUP($A90,'[1]PE - PB - Div Ratio '!$A:$D,3,FALSE)</f>
        <v>3.05</v>
      </c>
      <c r="J90">
        <f>VLOOKUP($A90,'[1]PE - PB - Div Ratio '!$A:$D,4,FALSE)</f>
        <v>1.42</v>
      </c>
      <c r="K90">
        <f>VLOOKUP($A90,'[1]India 10 Yr Bond Price'!$A:$F,2,FALSE)</f>
        <v>8.7780000000000005</v>
      </c>
      <c r="L90">
        <f>VLOOKUP($A90,'[1]India 10 Yr Bond Price'!$A:$F,3,FALSE)</f>
        <v>8.7780000000000005</v>
      </c>
      <c r="M90">
        <f>VLOOKUP($A90,'[1]India 10 Yr Bond Price'!$A:$F,4,FALSE)</f>
        <v>8.7780000000000005</v>
      </c>
      <c r="N90">
        <f>VLOOKUP($A90,'[1]India 10 Yr Bond Price'!$A:$F,5,FALSE)</f>
        <v>8.7780000000000005</v>
      </c>
      <c r="O90">
        <f>VLOOKUP($A90,'[1]India 10 Yr Bond Price'!$A:$F,6,FALSE)</f>
        <v>4.7999999999999996E-3</v>
      </c>
      <c r="P90">
        <f>VLOOKUP($A90,'[1]Only GOld'!$A:$C,2,FALSE)</f>
        <v>10903</v>
      </c>
      <c r="Q90">
        <f>VLOOKUP($A90,'[1]Only GOld'!$A:$C,3,FALSE)</f>
        <v>314883.74</v>
      </c>
      <c r="R90">
        <f>VLOOKUP($A90,'[1]ONly Crude'!$A:$C,2,FALSE)</f>
        <v>67391</v>
      </c>
      <c r="S90">
        <f>VLOOKUP($A90,'[1]ONly Crude'!$A:$C,3,FALSE)</f>
        <v>404563.02</v>
      </c>
      <c r="T90">
        <f>VLOOKUP($A90,'[1]CUrrency USD'!A:B,2,FALSE)</f>
        <v>60.037100000000002</v>
      </c>
    </row>
    <row r="91" spans="1:20" x14ac:dyDescent="0.55000000000000004">
      <c r="A91" s="3">
        <v>41766</v>
      </c>
      <c r="B91">
        <v>6616.1</v>
      </c>
      <c r="C91">
        <v>6626.2</v>
      </c>
      <c r="D91">
        <v>6553.35</v>
      </c>
      <c r="E91">
        <v>6561.95</v>
      </c>
      <c r="F91">
        <v>194792590</v>
      </c>
      <c r="G91">
        <v>8562.07</v>
      </c>
      <c r="H91">
        <f>VLOOKUP(A91,'[1]PE - PB - Div Ratio '!A:D,2,FALSE)</f>
        <v>18.34</v>
      </c>
      <c r="I91">
        <f>VLOOKUP($A91,'[1]PE - PB - Div Ratio '!$A:$D,3,FALSE)</f>
        <v>3.03</v>
      </c>
      <c r="J91">
        <f>VLOOKUP($A91,'[1]PE - PB - Div Ratio '!$A:$D,4,FALSE)</f>
        <v>1.43</v>
      </c>
      <c r="K91">
        <f>VLOOKUP($A91,'[1]India 10 Yr Bond Price'!$A:$F,2,FALSE)</f>
        <v>8.8019999999999996</v>
      </c>
      <c r="L91">
        <f>VLOOKUP($A91,'[1]India 10 Yr Bond Price'!$A:$F,3,FALSE)</f>
        <v>8.8019999999999996</v>
      </c>
      <c r="M91">
        <f>VLOOKUP($A91,'[1]India 10 Yr Bond Price'!$A:$F,4,FALSE)</f>
        <v>8.8019999999999996</v>
      </c>
      <c r="N91">
        <f>VLOOKUP($A91,'[1]India 10 Yr Bond Price'!$A:$F,5,FALSE)</f>
        <v>8.8019999999999996</v>
      </c>
      <c r="O91">
        <f>VLOOKUP($A91,'[1]India 10 Yr Bond Price'!$A:$F,6,FALSE)</f>
        <v>2.7000000000000001E-3</v>
      </c>
      <c r="P91">
        <f>VLOOKUP($A91,'[1]Only GOld'!$A:$C,2,FALSE)</f>
        <v>16209</v>
      </c>
      <c r="Q91">
        <f>VLOOKUP($A91,'[1]Only GOld'!$A:$C,3,FALSE)</f>
        <v>466930.21</v>
      </c>
      <c r="R91">
        <f>VLOOKUP($A91,'[1]ONly Crude'!$A:$C,2,FALSE)</f>
        <v>78056</v>
      </c>
      <c r="S91">
        <f>VLOOKUP($A91,'[1]ONly Crude'!$A:$C,3,FALSE)</f>
        <v>470758.2</v>
      </c>
      <c r="T91">
        <f>VLOOKUP($A91,'[1]CUrrency USD'!A:B,2,FALSE)</f>
        <v>60.041600000000003</v>
      </c>
    </row>
    <row r="92" spans="1:20" x14ac:dyDescent="0.55000000000000004">
      <c r="A92" s="3">
        <v>41767</v>
      </c>
      <c r="B92">
        <v>6579.25</v>
      </c>
      <c r="C92">
        <v>6595.45</v>
      </c>
      <c r="D92">
        <v>6545.5</v>
      </c>
      <c r="E92">
        <v>6566.5</v>
      </c>
      <c r="F92">
        <v>186871876</v>
      </c>
      <c r="G92">
        <v>7367.92</v>
      </c>
      <c r="H92">
        <f>VLOOKUP(A92,'[1]PE - PB - Div Ratio '!A:D,2,FALSE)</f>
        <v>18.309999999999999</v>
      </c>
      <c r="I92">
        <f>VLOOKUP($A92,'[1]PE - PB - Div Ratio '!$A:$D,3,FALSE)</f>
        <v>3.02</v>
      </c>
      <c r="J92">
        <f>VLOOKUP($A92,'[1]PE - PB - Div Ratio '!$A:$D,4,FALSE)</f>
        <v>1.45</v>
      </c>
      <c r="K92">
        <f>VLOOKUP($A92,'[1]India 10 Yr Bond Price'!$A:$F,2,FALSE)</f>
        <v>8.7609999999999992</v>
      </c>
      <c r="L92">
        <f>VLOOKUP($A92,'[1]India 10 Yr Bond Price'!$A:$F,3,FALSE)</f>
        <v>8.7609999999999992</v>
      </c>
      <c r="M92">
        <f>VLOOKUP($A92,'[1]India 10 Yr Bond Price'!$A:$F,4,FALSE)</f>
        <v>8.7609999999999992</v>
      </c>
      <c r="N92">
        <f>VLOOKUP($A92,'[1]India 10 Yr Bond Price'!$A:$F,5,FALSE)</f>
        <v>8.7609999999999992</v>
      </c>
      <c r="O92">
        <f>VLOOKUP($A92,'[1]India 10 Yr Bond Price'!$A:$F,6,FALSE)</f>
        <v>-4.7000000000000002E-3</v>
      </c>
      <c r="P92">
        <f>VLOOKUP($A92,'[1]Only GOld'!$A:$C,2,FALSE)</f>
        <v>11205</v>
      </c>
      <c r="Q92">
        <f>VLOOKUP($A92,'[1]Only GOld'!$A:$C,3,FALSE)</f>
        <v>319568.59999999998</v>
      </c>
      <c r="R92">
        <f>VLOOKUP($A92,'[1]ONly Crude'!$A:$C,2,FALSE)</f>
        <v>59348</v>
      </c>
      <c r="S92">
        <f>VLOOKUP($A92,'[1]ONly Crude'!$A:$C,3,FALSE)</f>
        <v>357298.68</v>
      </c>
      <c r="T92">
        <f>VLOOKUP($A92,'[1]CUrrency USD'!A:B,2,FALSE)</f>
        <v>59.939799999999998</v>
      </c>
    </row>
    <row r="93" spans="1:20" x14ac:dyDescent="0.55000000000000004">
      <c r="A93" s="3">
        <v>41768</v>
      </c>
      <c r="B93">
        <v>6560.75</v>
      </c>
      <c r="C93">
        <v>6766.2</v>
      </c>
      <c r="D93">
        <v>6558.9</v>
      </c>
      <c r="E93">
        <v>6756.1</v>
      </c>
      <c r="F93">
        <v>291125194</v>
      </c>
      <c r="G93">
        <v>11471.5</v>
      </c>
      <c r="H93">
        <f>VLOOKUP(A93,'[1]PE - PB - Div Ratio '!A:D,2,FALSE)</f>
        <v>18.850000000000001</v>
      </c>
      <c r="I93">
        <f>VLOOKUP($A93,'[1]PE - PB - Div Ratio '!$A:$D,3,FALSE)</f>
        <v>3.1</v>
      </c>
      <c r="J93">
        <f>VLOOKUP($A93,'[1]PE - PB - Div Ratio '!$A:$D,4,FALSE)</f>
        <v>1.41</v>
      </c>
      <c r="K93">
        <f>VLOOKUP($A93,'[1]India 10 Yr Bond Price'!$A:$F,2,FALSE)</f>
        <v>8.7479999999999993</v>
      </c>
      <c r="L93">
        <f>VLOOKUP($A93,'[1]India 10 Yr Bond Price'!$A:$F,3,FALSE)</f>
        <v>8.7479999999999993</v>
      </c>
      <c r="M93">
        <f>VLOOKUP($A93,'[1]India 10 Yr Bond Price'!$A:$F,4,FALSE)</f>
        <v>8.7479999999999993</v>
      </c>
      <c r="N93">
        <f>VLOOKUP($A93,'[1]India 10 Yr Bond Price'!$A:$F,5,FALSE)</f>
        <v>8.7479999999999993</v>
      </c>
      <c r="O93">
        <f>VLOOKUP($A93,'[1]India 10 Yr Bond Price'!$A:$F,6,FALSE)</f>
        <v>-1.5E-3</v>
      </c>
      <c r="P93">
        <f>VLOOKUP($A93,'[1]Only GOld'!$A:$C,2,FALSE)</f>
        <v>9519</v>
      </c>
      <c r="Q93">
        <f>VLOOKUP($A93,'[1]Only GOld'!$A:$C,3,FALSE)</f>
        <v>271788.59999999998</v>
      </c>
      <c r="R93">
        <f>VLOOKUP($A93,'[1]ONly Crude'!$A:$C,2,FALSE)</f>
        <v>70800</v>
      </c>
      <c r="S93">
        <f>VLOOKUP($A93,'[1]ONly Crude'!$A:$C,3,FALSE)</f>
        <v>427286.44</v>
      </c>
      <c r="T93">
        <f>VLOOKUP($A93,'[1]CUrrency USD'!A:B,2,FALSE)</f>
        <v>59.921999999999997</v>
      </c>
    </row>
    <row r="94" spans="1:20" x14ac:dyDescent="0.55000000000000004">
      <c r="A94" s="3">
        <v>41771</v>
      </c>
      <c r="B94">
        <v>6760.45</v>
      </c>
      <c r="C94">
        <v>6902.9</v>
      </c>
      <c r="D94">
        <v>6760.45</v>
      </c>
      <c r="E94">
        <v>6898.7</v>
      </c>
      <c r="F94">
        <v>264684762</v>
      </c>
      <c r="G94">
        <v>11335.49</v>
      </c>
      <c r="H94">
        <f>VLOOKUP(A94,'[1]PE - PB - Div Ratio '!A:D,2,FALSE)</f>
        <v>19.16</v>
      </c>
      <c r="I94">
        <f>VLOOKUP($A94,'[1]PE - PB - Div Ratio '!$A:$D,3,FALSE)</f>
        <v>3.16</v>
      </c>
      <c r="J94">
        <f>VLOOKUP($A94,'[1]PE - PB - Div Ratio '!$A:$D,4,FALSE)</f>
        <v>1.38</v>
      </c>
      <c r="K94">
        <f>VLOOKUP($A94,'[1]India 10 Yr Bond Price'!$A:$F,2,FALSE)</f>
        <v>8.73</v>
      </c>
      <c r="L94">
        <f>VLOOKUP($A94,'[1]India 10 Yr Bond Price'!$A:$F,3,FALSE)</f>
        <v>8.73</v>
      </c>
      <c r="M94">
        <f>VLOOKUP($A94,'[1]India 10 Yr Bond Price'!$A:$F,4,FALSE)</f>
        <v>8.73</v>
      </c>
      <c r="N94">
        <f>VLOOKUP($A94,'[1]India 10 Yr Bond Price'!$A:$F,5,FALSE)</f>
        <v>8.73</v>
      </c>
      <c r="O94">
        <f>VLOOKUP($A94,'[1]India 10 Yr Bond Price'!$A:$F,6,FALSE)</f>
        <v>-2.0999999999999999E-3</v>
      </c>
      <c r="P94">
        <f>VLOOKUP($A94,'[1]Only GOld'!$A:$C,2,FALSE)</f>
        <v>12463</v>
      </c>
      <c r="Q94">
        <f>VLOOKUP($A94,'[1]Only GOld'!$A:$C,3,FALSE)</f>
        <v>355978.15</v>
      </c>
      <c r="R94">
        <f>VLOOKUP($A94,'[1]ONly Crude'!$A:$C,2,FALSE)</f>
        <v>55049</v>
      </c>
      <c r="S94">
        <f>VLOOKUP($A94,'[1]ONly Crude'!$A:$C,3,FALSE)</f>
        <v>329909.93</v>
      </c>
      <c r="T94">
        <f>VLOOKUP($A94,'[1]CUrrency USD'!A:B,2,FALSE)</f>
        <v>59.888199999999998</v>
      </c>
    </row>
    <row r="95" spans="1:20" x14ac:dyDescent="0.55000000000000004">
      <c r="A95" s="3">
        <v>41772</v>
      </c>
      <c r="B95">
        <v>6960.85</v>
      </c>
      <c r="C95">
        <v>7055.95</v>
      </c>
      <c r="D95">
        <v>6952.9</v>
      </c>
      <c r="E95">
        <v>6999.45</v>
      </c>
      <c r="F95">
        <v>403417815</v>
      </c>
      <c r="G95">
        <v>15419.39</v>
      </c>
      <c r="H95">
        <f>VLOOKUP(A95,'[1]PE - PB - Div Ratio '!A:D,2,FALSE)</f>
        <v>19.39</v>
      </c>
      <c r="I95">
        <f>VLOOKUP($A95,'[1]PE - PB - Div Ratio '!$A:$D,3,FALSE)</f>
        <v>3.2</v>
      </c>
      <c r="J95">
        <f>VLOOKUP($A95,'[1]PE - PB - Div Ratio '!$A:$D,4,FALSE)</f>
        <v>1.36</v>
      </c>
      <c r="K95">
        <f>VLOOKUP($A95,'[1]India 10 Yr Bond Price'!$A:$F,2,FALSE)</f>
        <v>8.7850000000000001</v>
      </c>
      <c r="L95">
        <f>VLOOKUP($A95,'[1]India 10 Yr Bond Price'!$A:$F,3,FALSE)</f>
        <v>8.7850000000000001</v>
      </c>
      <c r="M95">
        <f>VLOOKUP($A95,'[1]India 10 Yr Bond Price'!$A:$F,4,FALSE)</f>
        <v>8.7850000000000001</v>
      </c>
      <c r="N95">
        <f>VLOOKUP($A95,'[1]India 10 Yr Bond Price'!$A:$F,5,FALSE)</f>
        <v>8.7850000000000001</v>
      </c>
      <c r="O95">
        <f>VLOOKUP($A95,'[1]India 10 Yr Bond Price'!$A:$F,6,FALSE)</f>
        <v>6.3E-3</v>
      </c>
      <c r="P95">
        <f>VLOOKUP($A95,'[1]Only GOld'!$A:$C,2,FALSE)</f>
        <v>10934</v>
      </c>
      <c r="Q95">
        <f>VLOOKUP($A95,'[1]Only GOld'!$A:$C,3,FALSE)</f>
        <v>311862.21000000002</v>
      </c>
      <c r="R95">
        <f>VLOOKUP($A95,'[1]ONly Crude'!$A:$C,2,FALSE)</f>
        <v>62313</v>
      </c>
      <c r="S95">
        <f>VLOOKUP($A95,'[1]ONly Crude'!$A:$C,3,FALSE)</f>
        <v>375728.17</v>
      </c>
      <c r="T95">
        <f>VLOOKUP($A95,'[1]CUrrency USD'!A:B,2,FALSE)</f>
        <v>59.531399999999998</v>
      </c>
    </row>
    <row r="96" spans="1:20" x14ac:dyDescent="0.55000000000000004">
      <c r="A96" s="3">
        <v>41773</v>
      </c>
      <c r="B96">
        <v>7004.55</v>
      </c>
      <c r="C96">
        <v>7036.85</v>
      </c>
      <c r="D96">
        <v>6980.35</v>
      </c>
      <c r="E96">
        <v>7017.15</v>
      </c>
      <c r="F96">
        <v>332367866</v>
      </c>
      <c r="G96">
        <v>13646.1</v>
      </c>
      <c r="H96">
        <f>VLOOKUP(A96,'[1]PE - PB - Div Ratio '!A:D,2,FALSE)</f>
        <v>19.41</v>
      </c>
      <c r="I96">
        <f>VLOOKUP($A96,'[1]PE - PB - Div Ratio '!$A:$D,3,FALSE)</f>
        <v>3.21</v>
      </c>
      <c r="J96">
        <f>VLOOKUP($A96,'[1]PE - PB - Div Ratio '!$A:$D,4,FALSE)</f>
        <v>1.36</v>
      </c>
      <c r="K96" t="e">
        <f>VLOOKUP($A96,'[1]India 10 Yr Bond Price'!$A:$F,2,FALSE)</f>
        <v>#N/A</v>
      </c>
      <c r="L96" t="e">
        <f>VLOOKUP($A96,'[1]India 10 Yr Bond Price'!$A:$F,3,FALSE)</f>
        <v>#N/A</v>
      </c>
      <c r="M96" t="e">
        <f>VLOOKUP($A96,'[1]India 10 Yr Bond Price'!$A:$F,4,FALSE)</f>
        <v>#N/A</v>
      </c>
      <c r="N96" t="e">
        <f>VLOOKUP($A96,'[1]India 10 Yr Bond Price'!$A:$F,5,FALSE)</f>
        <v>#N/A</v>
      </c>
      <c r="O96" t="e">
        <f>VLOOKUP($A96,'[1]India 10 Yr Bond Price'!$A:$F,6,FALSE)</f>
        <v>#N/A</v>
      </c>
      <c r="P96">
        <f>VLOOKUP($A96,'[1]Only GOld'!$A:$C,2,FALSE)</f>
        <v>7384</v>
      </c>
      <c r="Q96">
        <f>VLOOKUP($A96,'[1]Only GOld'!$A:$C,3,FALSE)</f>
        <v>211697.48</v>
      </c>
      <c r="R96">
        <f>VLOOKUP($A96,'[1]ONly Crude'!$A:$C,2,FALSE)</f>
        <v>40854</v>
      </c>
      <c r="S96">
        <f>VLOOKUP($A96,'[1]ONly Crude'!$A:$C,3,FALSE)</f>
        <v>248503.05</v>
      </c>
      <c r="T96">
        <f>VLOOKUP($A96,'[1]CUrrency USD'!A:B,2,FALSE)</f>
        <v>59.526400000000002</v>
      </c>
    </row>
    <row r="97" spans="1:20" x14ac:dyDescent="0.55000000000000004">
      <c r="A97" s="3">
        <v>41774</v>
      </c>
      <c r="B97">
        <v>7020.95</v>
      </c>
      <c r="C97">
        <v>7062.2</v>
      </c>
      <c r="D97">
        <v>6987.4</v>
      </c>
      <c r="E97">
        <v>7024.05</v>
      </c>
      <c r="F97">
        <v>319707500</v>
      </c>
      <c r="G97">
        <v>12474.77</v>
      </c>
      <c r="H97">
        <f>VLOOKUP(A97,'[1]PE - PB - Div Ratio '!A:D,2,FALSE)</f>
        <v>19.43</v>
      </c>
      <c r="I97">
        <f>VLOOKUP($A97,'[1]PE - PB - Div Ratio '!$A:$D,3,FALSE)</f>
        <v>3.22</v>
      </c>
      <c r="J97">
        <f>VLOOKUP($A97,'[1]PE - PB - Div Ratio '!$A:$D,4,FALSE)</f>
        <v>1.35</v>
      </c>
      <c r="K97">
        <f>VLOOKUP($A97,'[1]India 10 Yr Bond Price'!$A:$F,2,FALSE)</f>
        <v>8.7840000000000007</v>
      </c>
      <c r="L97">
        <f>VLOOKUP($A97,'[1]India 10 Yr Bond Price'!$A:$F,3,FALSE)</f>
        <v>8.7840000000000007</v>
      </c>
      <c r="M97">
        <f>VLOOKUP($A97,'[1]India 10 Yr Bond Price'!$A:$F,4,FALSE)</f>
        <v>8.7840000000000007</v>
      </c>
      <c r="N97">
        <f>VLOOKUP($A97,'[1]India 10 Yr Bond Price'!$A:$F,5,FALSE)</f>
        <v>8.7840000000000007</v>
      </c>
      <c r="O97">
        <f>VLOOKUP($A97,'[1]India 10 Yr Bond Price'!$A:$F,6,FALSE)</f>
        <v>-1E-4</v>
      </c>
      <c r="P97">
        <f>VLOOKUP($A97,'[1]Only GOld'!$A:$C,2,FALSE)</f>
        <v>13844</v>
      </c>
      <c r="Q97">
        <f>VLOOKUP($A97,'[1]Only GOld'!$A:$C,3,FALSE)</f>
        <v>394508.04</v>
      </c>
      <c r="R97">
        <f>VLOOKUP($A97,'[1]ONly Crude'!$A:$C,2,FALSE)</f>
        <v>55497</v>
      </c>
      <c r="S97">
        <f>VLOOKUP($A97,'[1]ONly Crude'!$A:$C,3,FALSE)</f>
        <v>335603.28</v>
      </c>
      <c r="T97">
        <f>VLOOKUP($A97,'[1]CUrrency USD'!A:B,2,FALSE)</f>
        <v>59.399500000000003</v>
      </c>
    </row>
    <row r="98" spans="1:20" x14ac:dyDescent="0.55000000000000004">
      <c r="A98" s="3">
        <v>41775</v>
      </c>
      <c r="B98">
        <v>7169.05</v>
      </c>
      <c r="C98">
        <v>7452.25</v>
      </c>
      <c r="D98">
        <v>7043.6</v>
      </c>
      <c r="E98">
        <v>7115.4</v>
      </c>
      <c r="F98">
        <v>636727763</v>
      </c>
      <c r="G98">
        <v>27927.24</v>
      </c>
      <c r="H98">
        <f>VLOOKUP(A98,'[1]PE - PB - Div Ratio '!A:D,2,FALSE)</f>
        <v>19.68</v>
      </c>
      <c r="I98">
        <f>VLOOKUP($A98,'[1]PE - PB - Div Ratio '!$A:$D,3,FALSE)</f>
        <v>3.26</v>
      </c>
      <c r="J98">
        <f>VLOOKUP($A98,'[1]PE - PB - Div Ratio '!$A:$D,4,FALSE)</f>
        <v>1.34</v>
      </c>
      <c r="K98">
        <f>VLOOKUP($A98,'[1]India 10 Yr Bond Price'!$A:$F,2,FALSE)</f>
        <v>8.8360000000000003</v>
      </c>
      <c r="L98">
        <f>VLOOKUP($A98,'[1]India 10 Yr Bond Price'!$A:$F,3,FALSE)</f>
        <v>8.8360000000000003</v>
      </c>
      <c r="M98">
        <f>VLOOKUP($A98,'[1]India 10 Yr Bond Price'!$A:$F,4,FALSE)</f>
        <v>8.8360000000000003</v>
      </c>
      <c r="N98">
        <f>VLOOKUP($A98,'[1]India 10 Yr Bond Price'!$A:$F,5,FALSE)</f>
        <v>8.8360000000000003</v>
      </c>
      <c r="O98">
        <f>VLOOKUP($A98,'[1]India 10 Yr Bond Price'!$A:$F,6,FALSE)</f>
        <v>5.8999999999999999E-3</v>
      </c>
      <c r="P98">
        <f>VLOOKUP($A98,'[1]Only GOld'!$A:$C,2,FALSE)</f>
        <v>12002</v>
      </c>
      <c r="Q98">
        <f>VLOOKUP($A98,'[1]Only GOld'!$A:$C,3,FALSE)</f>
        <v>336917.84</v>
      </c>
      <c r="R98">
        <f>VLOOKUP($A98,'[1]ONly Crude'!$A:$C,2,FALSE)</f>
        <v>47273</v>
      </c>
      <c r="S98">
        <f>VLOOKUP($A98,'[1]ONly Crude'!$A:$C,3,FALSE)</f>
        <v>282953.61</v>
      </c>
      <c r="T98">
        <f>VLOOKUP($A98,'[1]CUrrency USD'!A:B,2,FALSE)</f>
        <v>58.7639</v>
      </c>
    </row>
    <row r="99" spans="1:20" x14ac:dyDescent="0.55000000000000004">
      <c r="A99" s="3">
        <v>41778</v>
      </c>
      <c r="B99">
        <v>7188.95</v>
      </c>
      <c r="C99">
        <v>7224.25</v>
      </c>
      <c r="D99">
        <v>7127.1</v>
      </c>
      <c r="E99">
        <v>7208.25</v>
      </c>
      <c r="F99">
        <v>511889191</v>
      </c>
      <c r="G99">
        <v>20510.91</v>
      </c>
      <c r="H99">
        <f>VLOOKUP(A99,'[1]PE - PB - Div Ratio '!A:D,2,FALSE)</f>
        <v>19.98</v>
      </c>
      <c r="I99">
        <f>VLOOKUP($A99,'[1]PE - PB - Div Ratio '!$A:$D,3,FALSE)</f>
        <v>3.3</v>
      </c>
      <c r="J99">
        <f>VLOOKUP($A99,'[1]PE - PB - Div Ratio '!$A:$D,4,FALSE)</f>
        <v>1.32</v>
      </c>
      <c r="K99">
        <f>VLOOKUP($A99,'[1]India 10 Yr Bond Price'!$A:$F,2,FALSE)</f>
        <v>8.8640000000000008</v>
      </c>
      <c r="L99">
        <f>VLOOKUP($A99,'[1]India 10 Yr Bond Price'!$A:$F,3,FALSE)</f>
        <v>8.8640000000000008</v>
      </c>
      <c r="M99">
        <f>VLOOKUP($A99,'[1]India 10 Yr Bond Price'!$A:$F,4,FALSE)</f>
        <v>8.8640000000000008</v>
      </c>
      <c r="N99">
        <f>VLOOKUP($A99,'[1]India 10 Yr Bond Price'!$A:$F,5,FALSE)</f>
        <v>8.8640000000000008</v>
      </c>
      <c r="O99">
        <f>VLOOKUP($A99,'[1]India 10 Yr Bond Price'!$A:$F,6,FALSE)</f>
        <v>3.2000000000000002E-3</v>
      </c>
      <c r="P99">
        <f>VLOOKUP($A99,'[1]Only GOld'!$A:$C,2,FALSE)</f>
        <v>11252</v>
      </c>
      <c r="Q99">
        <f>VLOOKUP($A99,'[1]Only GOld'!$A:$C,3,FALSE)</f>
        <v>316569.64</v>
      </c>
      <c r="R99">
        <f>VLOOKUP($A99,'[1]ONly Crude'!$A:$C,2,FALSE)</f>
        <v>58159</v>
      </c>
      <c r="S99">
        <f>VLOOKUP($A99,'[1]ONly Crude'!$A:$C,3,FALSE)</f>
        <v>348934.08</v>
      </c>
      <c r="T99">
        <f>VLOOKUP($A99,'[1]CUrrency USD'!A:B,2,FALSE)</f>
        <v>58.444099999999999</v>
      </c>
    </row>
    <row r="100" spans="1:20" x14ac:dyDescent="0.55000000000000004">
      <c r="A100" s="3">
        <v>41779</v>
      </c>
      <c r="B100">
        <v>7257.9</v>
      </c>
      <c r="C100">
        <v>7267.05</v>
      </c>
      <c r="D100">
        <v>7193.05</v>
      </c>
      <c r="E100">
        <v>7221</v>
      </c>
      <c r="F100">
        <v>423830904</v>
      </c>
      <c r="G100">
        <v>15394.1</v>
      </c>
      <c r="H100">
        <f>VLOOKUP(A100,'[1]PE - PB - Div Ratio '!A:D,2,FALSE)</f>
        <v>20.03</v>
      </c>
      <c r="I100">
        <f>VLOOKUP($A100,'[1]PE - PB - Div Ratio '!$A:$D,3,FALSE)</f>
        <v>3.31</v>
      </c>
      <c r="J100">
        <f>VLOOKUP($A100,'[1]PE - PB - Div Ratio '!$A:$D,4,FALSE)</f>
        <v>1.32</v>
      </c>
      <c r="K100">
        <f>VLOOKUP($A100,'[1]India 10 Yr Bond Price'!$A:$F,2,FALSE)</f>
        <v>8.8559999999999999</v>
      </c>
      <c r="L100">
        <f>VLOOKUP($A100,'[1]India 10 Yr Bond Price'!$A:$F,3,FALSE)</f>
        <v>8.8559999999999999</v>
      </c>
      <c r="M100">
        <f>VLOOKUP($A100,'[1]India 10 Yr Bond Price'!$A:$F,4,FALSE)</f>
        <v>8.8559999999999999</v>
      </c>
      <c r="N100">
        <f>VLOOKUP($A100,'[1]India 10 Yr Bond Price'!$A:$F,5,FALSE)</f>
        <v>8.8559999999999999</v>
      </c>
      <c r="O100">
        <f>VLOOKUP($A100,'[1]India 10 Yr Bond Price'!$A:$F,6,FALSE)</f>
        <v>-8.9999999999999998E-4</v>
      </c>
      <c r="P100">
        <f>VLOOKUP($A100,'[1]Only GOld'!$A:$C,2,FALSE)</f>
        <v>11826</v>
      </c>
      <c r="Q100">
        <f>VLOOKUP($A100,'[1]Only GOld'!$A:$C,3,FALSE)</f>
        <v>332761.83</v>
      </c>
      <c r="R100">
        <f>VLOOKUP($A100,'[1]ONly Crude'!$A:$C,2,FALSE)</f>
        <v>54971</v>
      </c>
      <c r="S100">
        <f>VLOOKUP($A100,'[1]ONly Crude'!$A:$C,3,FALSE)</f>
        <v>330880.67</v>
      </c>
      <c r="T100">
        <f>VLOOKUP($A100,'[1]CUrrency USD'!A:B,2,FALSE)</f>
        <v>58.567900000000002</v>
      </c>
    </row>
    <row r="101" spans="1:20" x14ac:dyDescent="0.55000000000000004">
      <c r="A101" s="3">
        <v>41780</v>
      </c>
      <c r="B101">
        <v>7225.5</v>
      </c>
      <c r="C101">
        <v>7237.45</v>
      </c>
      <c r="D101">
        <v>7153.5</v>
      </c>
      <c r="E101">
        <v>7201.95</v>
      </c>
      <c r="F101">
        <v>329593225</v>
      </c>
      <c r="G101">
        <v>12911.64</v>
      </c>
      <c r="H101">
        <f>VLOOKUP(A101,'[1]PE - PB - Div Ratio '!A:D,2,FALSE)</f>
        <v>19.91</v>
      </c>
      <c r="I101">
        <f>VLOOKUP($A101,'[1]PE - PB - Div Ratio '!$A:$D,3,FALSE)</f>
        <v>3.3</v>
      </c>
      <c r="J101">
        <f>VLOOKUP($A101,'[1]PE - PB - Div Ratio '!$A:$D,4,FALSE)</f>
        <v>1.32</v>
      </c>
      <c r="K101">
        <f>VLOOKUP($A101,'[1]India 10 Yr Bond Price'!$A:$F,2,FALSE)</f>
        <v>8.7720000000000002</v>
      </c>
      <c r="L101">
        <f>VLOOKUP($A101,'[1]India 10 Yr Bond Price'!$A:$F,3,FALSE)</f>
        <v>8.7720000000000002</v>
      </c>
      <c r="M101">
        <f>VLOOKUP($A101,'[1]India 10 Yr Bond Price'!$A:$F,4,FALSE)</f>
        <v>8.7720000000000002</v>
      </c>
      <c r="N101">
        <f>VLOOKUP($A101,'[1]India 10 Yr Bond Price'!$A:$F,5,FALSE)</f>
        <v>8.7720000000000002</v>
      </c>
      <c r="O101">
        <f>VLOOKUP($A101,'[1]India 10 Yr Bond Price'!$A:$F,6,FALSE)</f>
        <v>-9.4999999999999998E-3</v>
      </c>
      <c r="P101">
        <f>VLOOKUP($A101,'[1]Only GOld'!$A:$C,2,FALSE)</f>
        <v>26476</v>
      </c>
      <c r="Q101">
        <f>VLOOKUP($A101,'[1]Only GOld'!$A:$C,3,FALSE)</f>
        <v>736072.25</v>
      </c>
      <c r="R101">
        <f>VLOOKUP($A101,'[1]ONly Crude'!$A:$C,2,FALSE)</f>
        <v>65068</v>
      </c>
      <c r="S101">
        <f>VLOOKUP($A101,'[1]ONly Crude'!$A:$C,3,FALSE)</f>
        <v>396687.77</v>
      </c>
      <c r="T101">
        <f>VLOOKUP($A101,'[1]CUrrency USD'!A:B,2,FALSE)</f>
        <v>58.677100000000003</v>
      </c>
    </row>
    <row r="102" spans="1:20" x14ac:dyDescent="0.55000000000000004">
      <c r="A102" s="3">
        <v>41781</v>
      </c>
      <c r="B102">
        <v>7244.4</v>
      </c>
      <c r="C102">
        <v>7280</v>
      </c>
      <c r="D102">
        <v>7216.85</v>
      </c>
      <c r="E102">
        <v>7239.25</v>
      </c>
      <c r="F102">
        <v>377417500</v>
      </c>
      <c r="G102">
        <v>13847.34</v>
      </c>
      <c r="H102">
        <f>VLOOKUP(A102,'[1]PE - PB - Div Ratio '!A:D,2,FALSE)</f>
        <v>20.02</v>
      </c>
      <c r="I102">
        <f>VLOOKUP($A102,'[1]PE - PB - Div Ratio '!$A:$D,3,FALSE)</f>
        <v>3.31</v>
      </c>
      <c r="J102">
        <f>VLOOKUP($A102,'[1]PE - PB - Div Ratio '!$A:$D,4,FALSE)</f>
        <v>1.31</v>
      </c>
      <c r="K102">
        <f>VLOOKUP($A102,'[1]India 10 Yr Bond Price'!$A:$F,2,FALSE)</f>
        <v>8.7119999999999997</v>
      </c>
      <c r="L102">
        <f>VLOOKUP($A102,'[1]India 10 Yr Bond Price'!$A:$F,3,FALSE)</f>
        <v>8.7119999999999997</v>
      </c>
      <c r="M102">
        <f>VLOOKUP($A102,'[1]India 10 Yr Bond Price'!$A:$F,4,FALSE)</f>
        <v>8.7119999999999997</v>
      </c>
      <c r="N102">
        <f>VLOOKUP($A102,'[1]India 10 Yr Bond Price'!$A:$F,5,FALSE)</f>
        <v>8.7119999999999997</v>
      </c>
      <c r="O102">
        <f>VLOOKUP($A102,'[1]India 10 Yr Bond Price'!$A:$F,6,FALSE)</f>
        <v>-6.7999999999999996E-3</v>
      </c>
      <c r="P102">
        <f>VLOOKUP($A102,'[1]Only GOld'!$A:$C,2,FALSE)</f>
        <v>21741</v>
      </c>
      <c r="Q102">
        <f>VLOOKUP($A102,'[1]Only GOld'!$A:$C,3,FALSE)</f>
        <v>592457.4</v>
      </c>
      <c r="R102">
        <f>VLOOKUP($A102,'[1]ONly Crude'!$A:$C,2,FALSE)</f>
        <v>46400</v>
      </c>
      <c r="S102">
        <f>VLOOKUP($A102,'[1]ONly Crude'!$A:$C,3,FALSE)</f>
        <v>282736.26</v>
      </c>
      <c r="T102">
        <f>VLOOKUP($A102,'[1]CUrrency USD'!A:B,2,FALSE)</f>
        <v>58.395600000000002</v>
      </c>
    </row>
    <row r="103" spans="1:20" x14ac:dyDescent="0.55000000000000004">
      <c r="A103" s="3">
        <v>41782</v>
      </c>
      <c r="B103">
        <v>7272.45</v>
      </c>
      <c r="C103">
        <v>7346.5</v>
      </c>
      <c r="D103">
        <v>7263</v>
      </c>
      <c r="E103">
        <v>7334.9</v>
      </c>
      <c r="F103">
        <v>409755561</v>
      </c>
      <c r="G103">
        <v>16048.64</v>
      </c>
      <c r="H103">
        <f>VLOOKUP(A103,'[1]PE - PB - Div Ratio '!A:D,2,FALSE)</f>
        <v>20.29</v>
      </c>
      <c r="I103">
        <f>VLOOKUP($A103,'[1]PE - PB - Div Ratio '!$A:$D,3,FALSE)</f>
        <v>3.35</v>
      </c>
      <c r="J103">
        <f>VLOOKUP($A103,'[1]PE - PB - Div Ratio '!$A:$D,4,FALSE)</f>
        <v>1.3</v>
      </c>
      <c r="K103">
        <f>VLOOKUP($A103,'[1]India 10 Yr Bond Price'!$A:$F,2,FALSE)</f>
        <v>8.6370000000000005</v>
      </c>
      <c r="L103">
        <f>VLOOKUP($A103,'[1]India 10 Yr Bond Price'!$A:$F,3,FALSE)</f>
        <v>8.6370000000000005</v>
      </c>
      <c r="M103">
        <f>VLOOKUP($A103,'[1]India 10 Yr Bond Price'!$A:$F,4,FALSE)</f>
        <v>8.6370000000000005</v>
      </c>
      <c r="N103">
        <f>VLOOKUP($A103,'[1]India 10 Yr Bond Price'!$A:$F,5,FALSE)</f>
        <v>8.6370000000000005</v>
      </c>
      <c r="O103">
        <f>VLOOKUP($A103,'[1]India 10 Yr Bond Price'!$A:$F,6,FALSE)</f>
        <v>-8.6E-3</v>
      </c>
      <c r="P103">
        <f>VLOOKUP($A103,'[1]Only GOld'!$A:$C,2,FALSE)</f>
        <v>11260</v>
      </c>
      <c r="Q103">
        <f>VLOOKUP($A103,'[1]Only GOld'!$A:$C,3,FALSE)</f>
        <v>306537.8</v>
      </c>
      <c r="R103">
        <f>VLOOKUP($A103,'[1]ONly Crude'!$A:$C,2,FALSE)</f>
        <v>43868</v>
      </c>
      <c r="S103">
        <f>VLOOKUP($A103,'[1]ONly Crude'!$A:$C,3,FALSE)</f>
        <v>267502.14</v>
      </c>
      <c r="T103">
        <f>VLOOKUP($A103,'[1]CUrrency USD'!A:B,2,FALSE)</f>
        <v>58.4465</v>
      </c>
    </row>
    <row r="104" spans="1:20" x14ac:dyDescent="0.55000000000000004">
      <c r="A104" s="3">
        <v>41785</v>
      </c>
      <c r="B104">
        <v>7397.75</v>
      </c>
      <c r="C104">
        <v>7473.05</v>
      </c>
      <c r="D104">
        <v>7211.4</v>
      </c>
      <c r="E104">
        <v>7308.75</v>
      </c>
      <c r="F104">
        <v>483627762</v>
      </c>
      <c r="G104">
        <v>18329.759999999998</v>
      </c>
      <c r="H104">
        <f>VLOOKUP(A104,'[1]PE - PB - Div Ratio '!A:D,2,FALSE)</f>
        <v>20.18</v>
      </c>
      <c r="I104">
        <f>VLOOKUP($A104,'[1]PE - PB - Div Ratio '!$A:$D,3,FALSE)</f>
        <v>3.34</v>
      </c>
      <c r="J104">
        <f>VLOOKUP($A104,'[1]PE - PB - Div Ratio '!$A:$D,4,FALSE)</f>
        <v>1.3</v>
      </c>
      <c r="K104">
        <f>VLOOKUP($A104,'[1]India 10 Yr Bond Price'!$A:$F,2,FALSE)</f>
        <v>8.6780000000000008</v>
      </c>
      <c r="L104">
        <f>VLOOKUP($A104,'[1]India 10 Yr Bond Price'!$A:$F,3,FALSE)</f>
        <v>8.6780000000000008</v>
      </c>
      <c r="M104">
        <f>VLOOKUP($A104,'[1]India 10 Yr Bond Price'!$A:$F,4,FALSE)</f>
        <v>8.6780000000000008</v>
      </c>
      <c r="N104">
        <f>VLOOKUP($A104,'[1]India 10 Yr Bond Price'!$A:$F,5,FALSE)</f>
        <v>8.6780000000000008</v>
      </c>
      <c r="O104">
        <f>VLOOKUP($A104,'[1]India 10 Yr Bond Price'!$A:$F,6,FALSE)</f>
        <v>4.7000000000000002E-3</v>
      </c>
      <c r="P104">
        <f>VLOOKUP($A104,'[1]Only GOld'!$A:$C,2,FALSE)</f>
        <v>9322</v>
      </c>
      <c r="Q104">
        <f>VLOOKUP($A104,'[1]Only GOld'!$A:$C,3,FALSE)</f>
        <v>254396.71</v>
      </c>
      <c r="R104">
        <f>VLOOKUP($A104,'[1]ONly Crude'!$A:$C,2,FALSE)</f>
        <v>40796</v>
      </c>
      <c r="S104">
        <f>VLOOKUP($A104,'[1]ONly Crude'!$A:$C,3,FALSE)</f>
        <v>250091.28</v>
      </c>
      <c r="T104">
        <f>VLOOKUP($A104,'[1]CUrrency USD'!A:B,2,FALSE)</f>
        <v>58.629899999999999</v>
      </c>
    </row>
    <row r="105" spans="1:20" x14ac:dyDescent="0.55000000000000004">
      <c r="A105" s="3">
        <v>41786</v>
      </c>
      <c r="B105">
        <v>7313.1</v>
      </c>
      <c r="C105">
        <v>7313.1</v>
      </c>
      <c r="D105">
        <v>7212.8</v>
      </c>
      <c r="E105">
        <v>7259.8</v>
      </c>
      <c r="F105">
        <v>290542179</v>
      </c>
      <c r="G105">
        <v>11232.58</v>
      </c>
      <c r="H105">
        <f>VLOOKUP(A105,'[1]PE - PB - Div Ratio '!A:D,2,FALSE)</f>
        <v>20.03</v>
      </c>
      <c r="I105">
        <f>VLOOKUP($A105,'[1]PE - PB - Div Ratio '!$A:$D,3,FALSE)</f>
        <v>3.32</v>
      </c>
      <c r="J105">
        <f>VLOOKUP($A105,'[1]PE - PB - Div Ratio '!$A:$D,4,FALSE)</f>
        <v>1.31</v>
      </c>
      <c r="K105">
        <f>VLOOKUP($A105,'[1]India 10 Yr Bond Price'!$A:$F,2,FALSE)</f>
        <v>8.6750000000000007</v>
      </c>
      <c r="L105">
        <f>VLOOKUP($A105,'[1]India 10 Yr Bond Price'!$A:$F,3,FALSE)</f>
        <v>8.6750000000000007</v>
      </c>
      <c r="M105">
        <f>VLOOKUP($A105,'[1]India 10 Yr Bond Price'!$A:$F,4,FALSE)</f>
        <v>8.6750000000000007</v>
      </c>
      <c r="N105">
        <f>VLOOKUP($A105,'[1]India 10 Yr Bond Price'!$A:$F,5,FALSE)</f>
        <v>8.6750000000000007</v>
      </c>
      <c r="O105">
        <f>VLOOKUP($A105,'[1]India 10 Yr Bond Price'!$A:$F,6,FALSE)</f>
        <v>-2.9999999999999997E-4</v>
      </c>
      <c r="P105">
        <f>VLOOKUP($A105,'[1]Only GOld'!$A:$C,2,FALSE)</f>
        <v>21384</v>
      </c>
      <c r="Q105">
        <f>VLOOKUP($A105,'[1]Only GOld'!$A:$C,3,FALSE)</f>
        <v>578495.84</v>
      </c>
      <c r="R105">
        <f>VLOOKUP($A105,'[1]ONly Crude'!$A:$C,2,FALSE)</f>
        <v>70557</v>
      </c>
      <c r="S105">
        <f>VLOOKUP($A105,'[1]ONly Crude'!$A:$C,3,FALSE)</f>
        <v>433653.52</v>
      </c>
      <c r="T105">
        <f>VLOOKUP($A105,'[1]CUrrency USD'!A:B,2,FALSE)</f>
        <v>58.929099999999998</v>
      </c>
    </row>
    <row r="106" spans="1:20" x14ac:dyDescent="0.55000000000000004">
      <c r="A106" s="3">
        <v>41787</v>
      </c>
      <c r="B106">
        <v>7267.2</v>
      </c>
      <c r="C106">
        <v>7287.4</v>
      </c>
      <c r="D106">
        <v>7243.75</v>
      </c>
      <c r="E106">
        <v>7275.2</v>
      </c>
      <c r="F106">
        <v>293984500</v>
      </c>
      <c r="G106">
        <v>12080.94</v>
      </c>
      <c r="H106">
        <f>VLOOKUP(A106,'[1]PE - PB - Div Ratio '!A:D,2,FALSE)</f>
        <v>20.059999999999999</v>
      </c>
      <c r="I106">
        <f>VLOOKUP($A106,'[1]PE - PB - Div Ratio '!$A:$D,3,FALSE)</f>
        <v>3.33</v>
      </c>
      <c r="J106">
        <f>VLOOKUP($A106,'[1]PE - PB - Div Ratio '!$A:$D,4,FALSE)</f>
        <v>1.31</v>
      </c>
      <c r="K106">
        <f>VLOOKUP($A106,'[1]India 10 Yr Bond Price'!$A:$F,2,FALSE)</f>
        <v>8.7029999999999994</v>
      </c>
      <c r="L106">
        <f>VLOOKUP($A106,'[1]India 10 Yr Bond Price'!$A:$F,3,FALSE)</f>
        <v>8.7029999999999994</v>
      </c>
      <c r="M106">
        <f>VLOOKUP($A106,'[1]India 10 Yr Bond Price'!$A:$F,4,FALSE)</f>
        <v>8.7029999999999994</v>
      </c>
      <c r="N106">
        <f>VLOOKUP($A106,'[1]India 10 Yr Bond Price'!$A:$F,5,FALSE)</f>
        <v>8.7029999999999994</v>
      </c>
      <c r="O106">
        <f>VLOOKUP($A106,'[1]India 10 Yr Bond Price'!$A:$F,6,FALSE)</f>
        <v>3.2000000000000002E-3</v>
      </c>
      <c r="P106">
        <f>VLOOKUP($A106,'[1]Only GOld'!$A:$C,2,FALSE)</f>
        <v>18039</v>
      </c>
      <c r="Q106">
        <f>VLOOKUP($A106,'[1]Only GOld'!$A:$C,3,FALSE)</f>
        <v>481751.07</v>
      </c>
      <c r="R106">
        <f>VLOOKUP($A106,'[1]ONly Crude'!$A:$C,2,FALSE)</f>
        <v>51979</v>
      </c>
      <c r="S106">
        <f>VLOOKUP($A106,'[1]ONly Crude'!$A:$C,3,FALSE)</f>
        <v>319107.58</v>
      </c>
      <c r="T106">
        <f>VLOOKUP($A106,'[1]CUrrency USD'!A:B,2,FALSE)</f>
        <v>58.899299999999997</v>
      </c>
    </row>
    <row r="107" spans="1:20" x14ac:dyDescent="0.55000000000000004">
      <c r="A107" s="3">
        <v>41788</v>
      </c>
      <c r="B107">
        <v>7263.45</v>
      </c>
      <c r="C107">
        <v>7270.15</v>
      </c>
      <c r="D107">
        <v>7171.95</v>
      </c>
      <c r="E107">
        <v>7182.9</v>
      </c>
      <c r="F107">
        <v>371671636</v>
      </c>
      <c r="G107">
        <v>17025.57</v>
      </c>
      <c r="H107">
        <f>VLOOKUP(A107,'[1]PE - PB - Div Ratio '!A:D,2,FALSE)</f>
        <v>19.66</v>
      </c>
      <c r="I107">
        <f>VLOOKUP($A107,'[1]PE - PB - Div Ratio '!$A:$D,3,FALSE)</f>
        <v>3.28</v>
      </c>
      <c r="J107">
        <f>VLOOKUP($A107,'[1]PE - PB - Div Ratio '!$A:$D,4,FALSE)</f>
        <v>1.33</v>
      </c>
      <c r="K107">
        <f>VLOOKUP($A107,'[1]India 10 Yr Bond Price'!$A:$F,2,FALSE)</f>
        <v>8.6709999999999994</v>
      </c>
      <c r="L107">
        <f>VLOOKUP($A107,'[1]India 10 Yr Bond Price'!$A:$F,3,FALSE)</f>
        <v>8.6709999999999994</v>
      </c>
      <c r="M107">
        <f>VLOOKUP($A107,'[1]India 10 Yr Bond Price'!$A:$F,4,FALSE)</f>
        <v>8.6709999999999994</v>
      </c>
      <c r="N107">
        <f>VLOOKUP($A107,'[1]India 10 Yr Bond Price'!$A:$F,5,FALSE)</f>
        <v>8.6709999999999994</v>
      </c>
      <c r="O107">
        <f>VLOOKUP($A107,'[1]India 10 Yr Bond Price'!$A:$F,6,FALSE)</f>
        <v>-3.7000000000000002E-3</v>
      </c>
      <c r="P107">
        <f>VLOOKUP($A107,'[1]Only GOld'!$A:$C,2,FALSE)</f>
        <v>23375</v>
      </c>
      <c r="Q107">
        <f>VLOOKUP($A107,'[1]Only GOld'!$A:$C,3,FALSE)</f>
        <v>618202.43000000005</v>
      </c>
      <c r="R107">
        <f>VLOOKUP($A107,'[1]ONly Crude'!$A:$C,2,FALSE)</f>
        <v>58346</v>
      </c>
      <c r="S107">
        <f>VLOOKUP($A107,'[1]ONly Crude'!$A:$C,3,FALSE)</f>
        <v>355216.15</v>
      </c>
      <c r="T107">
        <f>VLOOKUP($A107,'[1]CUrrency USD'!A:B,2,FALSE)</f>
        <v>58.918199999999999</v>
      </c>
    </row>
    <row r="108" spans="1:20" x14ac:dyDescent="0.55000000000000004">
      <c r="A108" s="3">
        <v>41789</v>
      </c>
      <c r="B108">
        <v>7203.1</v>
      </c>
      <c r="C108">
        <v>7222.25</v>
      </c>
      <c r="D108">
        <v>7164.95</v>
      </c>
      <c r="E108">
        <v>7181.3</v>
      </c>
      <c r="F108">
        <v>452961310</v>
      </c>
      <c r="G108">
        <v>17799.810000000001</v>
      </c>
      <c r="H108">
        <f>VLOOKUP(A108,'[1]PE - PB - Div Ratio '!A:D,2,FALSE)</f>
        <v>19.690000000000001</v>
      </c>
      <c r="I108">
        <f>VLOOKUP($A108,'[1]PE - PB - Div Ratio '!$A:$D,3,FALSE)</f>
        <v>3.28</v>
      </c>
      <c r="J108">
        <f>VLOOKUP($A108,'[1]PE - PB - Div Ratio '!$A:$D,4,FALSE)</f>
        <v>1.33</v>
      </c>
      <c r="K108">
        <f>VLOOKUP($A108,'[1]India 10 Yr Bond Price'!$A:$F,2,FALSE)</f>
        <v>8.6460000000000008</v>
      </c>
      <c r="L108">
        <f>VLOOKUP($A108,'[1]India 10 Yr Bond Price'!$A:$F,3,FALSE)</f>
        <v>8.6460000000000008</v>
      </c>
      <c r="M108">
        <f>VLOOKUP($A108,'[1]India 10 Yr Bond Price'!$A:$F,4,FALSE)</f>
        <v>8.6460000000000008</v>
      </c>
      <c r="N108">
        <f>VLOOKUP($A108,'[1]India 10 Yr Bond Price'!$A:$F,5,FALSE)</f>
        <v>8.6460000000000008</v>
      </c>
      <c r="O108">
        <f>VLOOKUP($A108,'[1]India 10 Yr Bond Price'!$A:$F,6,FALSE)</f>
        <v>-2.8999999999999998E-3</v>
      </c>
      <c r="P108">
        <f>VLOOKUP($A108,'[1]Only GOld'!$A:$C,2,FALSE)</f>
        <v>18486</v>
      </c>
      <c r="Q108">
        <f>VLOOKUP($A108,'[1]Only GOld'!$A:$C,3,FALSE)</f>
        <v>488023.4</v>
      </c>
      <c r="R108">
        <f>VLOOKUP($A108,'[1]ONly Crude'!$A:$C,2,FALSE)</f>
        <v>42992</v>
      </c>
      <c r="S108">
        <f>VLOOKUP($A108,'[1]ONly Crude'!$A:$C,3,FALSE)</f>
        <v>262239</v>
      </c>
      <c r="T108">
        <f>VLOOKUP($A108,'[1]CUrrency USD'!A:B,2,FALSE)</f>
        <v>59.126600000000003</v>
      </c>
    </row>
    <row r="109" spans="1:20" x14ac:dyDescent="0.55000000000000004">
      <c r="A109" s="3">
        <v>41792</v>
      </c>
      <c r="B109">
        <v>7214.55</v>
      </c>
      <c r="C109">
        <v>7316.6</v>
      </c>
      <c r="D109">
        <v>7194.85</v>
      </c>
      <c r="E109">
        <v>7311.35</v>
      </c>
      <c r="F109">
        <v>283142793</v>
      </c>
      <c r="G109">
        <v>10919.85</v>
      </c>
      <c r="H109">
        <f>VLOOKUP(A109,'[1]PE - PB - Div Ratio '!A:D,2,FALSE)</f>
        <v>20.11</v>
      </c>
      <c r="I109">
        <f>VLOOKUP($A109,'[1]PE - PB - Div Ratio '!$A:$D,3,FALSE)</f>
        <v>3.34</v>
      </c>
      <c r="J109">
        <f>VLOOKUP($A109,'[1]PE - PB - Div Ratio '!$A:$D,4,FALSE)</f>
        <v>1.3</v>
      </c>
      <c r="K109">
        <f>VLOOKUP($A109,'[1]India 10 Yr Bond Price'!$A:$F,2,FALSE)</f>
        <v>8.6620000000000008</v>
      </c>
      <c r="L109">
        <f>VLOOKUP($A109,'[1]India 10 Yr Bond Price'!$A:$F,3,FALSE)</f>
        <v>8.6620000000000008</v>
      </c>
      <c r="M109">
        <f>VLOOKUP($A109,'[1]India 10 Yr Bond Price'!$A:$F,4,FALSE)</f>
        <v>8.6620000000000008</v>
      </c>
      <c r="N109">
        <f>VLOOKUP($A109,'[1]India 10 Yr Bond Price'!$A:$F,5,FALSE)</f>
        <v>8.6620000000000008</v>
      </c>
      <c r="O109">
        <f>VLOOKUP($A109,'[1]India 10 Yr Bond Price'!$A:$F,6,FALSE)</f>
        <v>1.9E-3</v>
      </c>
      <c r="P109">
        <f>VLOOKUP($A109,'[1]Only GOld'!$A:$C,2,FALSE)</f>
        <v>11427</v>
      </c>
      <c r="Q109">
        <f>VLOOKUP($A109,'[1]Only GOld'!$A:$C,3,FALSE)</f>
        <v>296625.27</v>
      </c>
      <c r="R109">
        <f>VLOOKUP($A109,'[1]ONly Crude'!$A:$C,2,FALSE)</f>
        <v>45635</v>
      </c>
      <c r="S109">
        <f>VLOOKUP($A109,'[1]ONly Crude'!$A:$C,3,FALSE)</f>
        <v>278000.53000000003</v>
      </c>
      <c r="T109">
        <f>VLOOKUP($A109,'[1]CUrrency USD'!A:B,2,FALSE)</f>
        <v>59.171599999999998</v>
      </c>
    </row>
    <row r="110" spans="1:20" x14ac:dyDescent="0.55000000000000004">
      <c r="A110" s="3">
        <v>41793</v>
      </c>
      <c r="B110">
        <v>7327.45</v>
      </c>
      <c r="C110">
        <v>7375.8</v>
      </c>
      <c r="D110">
        <v>7295.4</v>
      </c>
      <c r="E110">
        <v>7365.85</v>
      </c>
      <c r="F110">
        <v>366820606</v>
      </c>
      <c r="G110">
        <v>14045.3</v>
      </c>
      <c r="H110">
        <f>VLOOKUP(A110,'[1]PE - PB - Div Ratio '!A:D,2,FALSE)</f>
        <v>20.3</v>
      </c>
      <c r="I110">
        <f>VLOOKUP($A110,'[1]PE - PB - Div Ratio '!$A:$D,3,FALSE)</f>
        <v>3.37</v>
      </c>
      <c r="J110">
        <f>VLOOKUP($A110,'[1]PE - PB - Div Ratio '!$A:$D,4,FALSE)</f>
        <v>1.29</v>
      </c>
      <c r="K110">
        <f>VLOOKUP($A110,'[1]India 10 Yr Bond Price'!$A:$F,2,FALSE)</f>
        <v>8.5990000000000002</v>
      </c>
      <c r="L110">
        <f>VLOOKUP($A110,'[1]India 10 Yr Bond Price'!$A:$F,3,FALSE)</f>
        <v>8.5990000000000002</v>
      </c>
      <c r="M110">
        <f>VLOOKUP($A110,'[1]India 10 Yr Bond Price'!$A:$F,4,FALSE)</f>
        <v>8.5990000000000002</v>
      </c>
      <c r="N110">
        <f>VLOOKUP($A110,'[1]India 10 Yr Bond Price'!$A:$F,5,FALSE)</f>
        <v>8.5990000000000002</v>
      </c>
      <c r="O110">
        <f>VLOOKUP($A110,'[1]India 10 Yr Bond Price'!$A:$F,6,FALSE)</f>
        <v>-7.3000000000000001E-3</v>
      </c>
      <c r="P110">
        <f>VLOOKUP($A110,'[1]Only GOld'!$A:$C,2,FALSE)</f>
        <v>13287</v>
      </c>
      <c r="Q110">
        <f>VLOOKUP($A110,'[1]Only GOld'!$A:$C,3,FALSE)</f>
        <v>343144.26</v>
      </c>
      <c r="R110">
        <f>VLOOKUP($A110,'[1]ONly Crude'!$A:$C,2,FALSE)</f>
        <v>45511</v>
      </c>
      <c r="S110">
        <f>VLOOKUP($A110,'[1]ONly Crude'!$A:$C,3,FALSE)</f>
        <v>277296.82</v>
      </c>
      <c r="T110">
        <f>VLOOKUP($A110,'[1]CUrrency USD'!A:B,2,FALSE)</f>
        <v>59.309399999999997</v>
      </c>
    </row>
    <row r="111" spans="1:20" x14ac:dyDescent="0.55000000000000004">
      <c r="A111" s="3">
        <v>41794</v>
      </c>
      <c r="B111">
        <v>7367.45</v>
      </c>
      <c r="C111">
        <v>7386.25</v>
      </c>
      <c r="D111">
        <v>7347.9</v>
      </c>
      <c r="E111">
        <v>7363.5</v>
      </c>
      <c r="F111">
        <v>338403327</v>
      </c>
      <c r="G111">
        <v>12562.43</v>
      </c>
      <c r="H111">
        <f>VLOOKUP(A111,'[1]PE - PB - Div Ratio '!A:D,2,FALSE)</f>
        <v>20.29</v>
      </c>
      <c r="I111">
        <f>VLOOKUP($A111,'[1]PE - PB - Div Ratio '!$A:$D,3,FALSE)</f>
        <v>3.37</v>
      </c>
      <c r="J111">
        <f>VLOOKUP($A111,'[1]PE - PB - Div Ratio '!$A:$D,4,FALSE)</f>
        <v>1.29</v>
      </c>
      <c r="K111">
        <f>VLOOKUP($A111,'[1]India 10 Yr Bond Price'!$A:$F,2,FALSE)</f>
        <v>8.59</v>
      </c>
      <c r="L111">
        <f>VLOOKUP($A111,'[1]India 10 Yr Bond Price'!$A:$F,3,FALSE)</f>
        <v>8.59</v>
      </c>
      <c r="M111">
        <f>VLOOKUP($A111,'[1]India 10 Yr Bond Price'!$A:$F,4,FALSE)</f>
        <v>8.59</v>
      </c>
      <c r="N111">
        <f>VLOOKUP($A111,'[1]India 10 Yr Bond Price'!$A:$F,5,FALSE)</f>
        <v>8.59</v>
      </c>
      <c r="O111">
        <f>VLOOKUP($A111,'[1]India 10 Yr Bond Price'!$A:$F,6,FALSE)</f>
        <v>-1E-3</v>
      </c>
      <c r="P111">
        <f>VLOOKUP($A111,'[1]Only GOld'!$A:$C,2,FALSE)</f>
        <v>10623</v>
      </c>
      <c r="Q111">
        <f>VLOOKUP($A111,'[1]Only GOld'!$A:$C,3,FALSE)</f>
        <v>275007.21999999997</v>
      </c>
      <c r="R111">
        <f>VLOOKUP($A111,'[1]ONly Crude'!$A:$C,2,FALSE)</f>
        <v>60633</v>
      </c>
      <c r="S111">
        <f>VLOOKUP($A111,'[1]ONly Crude'!$A:$C,3,FALSE)</f>
        <v>371424.08</v>
      </c>
      <c r="T111">
        <f>VLOOKUP($A111,'[1]CUrrency USD'!A:B,2,FALSE)</f>
        <v>59.281999999999996</v>
      </c>
    </row>
    <row r="112" spans="1:20" x14ac:dyDescent="0.55000000000000004">
      <c r="A112" s="3">
        <v>41795</v>
      </c>
      <c r="B112">
        <v>7365.35</v>
      </c>
      <c r="C112">
        <v>7448.7</v>
      </c>
      <c r="D112">
        <v>7326.45</v>
      </c>
      <c r="E112">
        <v>7440.3</v>
      </c>
      <c r="F112">
        <v>411700595</v>
      </c>
      <c r="G112">
        <v>15811.6</v>
      </c>
      <c r="H112">
        <f>VLOOKUP(A112,'[1]PE - PB - Div Ratio '!A:D,2,FALSE)</f>
        <v>20.49</v>
      </c>
      <c r="I112">
        <f>VLOOKUP($A112,'[1]PE - PB - Div Ratio '!$A:$D,3,FALSE)</f>
        <v>3.4</v>
      </c>
      <c r="J112">
        <f>VLOOKUP($A112,'[1]PE - PB - Div Ratio '!$A:$D,4,FALSE)</f>
        <v>1.28</v>
      </c>
      <c r="K112">
        <f>VLOOKUP($A112,'[1]India 10 Yr Bond Price'!$A:$F,2,FALSE)</f>
        <v>8.5280000000000005</v>
      </c>
      <c r="L112">
        <f>VLOOKUP($A112,'[1]India 10 Yr Bond Price'!$A:$F,3,FALSE)</f>
        <v>8.5280000000000005</v>
      </c>
      <c r="M112">
        <f>VLOOKUP($A112,'[1]India 10 Yr Bond Price'!$A:$F,4,FALSE)</f>
        <v>8.5280000000000005</v>
      </c>
      <c r="N112">
        <f>VLOOKUP($A112,'[1]India 10 Yr Bond Price'!$A:$F,5,FALSE)</f>
        <v>8.5280000000000005</v>
      </c>
      <c r="O112">
        <f>VLOOKUP($A112,'[1]India 10 Yr Bond Price'!$A:$F,6,FALSE)</f>
        <v>-7.1999999999999998E-3</v>
      </c>
      <c r="P112">
        <f>VLOOKUP($A112,'[1]Only GOld'!$A:$C,2,FALSE)</f>
        <v>13356</v>
      </c>
      <c r="Q112">
        <f>VLOOKUP($A112,'[1]Only GOld'!$A:$C,3,FALSE)</f>
        <v>345660.45</v>
      </c>
      <c r="R112">
        <f>VLOOKUP($A112,'[1]ONly Crude'!$A:$C,2,FALSE)</f>
        <v>63168</v>
      </c>
      <c r="S112">
        <f>VLOOKUP($A112,'[1]ONly Crude'!$A:$C,3,FALSE)</f>
        <v>382611.52</v>
      </c>
      <c r="T112">
        <f>VLOOKUP($A112,'[1]CUrrency USD'!A:B,2,FALSE)</f>
        <v>59.186399999999999</v>
      </c>
    </row>
    <row r="113" spans="1:20" x14ac:dyDescent="0.55000000000000004">
      <c r="A113" s="3">
        <v>41796</v>
      </c>
      <c r="B113">
        <v>7488.3</v>
      </c>
      <c r="C113">
        <v>7562.25</v>
      </c>
      <c r="D113">
        <v>7469.2</v>
      </c>
      <c r="E113">
        <v>7554.8</v>
      </c>
      <c r="F113">
        <v>431142897</v>
      </c>
      <c r="G113">
        <v>17104.919999999998</v>
      </c>
      <c r="H113">
        <f>VLOOKUP(A113,'[1]PE - PB - Div Ratio '!A:D,2,FALSE)</f>
        <v>20.89</v>
      </c>
      <c r="I113">
        <f>VLOOKUP($A113,'[1]PE - PB - Div Ratio '!$A:$D,3,FALSE)</f>
        <v>3.45</v>
      </c>
      <c r="J113">
        <f>VLOOKUP($A113,'[1]PE - PB - Div Ratio '!$A:$D,4,FALSE)</f>
        <v>1.26</v>
      </c>
      <c r="K113">
        <f>VLOOKUP($A113,'[1]India 10 Yr Bond Price'!$A:$F,2,FALSE)</f>
        <v>8.5139999999999993</v>
      </c>
      <c r="L113">
        <f>VLOOKUP($A113,'[1]India 10 Yr Bond Price'!$A:$F,3,FALSE)</f>
        <v>8.5139999999999993</v>
      </c>
      <c r="M113">
        <f>VLOOKUP($A113,'[1]India 10 Yr Bond Price'!$A:$F,4,FALSE)</f>
        <v>8.5139999999999993</v>
      </c>
      <c r="N113">
        <f>VLOOKUP($A113,'[1]India 10 Yr Bond Price'!$A:$F,5,FALSE)</f>
        <v>8.5139999999999993</v>
      </c>
      <c r="O113">
        <f>VLOOKUP($A113,'[1]India 10 Yr Bond Price'!$A:$F,6,FALSE)</f>
        <v>-1.6000000000000001E-3</v>
      </c>
      <c r="P113">
        <f>VLOOKUP($A113,'[1]Only GOld'!$A:$C,2,FALSE)</f>
        <v>11935</v>
      </c>
      <c r="Q113">
        <f>VLOOKUP($A113,'[1]Only GOld'!$A:$C,3,FALSE)</f>
        <v>308969.59000000003</v>
      </c>
      <c r="R113">
        <f>VLOOKUP($A113,'[1]ONly Crude'!$A:$C,2,FALSE)</f>
        <v>40986</v>
      </c>
      <c r="S113">
        <f>VLOOKUP($A113,'[1]ONly Crude'!$A:$C,3,FALSE)</f>
        <v>248604.49</v>
      </c>
      <c r="T113">
        <f>VLOOKUP($A113,'[1]CUrrency USD'!A:B,2,FALSE)</f>
        <v>59.044800000000002</v>
      </c>
    </row>
    <row r="114" spans="1:20" x14ac:dyDescent="0.55000000000000004">
      <c r="A114" s="3">
        <v>41799</v>
      </c>
      <c r="B114">
        <v>7595.25</v>
      </c>
      <c r="C114">
        <v>7640.4</v>
      </c>
      <c r="D114">
        <v>7589.65</v>
      </c>
      <c r="E114">
        <v>7622.8</v>
      </c>
      <c r="F114">
        <v>387779601</v>
      </c>
      <c r="G114">
        <v>15154.8</v>
      </c>
      <c r="H114">
        <f>VLOOKUP(A114,'[1]PE - PB - Div Ratio '!A:D,2,FALSE)</f>
        <v>21</v>
      </c>
      <c r="I114">
        <f>VLOOKUP($A114,'[1]PE - PB - Div Ratio '!$A:$D,3,FALSE)</f>
        <v>3.47</v>
      </c>
      <c r="J114">
        <f>VLOOKUP($A114,'[1]PE - PB - Div Ratio '!$A:$D,4,FALSE)</f>
        <v>1.25</v>
      </c>
      <c r="K114">
        <f>VLOOKUP($A114,'[1]India 10 Yr Bond Price'!$A:$F,2,FALSE)</f>
        <v>8.5489999999999995</v>
      </c>
      <c r="L114">
        <f>VLOOKUP($A114,'[1]India 10 Yr Bond Price'!$A:$F,3,FALSE)</f>
        <v>8.5489999999999995</v>
      </c>
      <c r="M114">
        <f>VLOOKUP($A114,'[1]India 10 Yr Bond Price'!$A:$F,4,FALSE)</f>
        <v>8.5489999999999995</v>
      </c>
      <c r="N114">
        <f>VLOOKUP($A114,'[1]India 10 Yr Bond Price'!$A:$F,5,FALSE)</f>
        <v>8.5489999999999995</v>
      </c>
      <c r="O114">
        <f>VLOOKUP($A114,'[1]India 10 Yr Bond Price'!$A:$F,6,FALSE)</f>
        <v>4.1000000000000003E-3</v>
      </c>
      <c r="P114">
        <f>VLOOKUP($A114,'[1]Only GOld'!$A:$C,2,FALSE)</f>
        <v>8739</v>
      </c>
      <c r="Q114">
        <f>VLOOKUP($A114,'[1]Only GOld'!$A:$C,3,FALSE)</f>
        <v>226468.91</v>
      </c>
      <c r="R114">
        <f>VLOOKUP($A114,'[1]ONly Crude'!$A:$C,2,FALSE)</f>
        <v>50392</v>
      </c>
      <c r="S114">
        <f>VLOOKUP($A114,'[1]ONly Crude'!$A:$C,3,FALSE)</f>
        <v>308768.81</v>
      </c>
      <c r="T114">
        <f>VLOOKUP($A114,'[1]CUrrency USD'!A:B,2,FALSE)</f>
        <v>59.129800000000003</v>
      </c>
    </row>
    <row r="115" spans="1:20" x14ac:dyDescent="0.55000000000000004">
      <c r="A115" s="3">
        <v>41800</v>
      </c>
      <c r="B115">
        <v>7647.75</v>
      </c>
      <c r="C115">
        <v>7648.85</v>
      </c>
      <c r="D115">
        <v>7540.2</v>
      </c>
      <c r="E115">
        <v>7618.9</v>
      </c>
      <c r="F115">
        <v>323295780</v>
      </c>
      <c r="G115">
        <v>13315.24</v>
      </c>
      <c r="H115">
        <f>VLOOKUP(A115,'[1]PE - PB - Div Ratio '!A:D,2,FALSE)</f>
        <v>20.99</v>
      </c>
      <c r="I115">
        <f>VLOOKUP($A115,'[1]PE - PB - Div Ratio '!$A:$D,3,FALSE)</f>
        <v>3.47</v>
      </c>
      <c r="J115">
        <f>VLOOKUP($A115,'[1]PE - PB - Div Ratio '!$A:$D,4,FALSE)</f>
        <v>1.25</v>
      </c>
      <c r="K115">
        <f>VLOOKUP($A115,'[1]India 10 Yr Bond Price'!$A:$F,2,FALSE)</f>
        <v>8.5660000000000007</v>
      </c>
      <c r="L115">
        <f>VLOOKUP($A115,'[1]India 10 Yr Bond Price'!$A:$F,3,FALSE)</f>
        <v>8.5660000000000007</v>
      </c>
      <c r="M115">
        <f>VLOOKUP($A115,'[1]India 10 Yr Bond Price'!$A:$F,4,FALSE)</f>
        <v>8.5660000000000007</v>
      </c>
      <c r="N115">
        <f>VLOOKUP($A115,'[1]India 10 Yr Bond Price'!$A:$F,5,FALSE)</f>
        <v>8.5660000000000007</v>
      </c>
      <c r="O115">
        <f>VLOOKUP($A115,'[1]India 10 Yr Bond Price'!$A:$F,6,FALSE)</f>
        <v>2E-3</v>
      </c>
      <c r="P115">
        <f>VLOOKUP($A115,'[1]Only GOld'!$A:$C,2,FALSE)</f>
        <v>12351</v>
      </c>
      <c r="Q115">
        <f>VLOOKUP($A115,'[1]Only GOld'!$A:$C,3,FALSE)</f>
        <v>321935.8</v>
      </c>
      <c r="R115">
        <f>VLOOKUP($A115,'[1]ONly Crude'!$A:$C,2,FALSE)</f>
        <v>48983</v>
      </c>
      <c r="S115">
        <f>VLOOKUP($A115,'[1]ONly Crude'!$A:$C,3,FALSE)</f>
        <v>303587.13</v>
      </c>
      <c r="T115">
        <f>VLOOKUP($A115,'[1]CUrrency USD'!A:B,2,FALSE)</f>
        <v>59.188499999999998</v>
      </c>
    </row>
    <row r="116" spans="1:20" x14ac:dyDescent="0.55000000000000004">
      <c r="A116" s="3">
        <v>41801</v>
      </c>
      <c r="B116">
        <v>7635.35</v>
      </c>
      <c r="C116">
        <v>7664.55</v>
      </c>
      <c r="D116">
        <v>7540.45</v>
      </c>
      <c r="E116">
        <v>7578</v>
      </c>
      <c r="F116">
        <v>336989344</v>
      </c>
      <c r="G116">
        <v>14592.85</v>
      </c>
      <c r="H116">
        <f>VLOOKUP(A116,'[1]PE - PB - Div Ratio '!A:D,2,FALSE)</f>
        <v>20.88</v>
      </c>
      <c r="I116">
        <f>VLOOKUP($A116,'[1]PE - PB - Div Ratio '!$A:$D,3,FALSE)</f>
        <v>3.41</v>
      </c>
      <c r="J116">
        <f>VLOOKUP($A116,'[1]PE - PB - Div Ratio '!$A:$D,4,FALSE)</f>
        <v>1.27</v>
      </c>
      <c r="K116">
        <f>VLOOKUP($A116,'[1]India 10 Yr Bond Price'!$A:$F,2,FALSE)</f>
        <v>8.5410000000000004</v>
      </c>
      <c r="L116">
        <f>VLOOKUP($A116,'[1]India 10 Yr Bond Price'!$A:$F,3,FALSE)</f>
        <v>8.5410000000000004</v>
      </c>
      <c r="M116">
        <f>VLOOKUP($A116,'[1]India 10 Yr Bond Price'!$A:$F,4,FALSE)</f>
        <v>8.5410000000000004</v>
      </c>
      <c r="N116">
        <f>VLOOKUP($A116,'[1]India 10 Yr Bond Price'!$A:$F,5,FALSE)</f>
        <v>8.5410000000000004</v>
      </c>
      <c r="O116">
        <f>VLOOKUP($A116,'[1]India 10 Yr Bond Price'!$A:$F,6,FALSE)</f>
        <v>-2.8999999999999998E-3</v>
      </c>
      <c r="P116">
        <f>VLOOKUP($A116,'[1]Only GOld'!$A:$C,2,FALSE)</f>
        <v>13300</v>
      </c>
      <c r="Q116">
        <f>VLOOKUP($A116,'[1]Only GOld'!$A:$C,3,FALSE)</f>
        <v>346797.8</v>
      </c>
      <c r="R116">
        <f>VLOOKUP($A116,'[1]ONly Crude'!$A:$C,2,FALSE)</f>
        <v>46238</v>
      </c>
      <c r="S116">
        <f>VLOOKUP($A116,'[1]ONly Crude'!$A:$C,3,FALSE)</f>
        <v>286758.78000000003</v>
      </c>
      <c r="T116">
        <f>VLOOKUP($A116,'[1]CUrrency USD'!A:B,2,FALSE)</f>
        <v>59.275199999999998</v>
      </c>
    </row>
    <row r="117" spans="1:20" x14ac:dyDescent="0.55000000000000004">
      <c r="A117" s="3">
        <v>41802</v>
      </c>
      <c r="B117">
        <v>7591.1</v>
      </c>
      <c r="C117">
        <v>7605.75</v>
      </c>
      <c r="D117">
        <v>7543</v>
      </c>
      <c r="E117">
        <v>7596.45</v>
      </c>
      <c r="F117">
        <v>243290816</v>
      </c>
      <c r="G117">
        <v>10871.41</v>
      </c>
      <c r="H117">
        <f>VLOOKUP(A117,'[1]PE - PB - Div Ratio '!A:D,2,FALSE)</f>
        <v>20.92</v>
      </c>
      <c r="I117">
        <f>VLOOKUP($A117,'[1]PE - PB - Div Ratio '!$A:$D,3,FALSE)</f>
        <v>3.42</v>
      </c>
      <c r="J117">
        <f>VLOOKUP($A117,'[1]PE - PB - Div Ratio '!$A:$D,4,FALSE)</f>
        <v>1.26</v>
      </c>
      <c r="K117">
        <f>VLOOKUP($A117,'[1]India 10 Yr Bond Price'!$A:$F,2,FALSE)</f>
        <v>8.5470000000000006</v>
      </c>
      <c r="L117">
        <f>VLOOKUP($A117,'[1]India 10 Yr Bond Price'!$A:$F,3,FALSE)</f>
        <v>8.5470000000000006</v>
      </c>
      <c r="M117">
        <f>VLOOKUP($A117,'[1]India 10 Yr Bond Price'!$A:$F,4,FALSE)</f>
        <v>8.5470000000000006</v>
      </c>
      <c r="N117">
        <f>VLOOKUP($A117,'[1]India 10 Yr Bond Price'!$A:$F,5,FALSE)</f>
        <v>8.5470000000000006</v>
      </c>
      <c r="O117">
        <f>VLOOKUP($A117,'[1]India 10 Yr Bond Price'!$A:$F,6,FALSE)</f>
        <v>6.9999999999999999E-4</v>
      </c>
      <c r="P117">
        <f>VLOOKUP($A117,'[1]Only GOld'!$A:$C,2,FALSE)</f>
        <v>14968</v>
      </c>
      <c r="Q117">
        <f>VLOOKUP($A117,'[1]Only GOld'!$A:$C,3,FALSE)</f>
        <v>391153.49</v>
      </c>
      <c r="R117">
        <f>VLOOKUP($A117,'[1]ONly Crude'!$A:$C,2,FALSE)</f>
        <v>76948</v>
      </c>
      <c r="S117">
        <f>VLOOKUP($A117,'[1]ONly Crude'!$A:$C,3,FALSE)</f>
        <v>482142.83</v>
      </c>
      <c r="T117">
        <f>VLOOKUP($A117,'[1]CUrrency USD'!A:B,2,FALSE)</f>
        <v>59.278100000000002</v>
      </c>
    </row>
    <row r="118" spans="1:20" x14ac:dyDescent="0.55000000000000004">
      <c r="A118" s="3">
        <v>41803</v>
      </c>
      <c r="B118">
        <v>7614.95</v>
      </c>
      <c r="C118">
        <v>7619.3</v>
      </c>
      <c r="D118">
        <v>7456.55</v>
      </c>
      <c r="E118">
        <v>7474.4</v>
      </c>
      <c r="F118">
        <v>294158294</v>
      </c>
      <c r="G118">
        <v>14719.98</v>
      </c>
      <c r="H118">
        <f>VLOOKUP(A118,'[1]PE - PB - Div Ratio '!A:D,2,FALSE)</f>
        <v>20.61</v>
      </c>
      <c r="I118">
        <f>VLOOKUP($A118,'[1]PE - PB - Div Ratio '!$A:$D,3,FALSE)</f>
        <v>3.36</v>
      </c>
      <c r="J118">
        <f>VLOOKUP($A118,'[1]PE - PB - Div Ratio '!$A:$D,4,FALSE)</f>
        <v>1.27</v>
      </c>
      <c r="K118">
        <f>VLOOKUP($A118,'[1]India 10 Yr Bond Price'!$A:$F,2,FALSE)</f>
        <v>8.5980000000000008</v>
      </c>
      <c r="L118">
        <f>VLOOKUP($A118,'[1]India 10 Yr Bond Price'!$A:$F,3,FALSE)</f>
        <v>8.5980000000000008</v>
      </c>
      <c r="M118">
        <f>VLOOKUP($A118,'[1]India 10 Yr Bond Price'!$A:$F,4,FALSE)</f>
        <v>8.5980000000000008</v>
      </c>
      <c r="N118">
        <f>VLOOKUP($A118,'[1]India 10 Yr Bond Price'!$A:$F,5,FALSE)</f>
        <v>8.5980000000000008</v>
      </c>
      <c r="O118">
        <f>VLOOKUP($A118,'[1]India 10 Yr Bond Price'!$A:$F,6,FALSE)</f>
        <v>6.0000000000000001E-3</v>
      </c>
      <c r="P118">
        <f>VLOOKUP($A118,'[1]Only GOld'!$A:$C,2,FALSE)</f>
        <v>13156</v>
      </c>
      <c r="Q118">
        <f>VLOOKUP($A118,'[1]Only GOld'!$A:$C,3,FALSE)</f>
        <v>348591.89</v>
      </c>
      <c r="R118">
        <f>VLOOKUP($A118,'[1]ONly Crude'!$A:$C,2,FALSE)</f>
        <v>70067</v>
      </c>
      <c r="S118">
        <f>VLOOKUP($A118,'[1]ONly Crude'!$A:$C,3,FALSE)</f>
        <v>447321.13</v>
      </c>
      <c r="T118">
        <f>VLOOKUP($A118,'[1]CUrrency USD'!A:B,2,FALSE)</f>
        <v>59.619399999999999</v>
      </c>
    </row>
    <row r="119" spans="1:20" x14ac:dyDescent="0.55000000000000004">
      <c r="A119" s="3">
        <v>41806</v>
      </c>
      <c r="B119">
        <v>7466.35</v>
      </c>
      <c r="C119">
        <v>7480.65</v>
      </c>
      <c r="D119">
        <v>7404.35</v>
      </c>
      <c r="E119">
        <v>7469.3</v>
      </c>
      <c r="F119">
        <v>277688110</v>
      </c>
      <c r="G119">
        <v>11708.66</v>
      </c>
      <c r="H119">
        <f>VLOOKUP(A119,'[1]PE - PB - Div Ratio '!A:D,2,FALSE)</f>
        <v>20.61</v>
      </c>
      <c r="I119">
        <f>VLOOKUP($A119,'[1]PE - PB - Div Ratio '!$A:$D,3,FALSE)</f>
        <v>3.36</v>
      </c>
      <c r="J119">
        <f>VLOOKUP($A119,'[1]PE - PB - Div Ratio '!$A:$D,4,FALSE)</f>
        <v>1.27</v>
      </c>
      <c r="K119">
        <f>VLOOKUP($A119,'[1]India 10 Yr Bond Price'!$A:$F,2,FALSE)</f>
        <v>8.6519999999999992</v>
      </c>
      <c r="L119">
        <f>VLOOKUP($A119,'[1]India 10 Yr Bond Price'!$A:$F,3,FALSE)</f>
        <v>8.6519999999999992</v>
      </c>
      <c r="M119">
        <f>VLOOKUP($A119,'[1]India 10 Yr Bond Price'!$A:$F,4,FALSE)</f>
        <v>8.6519999999999992</v>
      </c>
      <c r="N119">
        <f>VLOOKUP($A119,'[1]India 10 Yr Bond Price'!$A:$F,5,FALSE)</f>
        <v>8.6519999999999992</v>
      </c>
      <c r="O119">
        <f>VLOOKUP($A119,'[1]India 10 Yr Bond Price'!$A:$F,6,FALSE)</f>
        <v>6.3E-3</v>
      </c>
      <c r="P119">
        <f>VLOOKUP($A119,'[1]Only GOld'!$A:$C,2,FALSE)</f>
        <v>15490</v>
      </c>
      <c r="Q119">
        <f>VLOOKUP($A119,'[1]Only GOld'!$A:$C,3,FALSE)</f>
        <v>417111.18</v>
      </c>
      <c r="R119">
        <f>VLOOKUP($A119,'[1]ONly Crude'!$A:$C,2,FALSE)</f>
        <v>56953</v>
      </c>
      <c r="S119">
        <f>VLOOKUP($A119,'[1]ONly Crude'!$A:$C,3,FALSE)</f>
        <v>366891.03</v>
      </c>
      <c r="T119">
        <f>VLOOKUP($A119,'[1]CUrrency USD'!A:B,2,FALSE)</f>
        <v>60.083100000000002</v>
      </c>
    </row>
    <row r="120" spans="1:20" x14ac:dyDescent="0.55000000000000004">
      <c r="A120" s="3">
        <v>41807</v>
      </c>
      <c r="B120">
        <v>7461.9</v>
      </c>
      <c r="C120">
        <v>7572.7</v>
      </c>
      <c r="D120">
        <v>7447.2</v>
      </c>
      <c r="E120">
        <v>7568.1</v>
      </c>
      <c r="F120">
        <v>282314009</v>
      </c>
      <c r="G120">
        <v>12150.42</v>
      </c>
      <c r="H120">
        <f>VLOOKUP(A120,'[1]PE - PB - Div Ratio '!A:D,2,FALSE)</f>
        <v>20.86</v>
      </c>
      <c r="I120">
        <f>VLOOKUP($A120,'[1]PE - PB - Div Ratio '!$A:$D,3,FALSE)</f>
        <v>3.34</v>
      </c>
      <c r="J120">
        <f>VLOOKUP($A120,'[1]PE - PB - Div Ratio '!$A:$D,4,FALSE)</f>
        <v>1.27</v>
      </c>
      <c r="K120">
        <f>VLOOKUP($A120,'[1]India 10 Yr Bond Price'!$A:$F,2,FALSE)</f>
        <v>8.6010000000000009</v>
      </c>
      <c r="L120">
        <f>VLOOKUP($A120,'[1]India 10 Yr Bond Price'!$A:$F,3,FALSE)</f>
        <v>8.6010000000000009</v>
      </c>
      <c r="M120">
        <f>VLOOKUP($A120,'[1]India 10 Yr Bond Price'!$A:$F,4,FALSE)</f>
        <v>8.6010000000000009</v>
      </c>
      <c r="N120">
        <f>VLOOKUP($A120,'[1]India 10 Yr Bond Price'!$A:$F,5,FALSE)</f>
        <v>8.6010000000000009</v>
      </c>
      <c r="O120">
        <f>VLOOKUP($A120,'[1]India 10 Yr Bond Price'!$A:$F,6,FALSE)</f>
        <v>-5.8999999999999999E-3</v>
      </c>
      <c r="P120">
        <f>VLOOKUP($A120,'[1]Only GOld'!$A:$C,2,FALSE)</f>
        <v>17864</v>
      </c>
      <c r="Q120">
        <f>VLOOKUP($A120,'[1]Only GOld'!$A:$C,3,FALSE)</f>
        <v>477254.82</v>
      </c>
      <c r="R120">
        <f>VLOOKUP($A120,'[1]ONly Crude'!$A:$C,2,FALSE)</f>
        <v>75806</v>
      </c>
      <c r="S120">
        <f>VLOOKUP($A120,'[1]ONly Crude'!$A:$C,3,FALSE)</f>
        <v>486490.81</v>
      </c>
      <c r="T120">
        <f>VLOOKUP($A120,'[1]CUrrency USD'!A:B,2,FALSE)</f>
        <v>60.194800000000001</v>
      </c>
    </row>
    <row r="121" spans="1:20" x14ac:dyDescent="0.55000000000000004">
      <c r="A121" s="3">
        <v>41808</v>
      </c>
      <c r="B121">
        <v>7573.3</v>
      </c>
      <c r="C121">
        <v>7608.7</v>
      </c>
      <c r="D121">
        <v>7453.45</v>
      </c>
      <c r="E121">
        <v>7497.75</v>
      </c>
      <c r="F121">
        <v>325169029</v>
      </c>
      <c r="G121">
        <v>13061.91</v>
      </c>
      <c r="H121">
        <f>VLOOKUP(A121,'[1]PE - PB - Div Ratio '!A:D,2,FALSE)</f>
        <v>20.66</v>
      </c>
      <c r="I121">
        <f>VLOOKUP($A121,'[1]PE - PB - Div Ratio '!$A:$D,3,FALSE)</f>
        <v>3.31</v>
      </c>
      <c r="J121">
        <f>VLOOKUP($A121,'[1]PE - PB - Div Ratio '!$A:$D,4,FALSE)</f>
        <v>1.28</v>
      </c>
      <c r="K121">
        <f>VLOOKUP($A121,'[1]India 10 Yr Bond Price'!$A:$F,2,FALSE)</f>
        <v>8.6709999999999994</v>
      </c>
      <c r="L121">
        <f>VLOOKUP($A121,'[1]India 10 Yr Bond Price'!$A:$F,3,FALSE)</f>
        <v>8.6709999999999994</v>
      </c>
      <c r="M121">
        <f>VLOOKUP($A121,'[1]India 10 Yr Bond Price'!$A:$F,4,FALSE)</f>
        <v>8.6709999999999994</v>
      </c>
      <c r="N121">
        <f>VLOOKUP($A121,'[1]India 10 Yr Bond Price'!$A:$F,5,FALSE)</f>
        <v>8.6709999999999994</v>
      </c>
      <c r="O121">
        <f>VLOOKUP($A121,'[1]India 10 Yr Bond Price'!$A:$F,6,FALSE)</f>
        <v>8.0999999999999996E-3</v>
      </c>
      <c r="P121">
        <f>VLOOKUP($A121,'[1]Only GOld'!$A:$C,2,FALSE)</f>
        <v>16261</v>
      </c>
      <c r="Q121">
        <f>VLOOKUP($A121,'[1]Only GOld'!$A:$C,3,FALSE)</f>
        <v>436366.01</v>
      </c>
      <c r="R121">
        <f>VLOOKUP($A121,'[1]ONly Crude'!$A:$C,2,FALSE)</f>
        <v>91367</v>
      </c>
      <c r="S121">
        <f>VLOOKUP($A121,'[1]ONly Crude'!$A:$C,3,FALSE)</f>
        <v>586638.27</v>
      </c>
      <c r="T121">
        <f>VLOOKUP($A121,'[1]CUrrency USD'!A:B,2,FALSE)</f>
        <v>60.258200000000002</v>
      </c>
    </row>
    <row r="122" spans="1:20" x14ac:dyDescent="0.55000000000000004">
      <c r="A122" s="3">
        <v>41809</v>
      </c>
      <c r="B122">
        <v>7518.9</v>
      </c>
      <c r="C122">
        <v>7547.55</v>
      </c>
      <c r="D122">
        <v>7440.25</v>
      </c>
      <c r="E122">
        <v>7474.75</v>
      </c>
      <c r="F122">
        <v>244985023</v>
      </c>
      <c r="G122">
        <v>10805.77</v>
      </c>
      <c r="H122">
        <f>VLOOKUP(A122,'[1]PE - PB - Div Ratio '!A:D,2,FALSE)</f>
        <v>20.6</v>
      </c>
      <c r="I122">
        <f>VLOOKUP($A122,'[1]PE - PB - Div Ratio '!$A:$D,3,FALSE)</f>
        <v>3.3</v>
      </c>
      <c r="J122">
        <f>VLOOKUP($A122,'[1]PE - PB - Div Ratio '!$A:$D,4,FALSE)</f>
        <v>1.28</v>
      </c>
      <c r="K122">
        <f>VLOOKUP($A122,'[1]India 10 Yr Bond Price'!$A:$F,2,FALSE)</f>
        <v>8.6910000000000007</v>
      </c>
      <c r="L122">
        <f>VLOOKUP($A122,'[1]India 10 Yr Bond Price'!$A:$F,3,FALSE)</f>
        <v>8.6910000000000007</v>
      </c>
      <c r="M122">
        <f>VLOOKUP($A122,'[1]India 10 Yr Bond Price'!$A:$F,4,FALSE)</f>
        <v>8.6910000000000007</v>
      </c>
      <c r="N122">
        <f>VLOOKUP($A122,'[1]India 10 Yr Bond Price'!$A:$F,5,FALSE)</f>
        <v>8.6910000000000007</v>
      </c>
      <c r="O122">
        <f>VLOOKUP($A122,'[1]India 10 Yr Bond Price'!$A:$F,6,FALSE)</f>
        <v>2.3E-3</v>
      </c>
      <c r="P122">
        <f>VLOOKUP($A122,'[1]Only GOld'!$A:$C,2,FALSE)</f>
        <v>23215</v>
      </c>
      <c r="Q122">
        <f>VLOOKUP($A122,'[1]Only GOld'!$A:$C,3,FALSE)</f>
        <v>630735.46</v>
      </c>
      <c r="R122">
        <f>VLOOKUP($A122,'[1]ONly Crude'!$A:$C,2,FALSE)</f>
        <v>88047</v>
      </c>
      <c r="S122">
        <f>VLOOKUP($A122,'[1]ONly Crude'!$A:$C,3,FALSE)</f>
        <v>561783.49</v>
      </c>
      <c r="T122">
        <f>VLOOKUP($A122,'[1]CUrrency USD'!A:B,2,FALSE)</f>
        <v>60.115099999999998</v>
      </c>
    </row>
    <row r="123" spans="1:20" x14ac:dyDescent="0.55000000000000004">
      <c r="A123" s="3">
        <v>41810</v>
      </c>
      <c r="B123">
        <v>7477.25</v>
      </c>
      <c r="C123">
        <v>7498.2</v>
      </c>
      <c r="D123">
        <v>7431.8</v>
      </c>
      <c r="E123">
        <v>7446.8</v>
      </c>
      <c r="F123">
        <v>213325758</v>
      </c>
      <c r="G123">
        <v>9365.41</v>
      </c>
      <c r="H123">
        <f>VLOOKUP(A123,'[1]PE - PB - Div Ratio '!A:D,2,FALSE)</f>
        <v>20.47</v>
      </c>
      <c r="I123">
        <f>VLOOKUP($A123,'[1]PE - PB - Div Ratio '!$A:$D,3,FALSE)</f>
        <v>3.28</v>
      </c>
      <c r="J123">
        <f>VLOOKUP($A123,'[1]PE - PB - Div Ratio '!$A:$D,4,FALSE)</f>
        <v>1.29</v>
      </c>
      <c r="K123">
        <f>VLOOKUP($A123,'[1]India 10 Yr Bond Price'!$A:$F,2,FALSE)</f>
        <v>8.7240000000000002</v>
      </c>
      <c r="L123">
        <f>VLOOKUP($A123,'[1]India 10 Yr Bond Price'!$A:$F,3,FALSE)</f>
        <v>8.7240000000000002</v>
      </c>
      <c r="M123">
        <f>VLOOKUP($A123,'[1]India 10 Yr Bond Price'!$A:$F,4,FALSE)</f>
        <v>8.7240000000000002</v>
      </c>
      <c r="N123">
        <f>VLOOKUP($A123,'[1]India 10 Yr Bond Price'!$A:$F,5,FALSE)</f>
        <v>8.7240000000000002</v>
      </c>
      <c r="O123">
        <f>VLOOKUP($A123,'[1]India 10 Yr Bond Price'!$A:$F,6,FALSE)</f>
        <v>3.8E-3</v>
      </c>
      <c r="P123">
        <f>VLOOKUP($A123,'[1]Only GOld'!$A:$C,2,FALSE)</f>
        <v>18780</v>
      </c>
      <c r="Q123">
        <f>VLOOKUP($A123,'[1]Only GOld'!$A:$C,3,FALSE)</f>
        <v>519226.24</v>
      </c>
      <c r="R123">
        <f>VLOOKUP($A123,'[1]ONly Crude'!$A:$C,2,FALSE)</f>
        <v>50901</v>
      </c>
      <c r="S123">
        <f>VLOOKUP($A123,'[1]ONly Crude'!$A:$C,3,FALSE)</f>
        <v>327350.71999999997</v>
      </c>
      <c r="T123">
        <f>VLOOKUP($A123,'[1]CUrrency USD'!A:B,2,FALSE)</f>
        <v>60.143099999999997</v>
      </c>
    </row>
    <row r="124" spans="1:20" x14ac:dyDescent="0.55000000000000004">
      <c r="A124" s="3">
        <v>41813</v>
      </c>
      <c r="B124">
        <v>7452.25</v>
      </c>
      <c r="C124">
        <v>7474.5</v>
      </c>
      <c r="D124">
        <v>7388.1</v>
      </c>
      <c r="E124">
        <v>7435.75</v>
      </c>
      <c r="F124">
        <v>214155131</v>
      </c>
      <c r="G124">
        <v>8953.56</v>
      </c>
      <c r="H124">
        <f>VLOOKUP(A124,'[1]PE - PB - Div Ratio '!A:D,2,FALSE)</f>
        <v>20.45</v>
      </c>
      <c r="I124">
        <f>VLOOKUP($A124,'[1]PE - PB - Div Ratio '!$A:$D,3,FALSE)</f>
        <v>3.28</v>
      </c>
      <c r="J124">
        <f>VLOOKUP($A124,'[1]PE - PB - Div Ratio '!$A:$D,4,FALSE)</f>
        <v>1.29</v>
      </c>
      <c r="K124">
        <f>VLOOKUP($A124,'[1]India 10 Yr Bond Price'!$A:$F,2,FALSE)</f>
        <v>8.7759999999999998</v>
      </c>
      <c r="L124">
        <f>VLOOKUP($A124,'[1]India 10 Yr Bond Price'!$A:$F,3,FALSE)</f>
        <v>8.7759999999999998</v>
      </c>
      <c r="M124">
        <f>VLOOKUP($A124,'[1]India 10 Yr Bond Price'!$A:$F,4,FALSE)</f>
        <v>8.7759999999999998</v>
      </c>
      <c r="N124">
        <f>VLOOKUP($A124,'[1]India 10 Yr Bond Price'!$A:$F,5,FALSE)</f>
        <v>8.7759999999999998</v>
      </c>
      <c r="O124">
        <f>VLOOKUP($A124,'[1]India 10 Yr Bond Price'!$A:$F,6,FALSE)</f>
        <v>6.0000000000000001E-3</v>
      </c>
      <c r="P124">
        <f>VLOOKUP($A124,'[1]Only GOld'!$A:$C,2,FALSE)</f>
        <v>12930</v>
      </c>
      <c r="Q124">
        <f>VLOOKUP($A124,'[1]Only GOld'!$A:$C,3,FALSE)</f>
        <v>357800.72</v>
      </c>
      <c r="R124">
        <f>VLOOKUP($A124,'[1]ONly Crude'!$A:$C,2,FALSE)</f>
        <v>61370</v>
      </c>
      <c r="S124">
        <f>VLOOKUP($A124,'[1]ONly Crude'!$A:$C,3,FALSE)</f>
        <v>395824.02</v>
      </c>
      <c r="T124">
        <f>VLOOKUP($A124,'[1]CUrrency USD'!A:B,2,FALSE)</f>
        <v>60.1601</v>
      </c>
    </row>
    <row r="125" spans="1:20" x14ac:dyDescent="0.55000000000000004">
      <c r="A125" s="3">
        <v>41814</v>
      </c>
      <c r="B125">
        <v>7456.35</v>
      </c>
      <c r="C125">
        <v>7536</v>
      </c>
      <c r="D125">
        <v>7456.35</v>
      </c>
      <c r="E125">
        <v>7523.4</v>
      </c>
      <c r="F125">
        <v>243092315</v>
      </c>
      <c r="G125">
        <v>10086.129999999999</v>
      </c>
      <c r="H125">
        <f>VLOOKUP(A125,'[1]PE - PB - Div Ratio '!A:D,2,FALSE)</f>
        <v>20.69</v>
      </c>
      <c r="I125">
        <f>VLOOKUP($A125,'[1]PE - PB - Div Ratio '!$A:$D,3,FALSE)</f>
        <v>3.32</v>
      </c>
      <c r="J125">
        <f>VLOOKUP($A125,'[1]PE - PB - Div Ratio '!$A:$D,4,FALSE)</f>
        <v>1.27</v>
      </c>
      <c r="K125">
        <f>VLOOKUP($A125,'[1]India 10 Yr Bond Price'!$A:$F,2,FALSE)</f>
        <v>8.7170000000000005</v>
      </c>
      <c r="L125">
        <f>VLOOKUP($A125,'[1]India 10 Yr Bond Price'!$A:$F,3,FALSE)</f>
        <v>8.7170000000000005</v>
      </c>
      <c r="M125">
        <f>VLOOKUP($A125,'[1]India 10 Yr Bond Price'!$A:$F,4,FALSE)</f>
        <v>8.7170000000000005</v>
      </c>
      <c r="N125">
        <f>VLOOKUP($A125,'[1]India 10 Yr Bond Price'!$A:$F,5,FALSE)</f>
        <v>8.7170000000000005</v>
      </c>
      <c r="O125">
        <f>VLOOKUP($A125,'[1]India 10 Yr Bond Price'!$A:$F,6,FALSE)</f>
        <v>-6.7000000000000002E-3</v>
      </c>
      <c r="P125">
        <f>VLOOKUP($A125,'[1]Only GOld'!$A:$C,2,FALSE)</f>
        <v>15614</v>
      </c>
      <c r="Q125">
        <f>VLOOKUP($A125,'[1]Only GOld'!$A:$C,3,FALSE)</f>
        <v>433136.3</v>
      </c>
      <c r="R125">
        <f>VLOOKUP($A125,'[1]ONly Crude'!$A:$C,2,FALSE)</f>
        <v>53460</v>
      </c>
      <c r="S125">
        <f>VLOOKUP($A125,'[1]ONly Crude'!$A:$C,3,FALSE)</f>
        <v>342419.03</v>
      </c>
      <c r="T125">
        <f>VLOOKUP($A125,'[1]CUrrency USD'!A:B,2,FALSE)</f>
        <v>60.171199999999999</v>
      </c>
    </row>
    <row r="126" spans="1:20" x14ac:dyDescent="0.55000000000000004">
      <c r="A126" s="3">
        <v>41815</v>
      </c>
      <c r="B126">
        <v>7532.55</v>
      </c>
      <c r="C126">
        <v>7533.55</v>
      </c>
      <c r="D126">
        <v>7502.3</v>
      </c>
      <c r="E126">
        <v>7513.5</v>
      </c>
      <c r="F126">
        <v>213466348</v>
      </c>
      <c r="G126">
        <v>8759.86</v>
      </c>
      <c r="H126">
        <f>VLOOKUP(A126,'[1]PE - PB - Div Ratio '!A:D,2,FALSE)</f>
        <v>20.66</v>
      </c>
      <c r="I126">
        <f>VLOOKUP($A126,'[1]PE - PB - Div Ratio '!$A:$D,3,FALSE)</f>
        <v>3.31</v>
      </c>
      <c r="J126">
        <f>VLOOKUP($A126,'[1]PE - PB - Div Ratio '!$A:$D,4,FALSE)</f>
        <v>1.28</v>
      </c>
      <c r="K126">
        <f>VLOOKUP($A126,'[1]India 10 Yr Bond Price'!$A:$F,2,FALSE)</f>
        <v>8.7059999999999995</v>
      </c>
      <c r="L126">
        <f>VLOOKUP($A126,'[1]India 10 Yr Bond Price'!$A:$F,3,FALSE)</f>
        <v>8.7059999999999995</v>
      </c>
      <c r="M126">
        <f>VLOOKUP($A126,'[1]India 10 Yr Bond Price'!$A:$F,4,FALSE)</f>
        <v>8.7059999999999995</v>
      </c>
      <c r="N126">
        <f>VLOOKUP($A126,'[1]India 10 Yr Bond Price'!$A:$F,5,FALSE)</f>
        <v>8.7059999999999995</v>
      </c>
      <c r="O126">
        <f>VLOOKUP($A126,'[1]India 10 Yr Bond Price'!$A:$F,6,FALSE)</f>
        <v>-1.2999999999999999E-3</v>
      </c>
      <c r="P126">
        <f>VLOOKUP($A126,'[1]Only GOld'!$A:$C,2,FALSE)</f>
        <v>15749</v>
      </c>
      <c r="Q126">
        <f>VLOOKUP($A126,'[1]Only GOld'!$A:$C,3,FALSE)</f>
        <v>436083.46</v>
      </c>
      <c r="R126">
        <f>VLOOKUP($A126,'[1]ONly Crude'!$A:$C,2,FALSE)</f>
        <v>72137</v>
      </c>
      <c r="S126">
        <f>VLOOKUP($A126,'[1]ONly Crude'!$A:$C,3,FALSE)</f>
        <v>463263.06</v>
      </c>
      <c r="T126">
        <f>VLOOKUP($A126,'[1]CUrrency USD'!A:B,2,FALSE)</f>
        <v>60.089199999999998</v>
      </c>
    </row>
    <row r="127" spans="1:20" x14ac:dyDescent="0.55000000000000004">
      <c r="A127" s="3">
        <v>41816</v>
      </c>
      <c r="B127">
        <v>7500.5</v>
      </c>
      <c r="C127">
        <v>7516.45</v>
      </c>
      <c r="D127">
        <v>7433.5</v>
      </c>
      <c r="E127">
        <v>7443.95</v>
      </c>
      <c r="F127">
        <v>295929728</v>
      </c>
      <c r="G127">
        <v>12598.46</v>
      </c>
      <c r="H127">
        <f>VLOOKUP(A127,'[1]PE - PB - Div Ratio '!A:D,2,FALSE)</f>
        <v>20.47</v>
      </c>
      <c r="I127">
        <f>VLOOKUP($A127,'[1]PE - PB - Div Ratio '!$A:$D,3,FALSE)</f>
        <v>3.28</v>
      </c>
      <c r="J127">
        <f>VLOOKUP($A127,'[1]PE - PB - Div Ratio '!$A:$D,4,FALSE)</f>
        <v>1.29</v>
      </c>
      <c r="K127">
        <f>VLOOKUP($A127,'[1]India 10 Yr Bond Price'!$A:$F,2,FALSE)</f>
        <v>8.7349999999999994</v>
      </c>
      <c r="L127">
        <f>VLOOKUP($A127,'[1]India 10 Yr Bond Price'!$A:$F,3,FALSE)</f>
        <v>8.7349999999999994</v>
      </c>
      <c r="M127">
        <f>VLOOKUP($A127,'[1]India 10 Yr Bond Price'!$A:$F,4,FALSE)</f>
        <v>8.7349999999999994</v>
      </c>
      <c r="N127">
        <f>VLOOKUP($A127,'[1]India 10 Yr Bond Price'!$A:$F,5,FALSE)</f>
        <v>8.7349999999999994</v>
      </c>
      <c r="O127">
        <f>VLOOKUP($A127,'[1]India 10 Yr Bond Price'!$A:$F,6,FALSE)</f>
        <v>3.3E-3</v>
      </c>
      <c r="P127">
        <f>VLOOKUP($A127,'[1]Only GOld'!$A:$C,2,FALSE)</f>
        <v>16859</v>
      </c>
      <c r="Q127">
        <f>VLOOKUP($A127,'[1]Only GOld'!$A:$C,3,FALSE)</f>
        <v>465829.85</v>
      </c>
      <c r="R127">
        <f>VLOOKUP($A127,'[1]ONly Crude'!$A:$C,2,FALSE)</f>
        <v>61673</v>
      </c>
      <c r="S127">
        <f>VLOOKUP($A127,'[1]ONly Crude'!$A:$C,3,FALSE)</f>
        <v>394754.14</v>
      </c>
      <c r="T127">
        <f>VLOOKUP($A127,'[1]CUrrency USD'!A:B,2,FALSE)</f>
        <v>60.184600000000003</v>
      </c>
    </row>
    <row r="128" spans="1:20" x14ac:dyDescent="0.55000000000000004">
      <c r="A128" s="3">
        <v>41817</v>
      </c>
      <c r="B128">
        <v>7465.75</v>
      </c>
      <c r="C128">
        <v>7492.7</v>
      </c>
      <c r="D128">
        <v>7432.65</v>
      </c>
      <c r="E128">
        <v>7461.65</v>
      </c>
      <c r="F128">
        <v>216283477</v>
      </c>
      <c r="G128">
        <v>9418.7000000000007</v>
      </c>
      <c r="H128">
        <f>VLOOKUP(A128,'[1]PE - PB - Div Ratio '!A:D,2,FALSE)</f>
        <v>20.52</v>
      </c>
      <c r="I128">
        <f>VLOOKUP($A128,'[1]PE - PB - Div Ratio '!$A:$D,3,FALSE)</f>
        <v>3.29</v>
      </c>
      <c r="J128">
        <f>VLOOKUP($A128,'[1]PE - PB - Div Ratio '!$A:$D,4,FALSE)</f>
        <v>1.28</v>
      </c>
      <c r="K128">
        <f>VLOOKUP($A128,'[1]India 10 Yr Bond Price'!$A:$F,2,FALSE)</f>
        <v>8.7490000000000006</v>
      </c>
      <c r="L128">
        <f>VLOOKUP($A128,'[1]India 10 Yr Bond Price'!$A:$F,3,FALSE)</f>
        <v>8.7490000000000006</v>
      </c>
      <c r="M128">
        <f>VLOOKUP($A128,'[1]India 10 Yr Bond Price'!$A:$F,4,FALSE)</f>
        <v>8.7490000000000006</v>
      </c>
      <c r="N128">
        <f>VLOOKUP($A128,'[1]India 10 Yr Bond Price'!$A:$F,5,FALSE)</f>
        <v>8.7490000000000006</v>
      </c>
      <c r="O128">
        <f>VLOOKUP($A128,'[1]India 10 Yr Bond Price'!$A:$F,6,FALSE)</f>
        <v>1.6000000000000001E-3</v>
      </c>
      <c r="P128">
        <f>VLOOKUP($A128,'[1]Only GOld'!$A:$C,2,FALSE)</f>
        <v>11162</v>
      </c>
      <c r="Q128">
        <f>VLOOKUP($A128,'[1]Only GOld'!$A:$C,3,FALSE)</f>
        <v>309141.3</v>
      </c>
      <c r="R128">
        <f>VLOOKUP($A128,'[1]ONly Crude'!$A:$C,2,FALSE)</f>
        <v>51156</v>
      </c>
      <c r="S128">
        <f>VLOOKUP($A128,'[1]ONly Crude'!$A:$C,3,FALSE)</f>
        <v>326365.09999999998</v>
      </c>
      <c r="T128">
        <f>VLOOKUP($A128,'[1]CUrrency USD'!A:B,2,FALSE)</f>
        <v>60.046199999999999</v>
      </c>
    </row>
    <row r="129" spans="1:20" x14ac:dyDescent="0.55000000000000004">
      <c r="A129" s="3">
        <v>41820</v>
      </c>
      <c r="B129">
        <v>7485.55</v>
      </c>
      <c r="C129">
        <v>7582</v>
      </c>
      <c r="D129">
        <v>7485.55</v>
      </c>
      <c r="E129">
        <v>7571</v>
      </c>
      <c r="F129">
        <v>249045336</v>
      </c>
      <c r="G129">
        <v>10731.8</v>
      </c>
      <c r="H129">
        <f>VLOOKUP(A129,'[1]PE - PB - Div Ratio '!A:D,2,FALSE)</f>
        <v>20.82</v>
      </c>
      <c r="I129">
        <f>VLOOKUP($A129,'[1]PE - PB - Div Ratio '!$A:$D,3,FALSE)</f>
        <v>3.34</v>
      </c>
      <c r="J129">
        <f>VLOOKUP($A129,'[1]PE - PB - Div Ratio '!$A:$D,4,FALSE)</f>
        <v>1.27</v>
      </c>
      <c r="K129">
        <f>VLOOKUP($A129,'[1]India 10 Yr Bond Price'!$A:$F,2,FALSE)</f>
        <v>8.7469999999999999</v>
      </c>
      <c r="L129">
        <f>VLOOKUP($A129,'[1]India 10 Yr Bond Price'!$A:$F,3,FALSE)</f>
        <v>8.7469999999999999</v>
      </c>
      <c r="M129">
        <f>VLOOKUP($A129,'[1]India 10 Yr Bond Price'!$A:$F,4,FALSE)</f>
        <v>8.7469999999999999</v>
      </c>
      <c r="N129">
        <f>VLOOKUP($A129,'[1]India 10 Yr Bond Price'!$A:$F,5,FALSE)</f>
        <v>8.7469999999999999</v>
      </c>
      <c r="O129">
        <f>VLOOKUP($A129,'[1]India 10 Yr Bond Price'!$A:$F,6,FALSE)</f>
        <v>-2.0000000000000001E-4</v>
      </c>
      <c r="P129">
        <f>VLOOKUP($A129,'[1]Only GOld'!$A:$C,2,FALSE)</f>
        <v>12052</v>
      </c>
      <c r="Q129">
        <f>VLOOKUP($A129,'[1]Only GOld'!$A:$C,3,FALSE)</f>
        <v>333256.26</v>
      </c>
      <c r="R129">
        <f>VLOOKUP($A129,'[1]ONly Crude'!$A:$C,2,FALSE)</f>
        <v>52162</v>
      </c>
      <c r="S129">
        <f>VLOOKUP($A129,'[1]ONly Crude'!$A:$C,3,FALSE)</f>
        <v>331125.27</v>
      </c>
      <c r="T129">
        <f>VLOOKUP($A129,'[1]CUrrency USD'!A:B,2,FALSE)</f>
        <v>60.092300000000002</v>
      </c>
    </row>
    <row r="130" spans="1:20" x14ac:dyDescent="0.55000000000000004">
      <c r="A130" s="3">
        <v>41821</v>
      </c>
      <c r="B130">
        <v>7589.8</v>
      </c>
      <c r="C130">
        <v>7614.55</v>
      </c>
      <c r="D130">
        <v>7581.9</v>
      </c>
      <c r="E130">
        <v>7599.3</v>
      </c>
      <c r="F130">
        <v>226523416</v>
      </c>
      <c r="G130">
        <v>9507.1299999999992</v>
      </c>
      <c r="H130">
        <f>VLOOKUP(A130,'[1]PE - PB - Div Ratio '!A:D,2,FALSE)</f>
        <v>20.9</v>
      </c>
      <c r="I130">
        <f>VLOOKUP($A130,'[1]PE - PB - Div Ratio '!$A:$D,3,FALSE)</f>
        <v>3.35</v>
      </c>
      <c r="J130">
        <f>VLOOKUP($A130,'[1]PE - PB - Div Ratio '!$A:$D,4,FALSE)</f>
        <v>1.26</v>
      </c>
      <c r="K130">
        <f>VLOOKUP($A130,'[1]India 10 Yr Bond Price'!$A:$F,2,FALSE)</f>
        <v>8.7370000000000001</v>
      </c>
      <c r="L130">
        <f>VLOOKUP($A130,'[1]India 10 Yr Bond Price'!$A:$F,3,FALSE)</f>
        <v>8.7370000000000001</v>
      </c>
      <c r="M130">
        <f>VLOOKUP($A130,'[1]India 10 Yr Bond Price'!$A:$F,4,FALSE)</f>
        <v>8.7370000000000001</v>
      </c>
      <c r="N130">
        <f>VLOOKUP($A130,'[1]India 10 Yr Bond Price'!$A:$F,5,FALSE)</f>
        <v>8.7370000000000001</v>
      </c>
      <c r="O130">
        <f>VLOOKUP($A130,'[1]India 10 Yr Bond Price'!$A:$F,6,FALSE)</f>
        <v>-1.1000000000000001E-3</v>
      </c>
      <c r="P130">
        <f>VLOOKUP($A130,'[1]Only GOld'!$A:$C,2,FALSE)</f>
        <v>12160</v>
      </c>
      <c r="Q130">
        <f>VLOOKUP($A130,'[1]Only GOld'!$A:$C,3,FALSE)</f>
        <v>338689.94</v>
      </c>
      <c r="R130">
        <f>VLOOKUP($A130,'[1]ONly Crude'!$A:$C,2,FALSE)</f>
        <v>59073</v>
      </c>
      <c r="S130">
        <f>VLOOKUP($A130,'[1]ONly Crude'!$A:$C,3,FALSE)</f>
        <v>375441.97</v>
      </c>
      <c r="T130">
        <f>VLOOKUP($A130,'[1]CUrrency USD'!A:B,2,FALSE)</f>
        <v>60.046100000000003</v>
      </c>
    </row>
    <row r="131" spans="1:20" x14ac:dyDescent="0.55000000000000004">
      <c r="A131" s="3">
        <v>41822</v>
      </c>
      <c r="B131">
        <v>7647.75</v>
      </c>
      <c r="C131">
        <v>7706.2</v>
      </c>
      <c r="D131">
        <v>7643.75</v>
      </c>
      <c r="E131">
        <v>7699.05</v>
      </c>
      <c r="F131">
        <v>271347894</v>
      </c>
      <c r="G131">
        <v>11272.66</v>
      </c>
      <c r="H131">
        <f>VLOOKUP(A131,'[1]PE - PB - Div Ratio '!A:D,2,FALSE)</f>
        <v>21.18</v>
      </c>
      <c r="I131">
        <f>VLOOKUP($A131,'[1]PE - PB - Div Ratio '!$A:$D,3,FALSE)</f>
        <v>3.4</v>
      </c>
      <c r="J131">
        <f>VLOOKUP($A131,'[1]PE - PB - Div Ratio '!$A:$D,4,FALSE)</f>
        <v>1.24</v>
      </c>
      <c r="K131">
        <f>VLOOKUP($A131,'[1]India 10 Yr Bond Price'!$A:$F,2,FALSE)</f>
        <v>8.66</v>
      </c>
      <c r="L131">
        <f>VLOOKUP($A131,'[1]India 10 Yr Bond Price'!$A:$F,3,FALSE)</f>
        <v>8.66</v>
      </c>
      <c r="M131">
        <f>VLOOKUP($A131,'[1]India 10 Yr Bond Price'!$A:$F,4,FALSE)</f>
        <v>8.66</v>
      </c>
      <c r="N131">
        <f>VLOOKUP($A131,'[1]India 10 Yr Bond Price'!$A:$F,5,FALSE)</f>
        <v>8.66</v>
      </c>
      <c r="O131">
        <f>VLOOKUP($A131,'[1]India 10 Yr Bond Price'!$A:$F,6,FALSE)</f>
        <v>-8.8000000000000005E-3</v>
      </c>
      <c r="P131">
        <f>VLOOKUP($A131,'[1]Only GOld'!$A:$C,2,FALSE)</f>
        <v>13853</v>
      </c>
      <c r="Q131">
        <f>VLOOKUP($A131,'[1]Only GOld'!$A:$C,3,FALSE)</f>
        <v>383089.97</v>
      </c>
      <c r="R131">
        <f>VLOOKUP($A131,'[1]ONly Crude'!$A:$C,2,FALSE)</f>
        <v>78314</v>
      </c>
      <c r="S131">
        <f>VLOOKUP($A131,'[1]ONly Crude'!$A:$C,3,FALSE)</f>
        <v>491873.96</v>
      </c>
      <c r="T131">
        <f>VLOOKUP($A131,'[1]CUrrency USD'!A:B,2,FALSE)</f>
        <v>59.775799999999997</v>
      </c>
    </row>
    <row r="132" spans="1:20" x14ac:dyDescent="0.55000000000000004">
      <c r="A132" s="3">
        <v>41823</v>
      </c>
      <c r="B132">
        <v>7711.85</v>
      </c>
      <c r="C132">
        <v>7729.5</v>
      </c>
      <c r="D132">
        <v>7678.25</v>
      </c>
      <c r="E132">
        <v>7686.35</v>
      </c>
      <c r="F132">
        <v>242605971</v>
      </c>
      <c r="G132">
        <v>10624.09</v>
      </c>
      <c r="H132">
        <f>VLOOKUP(A132,'[1]PE - PB - Div Ratio '!A:D,2,FALSE)</f>
        <v>21.14</v>
      </c>
      <c r="I132">
        <f>VLOOKUP($A132,'[1]PE - PB - Div Ratio '!$A:$D,3,FALSE)</f>
        <v>3.39</v>
      </c>
      <c r="J132">
        <f>VLOOKUP($A132,'[1]PE - PB - Div Ratio '!$A:$D,4,FALSE)</f>
        <v>1.25</v>
      </c>
      <c r="K132">
        <f>VLOOKUP($A132,'[1]India 10 Yr Bond Price'!$A:$F,2,FALSE)</f>
        <v>8.66</v>
      </c>
      <c r="L132">
        <f>VLOOKUP($A132,'[1]India 10 Yr Bond Price'!$A:$F,3,FALSE)</f>
        <v>8.66</v>
      </c>
      <c r="M132">
        <f>VLOOKUP($A132,'[1]India 10 Yr Bond Price'!$A:$F,4,FALSE)</f>
        <v>8.66</v>
      </c>
      <c r="N132">
        <f>VLOOKUP($A132,'[1]India 10 Yr Bond Price'!$A:$F,5,FALSE)</f>
        <v>8.66</v>
      </c>
      <c r="O132">
        <f>VLOOKUP($A132,'[1]India 10 Yr Bond Price'!$A:$F,6,FALSE)</f>
        <v>0</v>
      </c>
      <c r="P132">
        <f>VLOOKUP($A132,'[1]Only GOld'!$A:$C,2,FALSE)</f>
        <v>15677</v>
      </c>
      <c r="Q132">
        <f>VLOOKUP($A132,'[1]Only GOld'!$A:$C,3,FALSE)</f>
        <v>431433.36</v>
      </c>
      <c r="R132">
        <f>VLOOKUP($A132,'[1]ONly Crude'!$A:$C,2,FALSE)</f>
        <v>54376</v>
      </c>
      <c r="S132">
        <f>VLOOKUP($A132,'[1]ONly Crude'!$A:$C,3,FALSE)</f>
        <v>338154.67</v>
      </c>
      <c r="T132">
        <f>VLOOKUP($A132,'[1]CUrrency USD'!A:B,2,FALSE)</f>
        <v>59.746600000000001</v>
      </c>
    </row>
    <row r="133" spans="1:20" x14ac:dyDescent="0.55000000000000004">
      <c r="A133" s="3">
        <v>41824</v>
      </c>
      <c r="B133">
        <v>7691</v>
      </c>
      <c r="C133">
        <v>7725.75</v>
      </c>
      <c r="D133">
        <v>7633.55</v>
      </c>
      <c r="E133">
        <v>7720.3</v>
      </c>
      <c r="F133">
        <v>221525058</v>
      </c>
      <c r="G133">
        <v>8799.39</v>
      </c>
      <c r="H133">
        <f>VLOOKUP(A133,'[1]PE - PB - Div Ratio '!A:D,2,FALSE)</f>
        <v>21.2</v>
      </c>
      <c r="I133">
        <f>VLOOKUP($A133,'[1]PE - PB - Div Ratio '!$A:$D,3,FALSE)</f>
        <v>3.41</v>
      </c>
      <c r="J133">
        <f>VLOOKUP($A133,'[1]PE - PB - Div Ratio '!$A:$D,4,FALSE)</f>
        <v>1.24</v>
      </c>
      <c r="K133">
        <f>VLOOKUP($A133,'[1]India 10 Yr Bond Price'!$A:$F,2,FALSE)</f>
        <v>8.6660000000000004</v>
      </c>
      <c r="L133">
        <f>VLOOKUP($A133,'[1]India 10 Yr Bond Price'!$A:$F,3,FALSE)</f>
        <v>8.6660000000000004</v>
      </c>
      <c r="M133">
        <f>VLOOKUP($A133,'[1]India 10 Yr Bond Price'!$A:$F,4,FALSE)</f>
        <v>8.6660000000000004</v>
      </c>
      <c r="N133">
        <f>VLOOKUP($A133,'[1]India 10 Yr Bond Price'!$A:$F,5,FALSE)</f>
        <v>8.6660000000000004</v>
      </c>
      <c r="O133">
        <f>VLOOKUP($A133,'[1]India 10 Yr Bond Price'!$A:$F,6,FALSE)</f>
        <v>6.9999999999999999E-4</v>
      </c>
      <c r="P133">
        <f>VLOOKUP($A133,'[1]Only GOld'!$A:$C,2,FALSE)</f>
        <v>9659</v>
      </c>
      <c r="Q133">
        <f>VLOOKUP($A133,'[1]Only GOld'!$A:$C,3,FALSE)</f>
        <v>265870.92</v>
      </c>
      <c r="R133">
        <f>VLOOKUP($A133,'[1]ONly Crude'!$A:$C,2,FALSE)</f>
        <v>26169</v>
      </c>
      <c r="S133">
        <f>VLOOKUP($A133,'[1]ONly Crude'!$A:$C,3,FALSE)</f>
        <v>162749.32999999999</v>
      </c>
      <c r="T133">
        <f>VLOOKUP($A133,'[1]CUrrency USD'!A:B,2,FALSE)</f>
        <v>59.729399999999998</v>
      </c>
    </row>
    <row r="134" spans="1:20" x14ac:dyDescent="0.55000000000000004">
      <c r="A134" s="3">
        <v>41827</v>
      </c>
      <c r="B134">
        <v>7746.95</v>
      </c>
      <c r="C134">
        <v>7757.95</v>
      </c>
      <c r="D134">
        <v>7720.65</v>
      </c>
      <c r="E134">
        <v>7750.55</v>
      </c>
      <c r="F134">
        <v>290301614</v>
      </c>
      <c r="G134">
        <v>11916.2</v>
      </c>
      <c r="H134">
        <f>VLOOKUP(A134,'[1]PE - PB - Div Ratio '!A:D,2,FALSE)</f>
        <v>21.28</v>
      </c>
      <c r="I134">
        <f>VLOOKUP($A134,'[1]PE - PB - Div Ratio '!$A:$D,3,FALSE)</f>
        <v>3.42</v>
      </c>
      <c r="J134">
        <f>VLOOKUP($A134,'[1]PE - PB - Div Ratio '!$A:$D,4,FALSE)</f>
        <v>1.24</v>
      </c>
      <c r="K134">
        <f>VLOOKUP($A134,'[1]India 10 Yr Bond Price'!$A:$F,2,FALSE)</f>
        <v>8.6959999999999997</v>
      </c>
      <c r="L134">
        <f>VLOOKUP($A134,'[1]India 10 Yr Bond Price'!$A:$F,3,FALSE)</f>
        <v>8.6959999999999997</v>
      </c>
      <c r="M134">
        <f>VLOOKUP($A134,'[1]India 10 Yr Bond Price'!$A:$F,4,FALSE)</f>
        <v>8.6959999999999997</v>
      </c>
      <c r="N134">
        <f>VLOOKUP($A134,'[1]India 10 Yr Bond Price'!$A:$F,5,FALSE)</f>
        <v>8.6959999999999997</v>
      </c>
      <c r="O134">
        <f>VLOOKUP($A134,'[1]India 10 Yr Bond Price'!$A:$F,6,FALSE)</f>
        <v>3.5000000000000001E-3</v>
      </c>
      <c r="P134">
        <f>VLOOKUP($A134,'[1]Only GOld'!$A:$C,2,FALSE)</f>
        <v>9935</v>
      </c>
      <c r="Q134">
        <f>VLOOKUP($A134,'[1]Only GOld'!$A:$C,3,FALSE)</f>
        <v>272655.68</v>
      </c>
      <c r="R134">
        <f>VLOOKUP($A134,'[1]ONly Crude'!$A:$C,2,FALSE)</f>
        <v>46602</v>
      </c>
      <c r="S134">
        <f>VLOOKUP($A134,'[1]ONly Crude'!$A:$C,3,FALSE)</f>
        <v>290180.21999999997</v>
      </c>
      <c r="T134">
        <f>VLOOKUP($A134,'[1]CUrrency USD'!A:B,2,FALSE)</f>
        <v>59.9069</v>
      </c>
    </row>
    <row r="135" spans="1:20" x14ac:dyDescent="0.55000000000000004">
      <c r="A135" s="3">
        <v>41828</v>
      </c>
      <c r="B135">
        <v>7767.1</v>
      </c>
      <c r="C135">
        <v>7771.35</v>
      </c>
      <c r="D135">
        <v>7536.55</v>
      </c>
      <c r="E135">
        <v>7564</v>
      </c>
      <c r="F135">
        <v>300025097</v>
      </c>
      <c r="G135">
        <v>12591.49</v>
      </c>
      <c r="H135">
        <f>VLOOKUP(A135,'[1]PE - PB - Div Ratio '!A:D,2,FALSE)</f>
        <v>20.77</v>
      </c>
      <c r="I135">
        <f>VLOOKUP($A135,'[1]PE - PB - Div Ratio '!$A:$D,3,FALSE)</f>
        <v>3.34</v>
      </c>
      <c r="J135">
        <f>VLOOKUP($A135,'[1]PE - PB - Div Ratio '!$A:$D,4,FALSE)</f>
        <v>1.27</v>
      </c>
      <c r="K135">
        <f>VLOOKUP($A135,'[1]India 10 Yr Bond Price'!$A:$F,2,FALSE)</f>
        <v>8.7270000000000003</v>
      </c>
      <c r="L135">
        <f>VLOOKUP($A135,'[1]India 10 Yr Bond Price'!$A:$F,3,FALSE)</f>
        <v>8.7270000000000003</v>
      </c>
      <c r="M135">
        <f>VLOOKUP($A135,'[1]India 10 Yr Bond Price'!$A:$F,4,FALSE)</f>
        <v>8.7270000000000003</v>
      </c>
      <c r="N135">
        <f>VLOOKUP($A135,'[1]India 10 Yr Bond Price'!$A:$F,5,FALSE)</f>
        <v>8.7270000000000003</v>
      </c>
      <c r="O135">
        <f>VLOOKUP($A135,'[1]India 10 Yr Bond Price'!$A:$F,6,FALSE)</f>
        <v>3.5999999999999999E-3</v>
      </c>
      <c r="P135">
        <f>VLOOKUP($A135,'[1]Only GOld'!$A:$C,2,FALSE)</f>
        <v>14873</v>
      </c>
      <c r="Q135">
        <f>VLOOKUP($A135,'[1]Only GOld'!$A:$C,3,FALSE)</f>
        <v>408963.42</v>
      </c>
      <c r="R135">
        <f>VLOOKUP($A135,'[1]ONly Crude'!$A:$C,2,FALSE)</f>
        <v>52352</v>
      </c>
      <c r="S135">
        <f>VLOOKUP($A135,'[1]ONly Crude'!$A:$C,3,FALSE)</f>
        <v>324648.57</v>
      </c>
      <c r="T135">
        <f>VLOOKUP($A135,'[1]CUrrency USD'!A:B,2,FALSE)</f>
        <v>59.778799999999997</v>
      </c>
    </row>
    <row r="136" spans="1:20" x14ac:dyDescent="0.55000000000000004">
      <c r="A136" s="3">
        <v>41829</v>
      </c>
      <c r="B136">
        <v>7575.75</v>
      </c>
      <c r="C136">
        <v>7593.9</v>
      </c>
      <c r="D136">
        <v>7481.1</v>
      </c>
      <c r="E136">
        <v>7517.85</v>
      </c>
      <c r="F136">
        <v>293069629</v>
      </c>
      <c r="G136">
        <v>11473.04</v>
      </c>
      <c r="H136">
        <f>VLOOKUP(A136,'[1]PE - PB - Div Ratio '!A:D,2,FALSE)</f>
        <v>20.65</v>
      </c>
      <c r="I136">
        <f>VLOOKUP($A136,'[1]PE - PB - Div Ratio '!$A:$D,3,FALSE)</f>
        <v>3.32</v>
      </c>
      <c r="J136">
        <f>VLOOKUP($A136,'[1]PE - PB - Div Ratio '!$A:$D,4,FALSE)</f>
        <v>1.27</v>
      </c>
      <c r="K136">
        <f>VLOOKUP($A136,'[1]India 10 Yr Bond Price'!$A:$F,2,FALSE)</f>
        <v>8.7289999999999992</v>
      </c>
      <c r="L136">
        <f>VLOOKUP($A136,'[1]India 10 Yr Bond Price'!$A:$F,3,FALSE)</f>
        <v>8.7289999999999992</v>
      </c>
      <c r="M136">
        <f>VLOOKUP($A136,'[1]India 10 Yr Bond Price'!$A:$F,4,FALSE)</f>
        <v>8.7289999999999992</v>
      </c>
      <c r="N136">
        <f>VLOOKUP($A136,'[1]India 10 Yr Bond Price'!$A:$F,5,FALSE)</f>
        <v>8.7289999999999992</v>
      </c>
      <c r="O136">
        <f>VLOOKUP($A136,'[1]India 10 Yr Bond Price'!$A:$F,6,FALSE)</f>
        <v>2.0000000000000001E-4</v>
      </c>
      <c r="P136">
        <f>VLOOKUP($A136,'[1]Only GOld'!$A:$C,2,FALSE)</f>
        <v>12893</v>
      </c>
      <c r="Q136">
        <f>VLOOKUP($A136,'[1]Only GOld'!$A:$C,3,FALSE)</f>
        <v>356181.58</v>
      </c>
      <c r="R136">
        <f>VLOOKUP($A136,'[1]ONly Crude'!$A:$C,2,FALSE)</f>
        <v>57824</v>
      </c>
      <c r="S136">
        <f>VLOOKUP($A136,'[1]ONly Crude'!$A:$C,3,FALSE)</f>
        <v>356005.81</v>
      </c>
      <c r="T136">
        <f>VLOOKUP($A136,'[1]CUrrency USD'!A:B,2,FALSE)</f>
        <v>59.771099999999997</v>
      </c>
    </row>
    <row r="137" spans="1:20" x14ac:dyDescent="0.55000000000000004">
      <c r="A137" s="3">
        <v>41830</v>
      </c>
      <c r="B137">
        <v>7521.55</v>
      </c>
      <c r="C137">
        <v>7670</v>
      </c>
      <c r="D137">
        <v>7406.95</v>
      </c>
      <c r="E137">
        <v>7510.25</v>
      </c>
      <c r="F137">
        <v>444160969</v>
      </c>
      <c r="G137">
        <v>16460.259999999998</v>
      </c>
      <c r="H137">
        <f>VLOOKUP(A137,'[1]PE - PB - Div Ratio '!A:D,2,FALSE)</f>
        <v>20.61</v>
      </c>
      <c r="I137">
        <f>VLOOKUP($A137,'[1]PE - PB - Div Ratio '!$A:$D,3,FALSE)</f>
        <v>3.31</v>
      </c>
      <c r="J137">
        <f>VLOOKUP($A137,'[1]PE - PB - Div Ratio '!$A:$D,4,FALSE)</f>
        <v>1.28</v>
      </c>
      <c r="K137">
        <f>VLOOKUP($A137,'[1]India 10 Yr Bond Price'!$A:$F,2,FALSE)</f>
        <v>8.7680000000000007</v>
      </c>
      <c r="L137">
        <f>VLOOKUP($A137,'[1]India 10 Yr Bond Price'!$A:$F,3,FALSE)</f>
        <v>8.7680000000000007</v>
      </c>
      <c r="M137">
        <f>VLOOKUP($A137,'[1]India 10 Yr Bond Price'!$A:$F,4,FALSE)</f>
        <v>8.7680000000000007</v>
      </c>
      <c r="N137">
        <f>VLOOKUP($A137,'[1]India 10 Yr Bond Price'!$A:$F,5,FALSE)</f>
        <v>8.7680000000000007</v>
      </c>
      <c r="O137">
        <f>VLOOKUP($A137,'[1]India 10 Yr Bond Price'!$A:$F,6,FALSE)</f>
        <v>4.4999999999999997E-3</v>
      </c>
      <c r="P137">
        <f>VLOOKUP($A137,'[1]Only GOld'!$A:$C,2,FALSE)</f>
        <v>33653</v>
      </c>
      <c r="Q137">
        <f>VLOOKUP($A137,'[1]Only GOld'!$A:$C,3,FALSE)</f>
        <v>947427.4</v>
      </c>
      <c r="R137">
        <f>VLOOKUP($A137,'[1]ONly Crude'!$A:$C,2,FALSE)</f>
        <v>60564</v>
      </c>
      <c r="S137">
        <f>VLOOKUP($A137,'[1]ONly Crude'!$A:$C,3,FALSE)</f>
        <v>370921.43</v>
      </c>
      <c r="T137">
        <f>VLOOKUP($A137,'[1]CUrrency USD'!A:B,2,FALSE)</f>
        <v>60.108400000000003</v>
      </c>
    </row>
    <row r="138" spans="1:20" x14ac:dyDescent="0.55000000000000004">
      <c r="A138" s="3">
        <v>41831</v>
      </c>
      <c r="B138">
        <v>7523.45</v>
      </c>
      <c r="C138">
        <v>7567.05</v>
      </c>
      <c r="D138">
        <v>7372.15</v>
      </c>
      <c r="E138">
        <v>7385.8</v>
      </c>
      <c r="F138">
        <v>324596186</v>
      </c>
      <c r="G138">
        <v>12515.5</v>
      </c>
      <c r="H138">
        <f>VLOOKUP(A138,'[1]PE - PB - Div Ratio '!A:D,2,FALSE)</f>
        <v>20.22</v>
      </c>
      <c r="I138">
        <f>VLOOKUP($A138,'[1]PE - PB - Div Ratio '!$A:$D,3,FALSE)</f>
        <v>3.26</v>
      </c>
      <c r="J138">
        <f>VLOOKUP($A138,'[1]PE - PB - Div Ratio '!$A:$D,4,FALSE)</f>
        <v>1.3</v>
      </c>
      <c r="K138">
        <f>VLOOKUP($A138,'[1]India 10 Yr Bond Price'!$A:$F,2,FALSE)</f>
        <v>8.7710000000000008</v>
      </c>
      <c r="L138">
        <f>VLOOKUP($A138,'[1]India 10 Yr Bond Price'!$A:$F,3,FALSE)</f>
        <v>8.7710000000000008</v>
      </c>
      <c r="M138">
        <f>VLOOKUP($A138,'[1]India 10 Yr Bond Price'!$A:$F,4,FALSE)</f>
        <v>8.7710000000000008</v>
      </c>
      <c r="N138">
        <f>VLOOKUP($A138,'[1]India 10 Yr Bond Price'!$A:$F,5,FALSE)</f>
        <v>8.7710000000000008</v>
      </c>
      <c r="O138">
        <f>VLOOKUP($A138,'[1]India 10 Yr Bond Price'!$A:$F,6,FALSE)</f>
        <v>2.9999999999999997E-4</v>
      </c>
      <c r="P138">
        <f>VLOOKUP($A138,'[1]Only GOld'!$A:$C,2,FALSE)</f>
        <v>16357</v>
      </c>
      <c r="Q138">
        <f>VLOOKUP($A138,'[1]Only GOld'!$A:$C,3,FALSE)</f>
        <v>463540.61</v>
      </c>
      <c r="R138">
        <f>VLOOKUP($A138,'[1]ONly Crude'!$A:$C,2,FALSE)</f>
        <v>54561</v>
      </c>
      <c r="S138">
        <f>VLOOKUP($A138,'[1]ONly Crude'!$A:$C,3,FALSE)</f>
        <v>334753.90999999997</v>
      </c>
      <c r="T138">
        <f>VLOOKUP($A138,'[1]CUrrency USD'!A:B,2,FALSE)</f>
        <v>60.021999999999998</v>
      </c>
    </row>
    <row r="139" spans="1:20" x14ac:dyDescent="0.55000000000000004">
      <c r="A139" s="3">
        <v>41834</v>
      </c>
      <c r="B139">
        <v>7391.35</v>
      </c>
      <c r="C139">
        <v>7413.3</v>
      </c>
      <c r="D139">
        <v>7350.3</v>
      </c>
      <c r="E139">
        <v>7388.35</v>
      </c>
      <c r="F139">
        <v>225040454</v>
      </c>
      <c r="G139">
        <v>9047.09</v>
      </c>
      <c r="H139">
        <f>VLOOKUP(A139,'[1]PE - PB - Div Ratio '!A:D,2,FALSE)</f>
        <v>20.25</v>
      </c>
      <c r="I139">
        <f>VLOOKUP($A139,'[1]PE - PB - Div Ratio '!$A:$D,3,FALSE)</f>
        <v>3.25</v>
      </c>
      <c r="J139">
        <f>VLOOKUP($A139,'[1]PE - PB - Div Ratio '!$A:$D,4,FALSE)</f>
        <v>1.3</v>
      </c>
      <c r="K139">
        <f>VLOOKUP($A139,'[1]India 10 Yr Bond Price'!$A:$F,2,FALSE)</f>
        <v>8.7840000000000007</v>
      </c>
      <c r="L139">
        <f>VLOOKUP($A139,'[1]India 10 Yr Bond Price'!$A:$F,3,FALSE)</f>
        <v>8.7840000000000007</v>
      </c>
      <c r="M139">
        <f>VLOOKUP($A139,'[1]India 10 Yr Bond Price'!$A:$F,4,FALSE)</f>
        <v>8.7840000000000007</v>
      </c>
      <c r="N139">
        <f>VLOOKUP($A139,'[1]India 10 Yr Bond Price'!$A:$F,5,FALSE)</f>
        <v>8.7840000000000007</v>
      </c>
      <c r="O139">
        <f>VLOOKUP($A139,'[1]India 10 Yr Bond Price'!$A:$F,6,FALSE)</f>
        <v>1.5E-3</v>
      </c>
      <c r="P139">
        <f>VLOOKUP($A139,'[1]Only GOld'!$A:$C,2,FALSE)</f>
        <v>19726</v>
      </c>
      <c r="Q139">
        <f>VLOOKUP($A139,'[1]Only GOld'!$A:$C,3,FALSE)</f>
        <v>552063.59</v>
      </c>
      <c r="R139">
        <f>VLOOKUP($A139,'[1]ONly Crude'!$A:$C,2,FALSE)</f>
        <v>53241</v>
      </c>
      <c r="S139">
        <f>VLOOKUP($A139,'[1]ONly Crude'!$A:$C,3,FALSE)</f>
        <v>322092.75</v>
      </c>
      <c r="T139">
        <f>VLOOKUP($A139,'[1]CUrrency USD'!A:B,2,FALSE)</f>
        <v>60.083300000000001</v>
      </c>
    </row>
    <row r="140" spans="1:20" x14ac:dyDescent="0.55000000000000004">
      <c r="A140" s="3">
        <v>41835</v>
      </c>
      <c r="B140">
        <v>7425.55</v>
      </c>
      <c r="C140">
        <v>7481.25</v>
      </c>
      <c r="D140">
        <v>7399.3</v>
      </c>
      <c r="E140">
        <v>7473.95</v>
      </c>
      <c r="F140">
        <v>214072851</v>
      </c>
      <c r="G140">
        <v>8773.7999999999993</v>
      </c>
      <c r="H140">
        <f>VLOOKUP(A140,'[1]PE - PB - Div Ratio '!A:D,2,FALSE)</f>
        <v>20.49</v>
      </c>
      <c r="I140">
        <f>VLOOKUP($A140,'[1]PE - PB - Div Ratio '!$A:$D,3,FALSE)</f>
        <v>3.29</v>
      </c>
      <c r="J140">
        <f>VLOOKUP($A140,'[1]PE - PB - Div Ratio '!$A:$D,4,FALSE)</f>
        <v>1.28</v>
      </c>
      <c r="K140">
        <f>VLOOKUP($A140,'[1]India 10 Yr Bond Price'!$A:$F,2,FALSE)</f>
        <v>8.7370000000000001</v>
      </c>
      <c r="L140">
        <f>VLOOKUP($A140,'[1]India 10 Yr Bond Price'!$A:$F,3,FALSE)</f>
        <v>8.7370000000000001</v>
      </c>
      <c r="M140">
        <f>VLOOKUP($A140,'[1]India 10 Yr Bond Price'!$A:$F,4,FALSE)</f>
        <v>8.7370000000000001</v>
      </c>
      <c r="N140">
        <f>VLOOKUP($A140,'[1]India 10 Yr Bond Price'!$A:$F,5,FALSE)</f>
        <v>8.7370000000000001</v>
      </c>
      <c r="O140">
        <f>VLOOKUP($A140,'[1]India 10 Yr Bond Price'!$A:$F,6,FALSE)</f>
        <v>-5.4000000000000003E-3</v>
      </c>
      <c r="P140">
        <f>VLOOKUP($A140,'[1]Only GOld'!$A:$C,2,FALSE)</f>
        <v>19448</v>
      </c>
      <c r="Q140">
        <f>VLOOKUP($A140,'[1]Only GOld'!$A:$C,3,FALSE)</f>
        <v>540655.47</v>
      </c>
      <c r="R140">
        <f>VLOOKUP($A140,'[1]ONly Crude'!$A:$C,2,FALSE)</f>
        <v>69431</v>
      </c>
      <c r="S140">
        <f>VLOOKUP($A140,'[1]ONly Crude'!$A:$C,3,FALSE)</f>
        <v>418041.7</v>
      </c>
      <c r="T140">
        <f>VLOOKUP($A140,'[1]CUrrency USD'!A:B,2,FALSE)</f>
        <v>60.109200000000001</v>
      </c>
    </row>
    <row r="141" spans="1:20" x14ac:dyDescent="0.55000000000000004">
      <c r="A141" s="3">
        <v>41836</v>
      </c>
      <c r="B141">
        <v>7510.35</v>
      </c>
      <c r="C141">
        <v>7582.15</v>
      </c>
      <c r="D141">
        <v>7479.85</v>
      </c>
      <c r="E141">
        <v>7568.05</v>
      </c>
      <c r="F141">
        <v>279169110</v>
      </c>
      <c r="G141">
        <v>11181.84</v>
      </c>
      <c r="H141">
        <f>VLOOKUP(A141,'[1]PE - PB - Div Ratio '!A:D,2,FALSE)</f>
        <v>20.74</v>
      </c>
      <c r="I141">
        <f>VLOOKUP($A141,'[1]PE - PB - Div Ratio '!$A:$D,3,FALSE)</f>
        <v>3.33</v>
      </c>
      <c r="J141">
        <f>VLOOKUP($A141,'[1]PE - PB - Div Ratio '!$A:$D,4,FALSE)</f>
        <v>1.26</v>
      </c>
      <c r="K141">
        <f>VLOOKUP($A141,'[1]India 10 Yr Bond Price'!$A:$F,2,FALSE)</f>
        <v>8.7249999999999996</v>
      </c>
      <c r="L141">
        <f>VLOOKUP($A141,'[1]India 10 Yr Bond Price'!$A:$F,3,FALSE)</f>
        <v>8.7249999999999996</v>
      </c>
      <c r="M141">
        <f>VLOOKUP($A141,'[1]India 10 Yr Bond Price'!$A:$F,4,FALSE)</f>
        <v>8.7249999999999996</v>
      </c>
      <c r="N141">
        <f>VLOOKUP($A141,'[1]India 10 Yr Bond Price'!$A:$F,5,FALSE)</f>
        <v>8.7249999999999996</v>
      </c>
      <c r="O141">
        <f>VLOOKUP($A141,'[1]India 10 Yr Bond Price'!$A:$F,6,FALSE)</f>
        <v>-1.4E-3</v>
      </c>
      <c r="P141">
        <f>VLOOKUP($A141,'[1]Only GOld'!$A:$C,2,FALSE)</f>
        <v>16733</v>
      </c>
      <c r="Q141">
        <f>VLOOKUP($A141,'[1]Only GOld'!$A:$C,3,FALSE)</f>
        <v>462799.3</v>
      </c>
      <c r="R141">
        <f>VLOOKUP($A141,'[1]ONly Crude'!$A:$C,2,FALSE)</f>
        <v>69646</v>
      </c>
      <c r="S141">
        <f>VLOOKUP($A141,'[1]ONly Crude'!$A:$C,3,FALSE)</f>
        <v>422423.17</v>
      </c>
      <c r="T141">
        <f>VLOOKUP($A141,'[1]CUrrency USD'!A:B,2,FALSE)</f>
        <v>60.094700000000003</v>
      </c>
    </row>
    <row r="142" spans="1:20" x14ac:dyDescent="0.55000000000000004">
      <c r="A142" s="3">
        <v>41837</v>
      </c>
      <c r="B142">
        <v>7557.25</v>
      </c>
      <c r="C142">
        <v>7606.9</v>
      </c>
      <c r="D142">
        <v>7557.25</v>
      </c>
      <c r="E142">
        <v>7593.95</v>
      </c>
      <c r="F142">
        <v>259122099</v>
      </c>
      <c r="G142">
        <v>9760.93</v>
      </c>
      <c r="H142">
        <f>VLOOKUP(A142,'[1]PE - PB - Div Ratio '!A:D,2,FALSE)</f>
        <v>20.8</v>
      </c>
      <c r="I142">
        <f>VLOOKUP($A142,'[1]PE - PB - Div Ratio '!$A:$D,3,FALSE)</f>
        <v>3.34</v>
      </c>
      <c r="J142">
        <f>VLOOKUP($A142,'[1]PE - PB - Div Ratio '!$A:$D,4,FALSE)</f>
        <v>1.26</v>
      </c>
      <c r="K142">
        <f>VLOOKUP($A142,'[1]India 10 Yr Bond Price'!$A:$F,2,FALSE)</f>
        <v>8.7360000000000007</v>
      </c>
      <c r="L142">
        <f>VLOOKUP($A142,'[1]India 10 Yr Bond Price'!$A:$F,3,FALSE)</f>
        <v>8.7360000000000007</v>
      </c>
      <c r="M142">
        <f>VLOOKUP($A142,'[1]India 10 Yr Bond Price'!$A:$F,4,FALSE)</f>
        <v>8.7360000000000007</v>
      </c>
      <c r="N142">
        <f>VLOOKUP($A142,'[1]India 10 Yr Bond Price'!$A:$F,5,FALSE)</f>
        <v>8.7360000000000007</v>
      </c>
      <c r="O142">
        <f>VLOOKUP($A142,'[1]India 10 Yr Bond Price'!$A:$F,6,FALSE)</f>
        <v>1.2999999999999999E-3</v>
      </c>
      <c r="P142">
        <f>VLOOKUP($A142,'[1]Only GOld'!$A:$C,2,FALSE)</f>
        <v>25421</v>
      </c>
      <c r="Q142">
        <f>VLOOKUP($A142,'[1]Only GOld'!$A:$C,3,FALSE)</f>
        <v>711201.56</v>
      </c>
      <c r="R142">
        <f>VLOOKUP($A142,'[1]ONly Crude'!$A:$C,2,FALSE)</f>
        <v>89479</v>
      </c>
      <c r="S142">
        <f>VLOOKUP($A142,'[1]ONly Crude'!$A:$C,3,FALSE)</f>
        <v>551107.19999999995</v>
      </c>
      <c r="T142">
        <f>VLOOKUP($A142,'[1]CUrrency USD'!A:B,2,FALSE)</f>
        <v>60.145600000000002</v>
      </c>
    </row>
    <row r="143" spans="1:20" x14ac:dyDescent="0.55000000000000004">
      <c r="A143" s="3">
        <v>41838</v>
      </c>
      <c r="B143">
        <v>7581.15</v>
      </c>
      <c r="C143">
        <v>7629.35</v>
      </c>
      <c r="D143">
        <v>7543.15</v>
      </c>
      <c r="E143">
        <v>7608.7</v>
      </c>
      <c r="F143">
        <v>249725511</v>
      </c>
      <c r="G143">
        <v>10005.950000000001</v>
      </c>
      <c r="H143">
        <f>VLOOKUP(A143,'[1]PE - PB - Div Ratio '!A:D,2,FALSE)</f>
        <v>20.77</v>
      </c>
      <c r="I143">
        <f>VLOOKUP($A143,'[1]PE - PB - Div Ratio '!$A:$D,3,FALSE)</f>
        <v>3.35</v>
      </c>
      <c r="J143">
        <f>VLOOKUP($A143,'[1]PE - PB - Div Ratio '!$A:$D,4,FALSE)</f>
        <v>1.26</v>
      </c>
      <c r="K143">
        <f>VLOOKUP($A143,'[1]India 10 Yr Bond Price'!$A:$F,2,FALSE)</f>
        <v>8.7710000000000008</v>
      </c>
      <c r="L143">
        <f>VLOOKUP($A143,'[1]India 10 Yr Bond Price'!$A:$F,3,FALSE)</f>
        <v>8.7710000000000008</v>
      </c>
      <c r="M143">
        <f>VLOOKUP($A143,'[1]India 10 Yr Bond Price'!$A:$F,4,FALSE)</f>
        <v>8.7710000000000008</v>
      </c>
      <c r="N143">
        <f>VLOOKUP($A143,'[1]India 10 Yr Bond Price'!$A:$F,5,FALSE)</f>
        <v>8.7710000000000008</v>
      </c>
      <c r="O143">
        <f>VLOOKUP($A143,'[1]India 10 Yr Bond Price'!$A:$F,6,FALSE)</f>
        <v>4.0000000000000001E-3</v>
      </c>
      <c r="P143">
        <f>VLOOKUP($A143,'[1]Only GOld'!$A:$C,2,FALSE)</f>
        <v>13270</v>
      </c>
      <c r="Q143">
        <f>VLOOKUP($A143,'[1]Only GOld'!$A:$C,3,FALSE)</f>
        <v>371949.32</v>
      </c>
      <c r="R143">
        <f>VLOOKUP($A143,'[1]ONly Crude'!$A:$C,2,FALSE)</f>
        <v>70594</v>
      </c>
      <c r="S143">
        <f>VLOOKUP($A143,'[1]ONly Crude'!$A:$C,3,FALSE)</f>
        <v>439398.79</v>
      </c>
      <c r="T143">
        <f>VLOOKUP($A143,'[1]CUrrency USD'!A:B,2,FALSE)</f>
        <v>60.260899999999999</v>
      </c>
    </row>
    <row r="144" spans="1:20" x14ac:dyDescent="0.55000000000000004">
      <c r="A144" s="3">
        <v>41841</v>
      </c>
      <c r="B144">
        <v>7645.1</v>
      </c>
      <c r="C144">
        <v>7667.65</v>
      </c>
      <c r="D144">
        <v>7616.2</v>
      </c>
      <c r="E144">
        <v>7625.6</v>
      </c>
      <c r="F144">
        <v>187430752</v>
      </c>
      <c r="G144">
        <v>8086.56</v>
      </c>
      <c r="H144">
        <f>VLOOKUP(A144,'[1]PE - PB - Div Ratio '!A:D,2,FALSE)</f>
        <v>20.75</v>
      </c>
      <c r="I144">
        <f>VLOOKUP($A144,'[1]PE - PB - Div Ratio '!$A:$D,3,FALSE)</f>
        <v>3.36</v>
      </c>
      <c r="J144">
        <f>VLOOKUP($A144,'[1]PE - PB - Div Ratio '!$A:$D,4,FALSE)</f>
        <v>1.26</v>
      </c>
      <c r="K144">
        <f>VLOOKUP($A144,'[1]India 10 Yr Bond Price'!$A:$F,2,FALSE)</f>
        <v>8.6950000000000003</v>
      </c>
      <c r="L144">
        <f>VLOOKUP($A144,'[1]India 10 Yr Bond Price'!$A:$F,3,FALSE)</f>
        <v>8.6950000000000003</v>
      </c>
      <c r="M144">
        <f>VLOOKUP($A144,'[1]India 10 Yr Bond Price'!$A:$F,4,FALSE)</f>
        <v>8.6950000000000003</v>
      </c>
      <c r="N144">
        <f>VLOOKUP($A144,'[1]India 10 Yr Bond Price'!$A:$F,5,FALSE)</f>
        <v>8.6950000000000003</v>
      </c>
      <c r="O144">
        <f>VLOOKUP($A144,'[1]India 10 Yr Bond Price'!$A:$F,6,FALSE)</f>
        <v>-8.6999999999999994E-3</v>
      </c>
      <c r="P144">
        <f>VLOOKUP($A144,'[1]Only GOld'!$A:$C,2,FALSE)</f>
        <v>11754</v>
      </c>
      <c r="Q144">
        <f>VLOOKUP($A144,'[1]Only GOld'!$A:$C,3,FALSE)</f>
        <v>330179.61</v>
      </c>
      <c r="R144">
        <f>VLOOKUP($A144,'[1]ONly Crude'!$A:$C,2,FALSE)</f>
        <v>76880</v>
      </c>
      <c r="S144">
        <f>VLOOKUP($A144,'[1]ONly Crude'!$A:$C,3,FALSE)</f>
        <v>477320.01</v>
      </c>
      <c r="T144">
        <f>VLOOKUP($A144,'[1]CUrrency USD'!A:B,2,FALSE)</f>
        <v>60.244900000000001</v>
      </c>
    </row>
    <row r="145" spans="1:20" x14ac:dyDescent="0.55000000000000004">
      <c r="A145" s="3">
        <v>41842</v>
      </c>
      <c r="B145">
        <v>7650.55</v>
      </c>
      <c r="C145">
        <v>7706.3</v>
      </c>
      <c r="D145">
        <v>7648.4</v>
      </c>
      <c r="E145">
        <v>7701.8</v>
      </c>
      <c r="F145">
        <v>238501097</v>
      </c>
      <c r="G145">
        <v>9384.76</v>
      </c>
      <c r="H145">
        <f>VLOOKUP(A145,'[1]PE - PB - Div Ratio '!A:D,2,FALSE)</f>
        <v>20.93</v>
      </c>
      <c r="I145">
        <f>VLOOKUP($A145,'[1]PE - PB - Div Ratio '!$A:$D,3,FALSE)</f>
        <v>3.39</v>
      </c>
      <c r="J145">
        <f>VLOOKUP($A145,'[1]PE - PB - Div Ratio '!$A:$D,4,FALSE)</f>
        <v>1.24</v>
      </c>
      <c r="K145">
        <f>VLOOKUP($A145,'[1]India 10 Yr Bond Price'!$A:$F,2,FALSE)</f>
        <v>8.69</v>
      </c>
      <c r="L145">
        <f>VLOOKUP($A145,'[1]India 10 Yr Bond Price'!$A:$F,3,FALSE)</f>
        <v>8.69</v>
      </c>
      <c r="M145">
        <f>VLOOKUP($A145,'[1]India 10 Yr Bond Price'!$A:$F,4,FALSE)</f>
        <v>8.69</v>
      </c>
      <c r="N145">
        <f>VLOOKUP($A145,'[1]India 10 Yr Bond Price'!$A:$F,5,FALSE)</f>
        <v>8.69</v>
      </c>
      <c r="O145">
        <f>VLOOKUP($A145,'[1]India 10 Yr Bond Price'!$A:$F,6,FALSE)</f>
        <v>-5.9999999999999995E-4</v>
      </c>
      <c r="P145">
        <f>VLOOKUP($A145,'[1]Only GOld'!$A:$C,2,FALSE)</f>
        <v>20611</v>
      </c>
      <c r="Q145">
        <f>VLOOKUP($A145,'[1]Only GOld'!$A:$C,3,FALSE)</f>
        <v>575552.56000000006</v>
      </c>
      <c r="R145">
        <f>VLOOKUP($A145,'[1]ONly Crude'!$A:$C,2,FALSE)</f>
        <v>55169</v>
      </c>
      <c r="S145">
        <f>VLOOKUP($A145,'[1]ONly Crude'!$A:$C,3,FALSE)</f>
        <v>342844.41</v>
      </c>
      <c r="T145">
        <f>VLOOKUP($A145,'[1]CUrrency USD'!A:B,2,FALSE)</f>
        <v>60.148899999999998</v>
      </c>
    </row>
    <row r="146" spans="1:20" x14ac:dyDescent="0.55000000000000004">
      <c r="A146" s="3">
        <v>41843</v>
      </c>
      <c r="B146">
        <v>7728.4</v>
      </c>
      <c r="C146">
        <v>7742.25</v>
      </c>
      <c r="D146">
        <v>7678</v>
      </c>
      <c r="E146">
        <v>7720.75</v>
      </c>
      <c r="F146">
        <v>212220294</v>
      </c>
      <c r="G146">
        <v>9632.91</v>
      </c>
      <c r="H146">
        <f>VLOOKUP(A146,'[1]PE - PB - Div Ratio '!A:D,2,FALSE)</f>
        <v>20.95</v>
      </c>
      <c r="I146">
        <f>VLOOKUP($A146,'[1]PE - PB - Div Ratio '!$A:$D,3,FALSE)</f>
        <v>3.4</v>
      </c>
      <c r="J146">
        <f>VLOOKUP($A146,'[1]PE - PB - Div Ratio '!$A:$D,4,FALSE)</f>
        <v>1.24</v>
      </c>
      <c r="K146">
        <f>VLOOKUP($A146,'[1]India 10 Yr Bond Price'!$A:$F,2,FALSE)</f>
        <v>8.6639999999999997</v>
      </c>
      <c r="L146">
        <f>VLOOKUP($A146,'[1]India 10 Yr Bond Price'!$A:$F,3,FALSE)</f>
        <v>8.6639999999999997</v>
      </c>
      <c r="M146">
        <f>VLOOKUP($A146,'[1]India 10 Yr Bond Price'!$A:$F,4,FALSE)</f>
        <v>8.6639999999999997</v>
      </c>
      <c r="N146">
        <f>VLOOKUP($A146,'[1]India 10 Yr Bond Price'!$A:$F,5,FALSE)</f>
        <v>8.6639999999999997</v>
      </c>
      <c r="O146">
        <f>VLOOKUP($A146,'[1]India 10 Yr Bond Price'!$A:$F,6,FALSE)</f>
        <v>-3.0000000000000001E-3</v>
      </c>
      <c r="P146">
        <f>VLOOKUP($A146,'[1]Only GOld'!$A:$C,2,FALSE)</f>
        <v>14776</v>
      </c>
      <c r="Q146">
        <f>VLOOKUP($A146,'[1]Only GOld'!$A:$C,3,FALSE)</f>
        <v>412915.86</v>
      </c>
      <c r="R146">
        <f>VLOOKUP($A146,'[1]ONly Crude'!$A:$C,2,FALSE)</f>
        <v>61283</v>
      </c>
      <c r="S146">
        <f>VLOOKUP($A146,'[1]ONly Crude'!$A:$C,3,FALSE)</f>
        <v>378687.19</v>
      </c>
      <c r="T146">
        <f>VLOOKUP($A146,'[1]CUrrency USD'!A:B,2,FALSE)</f>
        <v>60.066800000000001</v>
      </c>
    </row>
    <row r="147" spans="1:20" x14ac:dyDescent="0.55000000000000004">
      <c r="A147" s="3">
        <v>41844</v>
      </c>
      <c r="B147">
        <v>7722.8</v>
      </c>
      <c r="C147">
        <v>7757.75</v>
      </c>
      <c r="D147">
        <v>7698.8</v>
      </c>
      <c r="E147">
        <v>7751.95</v>
      </c>
      <c r="F147">
        <v>208217023</v>
      </c>
      <c r="G147">
        <v>8892.74</v>
      </c>
      <c r="H147">
        <f>VLOOKUP(A147,'[1]PE - PB - Div Ratio '!A:D,2,FALSE)</f>
        <v>21.03</v>
      </c>
      <c r="I147">
        <f>VLOOKUP($A147,'[1]PE - PB - Div Ratio '!$A:$D,3,FALSE)</f>
        <v>3.41</v>
      </c>
      <c r="J147">
        <f>VLOOKUP($A147,'[1]PE - PB - Div Ratio '!$A:$D,4,FALSE)</f>
        <v>1.24</v>
      </c>
      <c r="K147">
        <f>VLOOKUP($A147,'[1]India 10 Yr Bond Price'!$A:$F,2,FALSE)</f>
        <v>8.6479999999999997</v>
      </c>
      <c r="L147">
        <f>VLOOKUP($A147,'[1]India 10 Yr Bond Price'!$A:$F,3,FALSE)</f>
        <v>8.6479999999999997</v>
      </c>
      <c r="M147">
        <f>VLOOKUP($A147,'[1]India 10 Yr Bond Price'!$A:$F,4,FALSE)</f>
        <v>8.6479999999999997</v>
      </c>
      <c r="N147">
        <f>VLOOKUP($A147,'[1]India 10 Yr Bond Price'!$A:$F,5,FALSE)</f>
        <v>8.6479999999999997</v>
      </c>
      <c r="O147">
        <f>VLOOKUP($A147,'[1]India 10 Yr Bond Price'!$A:$F,6,FALSE)</f>
        <v>-1.8E-3</v>
      </c>
      <c r="P147">
        <f>VLOOKUP($A147,'[1]Only GOld'!$A:$C,2,FALSE)</f>
        <v>16664</v>
      </c>
      <c r="Q147">
        <f>VLOOKUP($A147,'[1]Only GOld'!$A:$C,3,FALSE)</f>
        <v>462457.33</v>
      </c>
      <c r="R147">
        <f>VLOOKUP($A147,'[1]ONly Crude'!$A:$C,2,FALSE)</f>
        <v>54319</v>
      </c>
      <c r="S147">
        <f>VLOOKUP($A147,'[1]ONly Crude'!$A:$C,3,FALSE)</f>
        <v>336234.73</v>
      </c>
      <c r="T147">
        <f>VLOOKUP($A147,'[1]CUrrency USD'!A:B,2,FALSE)</f>
        <v>60.088200000000001</v>
      </c>
    </row>
    <row r="148" spans="1:20" x14ac:dyDescent="0.55000000000000004">
      <c r="A148" s="3">
        <v>41845</v>
      </c>
      <c r="B148">
        <v>7749.35</v>
      </c>
      <c r="C148">
        <v>7760.1</v>
      </c>
      <c r="D148">
        <v>7654.95</v>
      </c>
      <c r="E148">
        <v>7701.9</v>
      </c>
      <c r="F148">
        <v>258793194</v>
      </c>
      <c r="G148">
        <v>10649.65</v>
      </c>
      <c r="H148">
        <f>VLOOKUP(A148,'[1]PE - PB - Div Ratio '!A:D,2,FALSE)</f>
        <v>20.88</v>
      </c>
      <c r="I148">
        <f>VLOOKUP($A148,'[1]PE - PB - Div Ratio '!$A:$D,3,FALSE)</f>
        <v>3.38</v>
      </c>
      <c r="J148">
        <f>VLOOKUP($A148,'[1]PE - PB - Div Ratio '!$A:$D,4,FALSE)</f>
        <v>1.25</v>
      </c>
      <c r="K148">
        <f>VLOOKUP($A148,'[1]India 10 Yr Bond Price'!$A:$F,2,FALSE)</f>
        <v>8.6709999999999994</v>
      </c>
      <c r="L148">
        <f>VLOOKUP($A148,'[1]India 10 Yr Bond Price'!$A:$F,3,FALSE)</f>
        <v>8.6709999999999994</v>
      </c>
      <c r="M148">
        <f>VLOOKUP($A148,'[1]India 10 Yr Bond Price'!$A:$F,4,FALSE)</f>
        <v>8.6709999999999994</v>
      </c>
      <c r="N148">
        <f>VLOOKUP($A148,'[1]India 10 Yr Bond Price'!$A:$F,5,FALSE)</f>
        <v>8.6709999999999994</v>
      </c>
      <c r="O148">
        <f>VLOOKUP($A148,'[1]India 10 Yr Bond Price'!$A:$F,6,FALSE)</f>
        <v>2.7000000000000001E-3</v>
      </c>
      <c r="P148">
        <f>VLOOKUP($A148,'[1]Only GOld'!$A:$C,2,FALSE)</f>
        <v>12493</v>
      </c>
      <c r="Q148">
        <f>VLOOKUP($A148,'[1]Only GOld'!$A:$C,3,FALSE)</f>
        <v>346990.47</v>
      </c>
      <c r="R148">
        <f>VLOOKUP($A148,'[1]ONly Crude'!$A:$C,2,FALSE)</f>
        <v>64759</v>
      </c>
      <c r="S148">
        <f>VLOOKUP($A148,'[1]ONly Crude'!$A:$C,3,FALSE)</f>
        <v>397172.46</v>
      </c>
      <c r="T148">
        <f>VLOOKUP($A148,'[1]CUrrency USD'!A:B,2,FALSE)</f>
        <v>60.0396</v>
      </c>
    </row>
    <row r="149" spans="1:20" x14ac:dyDescent="0.55000000000000004">
      <c r="A149" s="3">
        <v>41848</v>
      </c>
      <c r="B149">
        <v>7703.55</v>
      </c>
      <c r="C149">
        <v>7708.75</v>
      </c>
      <c r="D149">
        <v>7641.55</v>
      </c>
      <c r="E149">
        <v>7665.9</v>
      </c>
      <c r="F149">
        <v>192285303</v>
      </c>
      <c r="G149">
        <v>8263.52</v>
      </c>
      <c r="H149">
        <f>VLOOKUP(A149,'[1]PE - PB - Div Ratio '!A:D,2,FALSE)</f>
        <v>20.75</v>
      </c>
      <c r="I149">
        <f>VLOOKUP($A149,'[1]PE - PB - Div Ratio '!$A:$D,3,FALSE)</f>
        <v>3.37</v>
      </c>
      <c r="J149">
        <f>VLOOKUP($A149,'[1]PE - PB - Div Ratio '!$A:$D,4,FALSE)</f>
        <v>1.25</v>
      </c>
      <c r="K149">
        <f>VLOOKUP($A149,'[1]India 10 Yr Bond Price'!$A:$F,2,FALSE)</f>
        <v>8.7070000000000007</v>
      </c>
      <c r="L149">
        <f>VLOOKUP($A149,'[1]India 10 Yr Bond Price'!$A:$F,3,FALSE)</f>
        <v>8.7070000000000007</v>
      </c>
      <c r="M149">
        <f>VLOOKUP($A149,'[1]India 10 Yr Bond Price'!$A:$F,4,FALSE)</f>
        <v>8.7070000000000007</v>
      </c>
      <c r="N149">
        <f>VLOOKUP($A149,'[1]India 10 Yr Bond Price'!$A:$F,5,FALSE)</f>
        <v>8.7070000000000007</v>
      </c>
      <c r="O149">
        <f>VLOOKUP($A149,'[1]India 10 Yr Bond Price'!$A:$F,6,FALSE)</f>
        <v>4.1999999999999997E-3</v>
      </c>
      <c r="P149">
        <f>VLOOKUP($A149,'[1]Only GOld'!$A:$C,2,FALSE)</f>
        <v>11778</v>
      </c>
      <c r="Q149">
        <f>VLOOKUP($A149,'[1]Only GOld'!$A:$C,3,FALSE)</f>
        <v>329304.75</v>
      </c>
      <c r="R149">
        <f>VLOOKUP($A149,'[1]ONly Crude'!$A:$C,2,FALSE)</f>
        <v>57347</v>
      </c>
      <c r="S149">
        <f>VLOOKUP($A149,'[1]ONly Crude'!$A:$C,3,FALSE)</f>
        <v>350740.59</v>
      </c>
      <c r="T149">
        <f>VLOOKUP($A149,'[1]CUrrency USD'!A:B,2,FALSE)</f>
        <v>60.057000000000002</v>
      </c>
    </row>
    <row r="150" spans="1:20" x14ac:dyDescent="0.55000000000000004">
      <c r="A150" s="4">
        <v>41849</v>
      </c>
      <c r="H150" t="e">
        <f>VLOOKUP(A150,'[1]PE - PB - Div Ratio '!A:D,2,FALSE)</f>
        <v>#N/A</v>
      </c>
      <c r="I150" t="e">
        <f>VLOOKUP($A150,'[1]PE - PB - Div Ratio '!$A:$D,3,FALSE)</f>
        <v>#N/A</v>
      </c>
      <c r="J150" t="e">
        <f>VLOOKUP($A150,'[1]PE - PB - Div Ratio '!$A:$D,4,FALSE)</f>
        <v>#N/A</v>
      </c>
      <c r="K150" t="e">
        <f>VLOOKUP($A150,'[1]India 10 Yr Bond Price'!$A:$F,2,FALSE)</f>
        <v>#N/A</v>
      </c>
      <c r="L150" t="e">
        <f>VLOOKUP($A150,'[1]India 10 Yr Bond Price'!$A:$F,3,FALSE)</f>
        <v>#N/A</v>
      </c>
      <c r="M150" t="e">
        <f>VLOOKUP($A150,'[1]India 10 Yr Bond Price'!$A:$F,4,FALSE)</f>
        <v>#N/A</v>
      </c>
      <c r="N150" t="e">
        <f>VLOOKUP($A150,'[1]India 10 Yr Bond Price'!$A:$F,5,FALSE)</f>
        <v>#N/A</v>
      </c>
      <c r="O150" t="e">
        <f>VLOOKUP($A150,'[1]India 10 Yr Bond Price'!$A:$F,6,FALSE)</f>
        <v>#N/A</v>
      </c>
      <c r="P150">
        <f>VLOOKUP($A150,'[1]Only GOld'!$A:$C,2,FALSE)</f>
        <v>9820</v>
      </c>
      <c r="Q150">
        <f>VLOOKUP($A150,'[1]Only GOld'!$A:$C,3,FALSE)</f>
        <v>274544.37</v>
      </c>
      <c r="R150">
        <f>VLOOKUP($A150,'[1]ONly Crude'!$A:$C,2,FALSE)</f>
        <v>45435</v>
      </c>
      <c r="S150">
        <f>VLOOKUP($A150,'[1]ONly Crude'!$A:$C,3,FALSE)</f>
        <v>276572.27</v>
      </c>
      <c r="T150">
        <f>VLOOKUP($A150,'[1]CUrrency USD'!A:B,2,FALSE)</f>
        <v>60.087299999999999</v>
      </c>
    </row>
    <row r="151" spans="1:20" x14ac:dyDescent="0.55000000000000004">
      <c r="A151" s="3">
        <v>41850</v>
      </c>
      <c r="B151">
        <v>7662.35</v>
      </c>
      <c r="C151">
        <v>7718.35</v>
      </c>
      <c r="D151">
        <v>7629</v>
      </c>
      <c r="E151">
        <v>7711.3</v>
      </c>
      <c r="F151">
        <v>278757807</v>
      </c>
      <c r="G151">
        <v>12973.89</v>
      </c>
      <c r="H151">
        <f>VLOOKUP(A151,'[1]PE - PB - Div Ratio '!A:D,2,FALSE)</f>
        <v>20.87</v>
      </c>
      <c r="I151">
        <f>VLOOKUP($A151,'[1]PE - PB - Div Ratio '!$A:$D,3,FALSE)</f>
        <v>3.38</v>
      </c>
      <c r="J151">
        <f>VLOOKUP($A151,'[1]PE - PB - Div Ratio '!$A:$D,4,FALSE)</f>
        <v>1.25</v>
      </c>
      <c r="K151">
        <f>VLOOKUP($A151,'[1]India 10 Yr Bond Price'!$A:$F,2,FALSE)</f>
        <v>8.7260000000000009</v>
      </c>
      <c r="L151">
        <f>VLOOKUP($A151,'[1]India 10 Yr Bond Price'!$A:$F,3,FALSE)</f>
        <v>8.7260000000000009</v>
      </c>
      <c r="M151">
        <f>VLOOKUP($A151,'[1]India 10 Yr Bond Price'!$A:$F,4,FALSE)</f>
        <v>8.7260000000000009</v>
      </c>
      <c r="N151">
        <f>VLOOKUP($A151,'[1]India 10 Yr Bond Price'!$A:$F,5,FALSE)</f>
        <v>8.7260000000000009</v>
      </c>
      <c r="O151">
        <f>VLOOKUP($A151,'[1]India 10 Yr Bond Price'!$A:$F,6,FALSE)</f>
        <v>2.2000000000000001E-3</v>
      </c>
      <c r="P151">
        <f>VLOOKUP($A151,'[1]Only GOld'!$A:$C,2,FALSE)</f>
        <v>16476</v>
      </c>
      <c r="Q151">
        <f>VLOOKUP($A151,'[1]Only GOld'!$A:$C,3,FALSE)</f>
        <v>458951.07</v>
      </c>
      <c r="R151">
        <f>VLOOKUP($A151,'[1]ONly Crude'!$A:$C,2,FALSE)</f>
        <v>75076</v>
      </c>
      <c r="S151">
        <f>VLOOKUP($A151,'[1]ONly Crude'!$A:$C,3,FALSE)</f>
        <v>458490.98</v>
      </c>
      <c r="T151">
        <f>VLOOKUP($A151,'[1]CUrrency USD'!A:B,2,FALSE)</f>
        <v>60.129199999999997</v>
      </c>
    </row>
    <row r="152" spans="1:20" x14ac:dyDescent="0.55000000000000004">
      <c r="A152" s="3">
        <v>41851</v>
      </c>
      <c r="B152">
        <v>7703.35</v>
      </c>
      <c r="C152">
        <v>7716.3</v>
      </c>
      <c r="D152">
        <v>7643.3</v>
      </c>
      <c r="E152">
        <v>7650.35</v>
      </c>
      <c r="F152">
        <v>356628227</v>
      </c>
      <c r="G152">
        <v>15564.64</v>
      </c>
      <c r="H152">
        <f>VLOOKUP(A152,'[1]PE - PB - Div Ratio '!A:D,2,FALSE)</f>
        <v>20.62</v>
      </c>
      <c r="I152">
        <f>VLOOKUP($A152,'[1]PE - PB - Div Ratio '!$A:$D,3,FALSE)</f>
        <v>3.33</v>
      </c>
      <c r="J152">
        <f>VLOOKUP($A152,'[1]PE - PB - Div Ratio '!$A:$D,4,FALSE)</f>
        <v>1.28</v>
      </c>
      <c r="K152">
        <f>VLOOKUP($A152,'[1]India 10 Yr Bond Price'!$A:$F,2,FALSE)</f>
        <v>8.7219999999999995</v>
      </c>
      <c r="L152">
        <f>VLOOKUP($A152,'[1]India 10 Yr Bond Price'!$A:$F,3,FALSE)</f>
        <v>8.7219999999999995</v>
      </c>
      <c r="M152">
        <f>VLOOKUP($A152,'[1]India 10 Yr Bond Price'!$A:$F,4,FALSE)</f>
        <v>8.7219999999999995</v>
      </c>
      <c r="N152">
        <f>VLOOKUP($A152,'[1]India 10 Yr Bond Price'!$A:$F,5,FALSE)</f>
        <v>8.7219999999999995</v>
      </c>
      <c r="O152">
        <f>VLOOKUP($A152,'[1]India 10 Yr Bond Price'!$A:$F,6,FALSE)</f>
        <v>-5.0000000000000001E-4</v>
      </c>
      <c r="P152">
        <f>VLOOKUP($A152,'[1]Only GOld'!$A:$C,2,FALSE)</f>
        <v>23595</v>
      </c>
      <c r="Q152">
        <f>VLOOKUP($A152,'[1]Only GOld'!$A:$C,3,FALSE)</f>
        <v>658697.29</v>
      </c>
      <c r="R152">
        <f>VLOOKUP($A152,'[1]ONly Crude'!$A:$C,2,FALSE)</f>
        <v>74020</v>
      </c>
      <c r="S152">
        <f>VLOOKUP($A152,'[1]ONly Crude'!$A:$C,3,FALSE)</f>
        <v>446906.66</v>
      </c>
      <c r="T152">
        <f>VLOOKUP($A152,'[1]CUrrency USD'!A:B,2,FALSE)</f>
        <v>60.470999999999997</v>
      </c>
    </row>
    <row r="153" spans="1:20" x14ac:dyDescent="0.55000000000000004">
      <c r="A153" s="3">
        <v>41852</v>
      </c>
      <c r="B153">
        <v>7591.45</v>
      </c>
      <c r="C153">
        <v>7655.6</v>
      </c>
      <c r="D153">
        <v>7534.35</v>
      </c>
      <c r="E153">
        <v>7542.45</v>
      </c>
      <c r="F153">
        <v>291974376</v>
      </c>
      <c r="G153">
        <v>12894.44</v>
      </c>
      <c r="H153">
        <f>VLOOKUP(A153,'[1]PE - PB - Div Ratio '!A:D,2,FALSE)</f>
        <v>20.16</v>
      </c>
      <c r="I153">
        <f>VLOOKUP($A153,'[1]PE - PB - Div Ratio '!$A:$D,3,FALSE)</f>
        <v>3.28</v>
      </c>
      <c r="J153">
        <f>VLOOKUP($A153,'[1]PE - PB - Div Ratio '!$A:$D,4,FALSE)</f>
        <v>1.3</v>
      </c>
      <c r="K153">
        <f>VLOOKUP($A153,'[1]India 10 Yr Bond Price'!$A:$F,2,FALSE)</f>
        <v>8.7550000000000008</v>
      </c>
      <c r="L153">
        <f>VLOOKUP($A153,'[1]India 10 Yr Bond Price'!$A:$F,3,FALSE)</f>
        <v>8.7550000000000008</v>
      </c>
      <c r="M153">
        <f>VLOOKUP($A153,'[1]India 10 Yr Bond Price'!$A:$F,4,FALSE)</f>
        <v>8.7550000000000008</v>
      </c>
      <c r="N153">
        <f>VLOOKUP($A153,'[1]India 10 Yr Bond Price'!$A:$F,5,FALSE)</f>
        <v>8.7550000000000008</v>
      </c>
      <c r="O153">
        <f>VLOOKUP($A153,'[1]India 10 Yr Bond Price'!$A:$F,6,FALSE)</f>
        <v>3.8E-3</v>
      </c>
      <c r="P153">
        <f>VLOOKUP($A153,'[1]Only GOld'!$A:$C,2,FALSE)</f>
        <v>17735</v>
      </c>
      <c r="Q153">
        <f>VLOOKUP($A153,'[1]Only GOld'!$A:$C,3,FALSE)</f>
        <v>498190.94</v>
      </c>
      <c r="R153">
        <f>VLOOKUP($A153,'[1]ONly Crude'!$A:$C,2,FALSE)</f>
        <v>77283</v>
      </c>
      <c r="S153">
        <f>VLOOKUP($A153,'[1]ONly Crude'!$A:$C,3,FALSE)</f>
        <v>461663.55</v>
      </c>
      <c r="T153">
        <f>VLOOKUP($A153,'[1]CUrrency USD'!A:B,2,FALSE)</f>
        <v>60.829000000000001</v>
      </c>
    </row>
    <row r="154" spans="1:20" x14ac:dyDescent="0.55000000000000004">
      <c r="A154" s="3">
        <v>41855</v>
      </c>
      <c r="B154">
        <v>7577</v>
      </c>
      <c r="C154">
        <v>7635.7</v>
      </c>
      <c r="D154">
        <v>7569.9</v>
      </c>
      <c r="E154">
        <v>7624.85</v>
      </c>
      <c r="F154">
        <v>230578750</v>
      </c>
      <c r="G154">
        <v>10099.18</v>
      </c>
      <c r="H154">
        <f>VLOOKUP(A154,'[1]PE - PB - Div Ratio '!A:D,2,FALSE)</f>
        <v>20.38</v>
      </c>
      <c r="I154">
        <f>VLOOKUP($A154,'[1]PE - PB - Div Ratio '!$A:$D,3,FALSE)</f>
        <v>3.31</v>
      </c>
      <c r="J154">
        <f>VLOOKUP($A154,'[1]PE - PB - Div Ratio '!$A:$D,4,FALSE)</f>
        <v>1.28</v>
      </c>
      <c r="K154">
        <f>VLOOKUP($A154,'[1]India 10 Yr Bond Price'!$A:$F,2,FALSE)</f>
        <v>8.7439999999999998</v>
      </c>
      <c r="L154">
        <f>VLOOKUP($A154,'[1]India 10 Yr Bond Price'!$A:$F,3,FALSE)</f>
        <v>8.7439999999999998</v>
      </c>
      <c r="M154">
        <f>VLOOKUP($A154,'[1]India 10 Yr Bond Price'!$A:$F,4,FALSE)</f>
        <v>8.7439999999999998</v>
      </c>
      <c r="N154">
        <f>VLOOKUP($A154,'[1]India 10 Yr Bond Price'!$A:$F,5,FALSE)</f>
        <v>8.7439999999999998</v>
      </c>
      <c r="O154">
        <f>VLOOKUP($A154,'[1]India 10 Yr Bond Price'!$A:$F,6,FALSE)</f>
        <v>-1.2999999999999999E-3</v>
      </c>
      <c r="P154">
        <f>VLOOKUP($A154,'[1]Only GOld'!$A:$C,2,FALSE)</f>
        <v>11875</v>
      </c>
      <c r="Q154">
        <f>VLOOKUP($A154,'[1]Only GOld'!$A:$C,3,FALSE)</f>
        <v>334364.77</v>
      </c>
      <c r="R154">
        <f>VLOOKUP($A154,'[1]ONly Crude'!$A:$C,2,FALSE)</f>
        <v>64319</v>
      </c>
      <c r="S154">
        <f>VLOOKUP($A154,'[1]ONly Crude'!$A:$C,3,FALSE)</f>
        <v>385834.92</v>
      </c>
      <c r="T154">
        <f>VLOOKUP($A154,'[1]CUrrency USD'!A:B,2,FALSE)</f>
        <v>60.931600000000003</v>
      </c>
    </row>
    <row r="155" spans="1:20" x14ac:dyDescent="0.55000000000000004">
      <c r="A155" s="3">
        <v>41856</v>
      </c>
      <c r="B155">
        <v>7646.65</v>
      </c>
      <c r="C155">
        <v>7687.4</v>
      </c>
      <c r="D155">
        <v>7582.3</v>
      </c>
      <c r="E155">
        <v>7682.95</v>
      </c>
      <c r="F155">
        <v>224541835</v>
      </c>
      <c r="G155">
        <v>9538.08</v>
      </c>
      <c r="H155">
        <f>VLOOKUP(A155,'[1]PE - PB - Div Ratio '!A:D,2,FALSE)</f>
        <v>20.53</v>
      </c>
      <c r="I155">
        <f>VLOOKUP($A155,'[1]PE - PB - Div Ratio '!$A:$D,3,FALSE)</f>
        <v>3.33</v>
      </c>
      <c r="J155">
        <f>VLOOKUP($A155,'[1]PE - PB - Div Ratio '!$A:$D,4,FALSE)</f>
        <v>1.28</v>
      </c>
      <c r="K155">
        <f>VLOOKUP($A155,'[1]India 10 Yr Bond Price'!$A:$F,2,FALSE)</f>
        <v>8.8339999999999996</v>
      </c>
      <c r="L155">
        <f>VLOOKUP($A155,'[1]India 10 Yr Bond Price'!$A:$F,3,FALSE)</f>
        <v>8.8339999999999996</v>
      </c>
      <c r="M155">
        <f>VLOOKUP($A155,'[1]India 10 Yr Bond Price'!$A:$F,4,FALSE)</f>
        <v>8.8339999999999996</v>
      </c>
      <c r="N155">
        <f>VLOOKUP($A155,'[1]India 10 Yr Bond Price'!$A:$F,5,FALSE)</f>
        <v>8.8339999999999996</v>
      </c>
      <c r="O155">
        <f>VLOOKUP($A155,'[1]India 10 Yr Bond Price'!$A:$F,6,FALSE)</f>
        <v>1.03E-2</v>
      </c>
      <c r="P155">
        <f>VLOOKUP($A155,'[1]Only GOld'!$A:$C,2,FALSE)</f>
        <v>12194</v>
      </c>
      <c r="Q155">
        <f>VLOOKUP($A155,'[1]Only GOld'!$A:$C,3,FALSE)</f>
        <v>342412.87</v>
      </c>
      <c r="R155">
        <f>VLOOKUP($A155,'[1]ONly Crude'!$A:$C,2,FALSE)</f>
        <v>64561</v>
      </c>
      <c r="S155">
        <f>VLOOKUP($A155,'[1]ONly Crude'!$A:$C,3,FALSE)</f>
        <v>386491.07</v>
      </c>
      <c r="T155">
        <f>VLOOKUP($A155,'[1]CUrrency USD'!A:B,2,FALSE)</f>
        <v>60.886600000000001</v>
      </c>
    </row>
    <row r="156" spans="1:20" x14ac:dyDescent="0.55000000000000004">
      <c r="A156" s="3">
        <v>41857</v>
      </c>
      <c r="B156">
        <v>7661.45</v>
      </c>
      <c r="C156">
        <v>7683.5</v>
      </c>
      <c r="D156">
        <v>7601.9</v>
      </c>
      <c r="E156">
        <v>7614.15</v>
      </c>
      <c r="F156">
        <v>204263172</v>
      </c>
      <c r="G156">
        <v>9533.73</v>
      </c>
      <c r="H156">
        <f>VLOOKUP(A156,'[1]PE - PB - Div Ratio '!A:D,2,FALSE)</f>
        <v>20.329999999999998</v>
      </c>
      <c r="I156">
        <f>VLOOKUP($A156,'[1]PE - PB - Div Ratio '!$A:$D,3,FALSE)</f>
        <v>3.26</v>
      </c>
      <c r="J156">
        <f>VLOOKUP($A156,'[1]PE - PB - Div Ratio '!$A:$D,4,FALSE)</f>
        <v>1.3</v>
      </c>
      <c r="K156">
        <f>VLOOKUP($A156,'[1]India 10 Yr Bond Price'!$A:$F,2,FALSE)</f>
        <v>8.8680000000000003</v>
      </c>
      <c r="L156">
        <f>VLOOKUP($A156,'[1]India 10 Yr Bond Price'!$A:$F,3,FALSE)</f>
        <v>8.8680000000000003</v>
      </c>
      <c r="M156">
        <f>VLOOKUP($A156,'[1]India 10 Yr Bond Price'!$A:$F,4,FALSE)</f>
        <v>8.8680000000000003</v>
      </c>
      <c r="N156">
        <f>VLOOKUP($A156,'[1]India 10 Yr Bond Price'!$A:$F,5,FALSE)</f>
        <v>8.8680000000000003</v>
      </c>
      <c r="O156">
        <f>VLOOKUP($A156,'[1]India 10 Yr Bond Price'!$A:$F,6,FALSE)</f>
        <v>3.8E-3</v>
      </c>
      <c r="P156">
        <f>VLOOKUP($A156,'[1]Only GOld'!$A:$C,2,FALSE)</f>
        <v>19790</v>
      </c>
      <c r="Q156">
        <f>VLOOKUP($A156,'[1]Only GOld'!$A:$C,3,FALSE)</f>
        <v>562888.85</v>
      </c>
      <c r="R156">
        <f>VLOOKUP($A156,'[1]ONly Crude'!$A:$C,2,FALSE)</f>
        <v>88909</v>
      </c>
      <c r="S156">
        <f>VLOOKUP($A156,'[1]ONly Crude'!$A:$C,3,FALSE)</f>
        <v>533341.37</v>
      </c>
      <c r="T156">
        <f>VLOOKUP($A156,'[1]CUrrency USD'!A:B,2,FALSE)</f>
        <v>61.384799999999998</v>
      </c>
    </row>
    <row r="157" spans="1:20" x14ac:dyDescent="0.55000000000000004">
      <c r="A157" s="3">
        <v>41858</v>
      </c>
      <c r="B157">
        <v>7594.35</v>
      </c>
      <c r="C157">
        <v>7648.1</v>
      </c>
      <c r="D157">
        <v>7574.3</v>
      </c>
      <c r="E157">
        <v>7592.5</v>
      </c>
      <c r="F157">
        <v>189308971</v>
      </c>
      <c r="G157">
        <v>8157.37</v>
      </c>
      <c r="H157">
        <f>VLOOKUP(A157,'[1]PE - PB - Div Ratio '!A:D,2,FALSE)</f>
        <v>20.28</v>
      </c>
      <c r="I157">
        <f>VLOOKUP($A157,'[1]PE - PB - Div Ratio '!$A:$D,3,FALSE)</f>
        <v>3.22</v>
      </c>
      <c r="J157">
        <f>VLOOKUP($A157,'[1]PE - PB - Div Ratio '!$A:$D,4,FALSE)</f>
        <v>1.29</v>
      </c>
      <c r="K157">
        <f>VLOOKUP($A157,'[1]India 10 Yr Bond Price'!$A:$F,2,FALSE)</f>
        <v>8.8569999999999993</v>
      </c>
      <c r="L157">
        <f>VLOOKUP($A157,'[1]India 10 Yr Bond Price'!$A:$F,3,FALSE)</f>
        <v>8.8569999999999993</v>
      </c>
      <c r="M157">
        <f>VLOOKUP($A157,'[1]India 10 Yr Bond Price'!$A:$F,4,FALSE)</f>
        <v>8.8569999999999993</v>
      </c>
      <c r="N157">
        <f>VLOOKUP($A157,'[1]India 10 Yr Bond Price'!$A:$F,5,FALSE)</f>
        <v>8.8569999999999993</v>
      </c>
      <c r="O157">
        <f>VLOOKUP($A157,'[1]India 10 Yr Bond Price'!$A:$F,6,FALSE)</f>
        <v>-1.1999999999999999E-3</v>
      </c>
      <c r="P157">
        <f>VLOOKUP($A157,'[1]Only GOld'!$A:$C,2,FALSE)</f>
        <v>15503</v>
      </c>
      <c r="Q157">
        <f>VLOOKUP($A157,'[1]Only GOld'!$A:$C,3,FALSE)</f>
        <v>444168.73</v>
      </c>
      <c r="R157">
        <f>VLOOKUP($A157,'[1]ONly Crude'!$A:$C,2,FALSE)</f>
        <v>74121</v>
      </c>
      <c r="S157">
        <f>VLOOKUP($A157,'[1]ONly Crude'!$A:$C,3,FALSE)</f>
        <v>442240.57</v>
      </c>
      <c r="T157">
        <f>VLOOKUP($A157,'[1]CUrrency USD'!A:B,2,FALSE)</f>
        <v>61.270600000000002</v>
      </c>
    </row>
    <row r="158" spans="1:20" x14ac:dyDescent="0.55000000000000004">
      <c r="A158" s="3">
        <v>41859</v>
      </c>
      <c r="B158">
        <v>7531.65</v>
      </c>
      <c r="C158">
        <v>7531.65</v>
      </c>
      <c r="D158">
        <v>7476.45</v>
      </c>
      <c r="E158">
        <v>7504.1</v>
      </c>
      <c r="F158">
        <v>197104925</v>
      </c>
      <c r="G158">
        <v>8561.31</v>
      </c>
      <c r="H158">
        <f>VLOOKUP(A158,'[1]PE - PB - Div Ratio '!A:D,2,FALSE)</f>
        <v>19.97</v>
      </c>
      <c r="I158">
        <f>VLOOKUP($A158,'[1]PE - PB - Div Ratio '!$A:$D,3,FALSE)</f>
        <v>3.16</v>
      </c>
      <c r="J158">
        <f>VLOOKUP($A158,'[1]PE - PB - Div Ratio '!$A:$D,4,FALSE)</f>
        <v>1.32</v>
      </c>
      <c r="K158">
        <f>VLOOKUP($A158,'[1]India 10 Yr Bond Price'!$A:$F,2,FALSE)</f>
        <v>8.8550000000000004</v>
      </c>
      <c r="L158">
        <f>VLOOKUP($A158,'[1]India 10 Yr Bond Price'!$A:$F,3,FALSE)</f>
        <v>8.8550000000000004</v>
      </c>
      <c r="M158">
        <f>VLOOKUP($A158,'[1]India 10 Yr Bond Price'!$A:$F,4,FALSE)</f>
        <v>8.8550000000000004</v>
      </c>
      <c r="N158">
        <f>VLOOKUP($A158,'[1]India 10 Yr Bond Price'!$A:$F,5,FALSE)</f>
        <v>8.8550000000000004</v>
      </c>
      <c r="O158">
        <f>VLOOKUP($A158,'[1]India 10 Yr Bond Price'!$A:$F,6,FALSE)</f>
        <v>-2.0000000000000001E-4</v>
      </c>
      <c r="P158">
        <f>VLOOKUP($A158,'[1]Only GOld'!$A:$C,2,FALSE)</f>
        <v>18404</v>
      </c>
      <c r="Q158">
        <f>VLOOKUP($A158,'[1]Only GOld'!$A:$C,3,FALSE)</f>
        <v>530668.37</v>
      </c>
      <c r="R158">
        <f>VLOOKUP($A158,'[1]ONly Crude'!$A:$C,2,FALSE)</f>
        <v>72718</v>
      </c>
      <c r="S158">
        <f>VLOOKUP($A158,'[1]ONly Crude'!$A:$C,3,FALSE)</f>
        <v>436746.7</v>
      </c>
      <c r="T158">
        <f>VLOOKUP($A158,'[1]CUrrency USD'!A:B,2,FALSE)</f>
        <v>61.178199999999997</v>
      </c>
    </row>
    <row r="159" spans="1:20" x14ac:dyDescent="0.55000000000000004">
      <c r="A159" s="3">
        <v>41862</v>
      </c>
      <c r="B159">
        <v>7555.8</v>
      </c>
      <c r="C159">
        <v>7572.05</v>
      </c>
      <c r="D159">
        <v>7538</v>
      </c>
      <c r="E159">
        <v>7563.25</v>
      </c>
      <c r="F159">
        <v>178949539</v>
      </c>
      <c r="G159">
        <v>7594.15</v>
      </c>
      <c r="H159">
        <f>VLOOKUP(A159,'[1]PE - PB - Div Ratio '!A:D,2,FALSE)</f>
        <v>20.059999999999999</v>
      </c>
      <c r="I159">
        <f>VLOOKUP($A159,'[1]PE - PB - Div Ratio '!$A:$D,3,FALSE)</f>
        <v>3.19</v>
      </c>
      <c r="J159">
        <f>VLOOKUP($A159,'[1]PE - PB - Div Ratio '!$A:$D,4,FALSE)</f>
        <v>1.3</v>
      </c>
      <c r="K159">
        <f>VLOOKUP($A159,'[1]India 10 Yr Bond Price'!$A:$F,2,FALSE)</f>
        <v>8.8170000000000002</v>
      </c>
      <c r="L159">
        <f>VLOOKUP($A159,'[1]India 10 Yr Bond Price'!$A:$F,3,FALSE)</f>
        <v>8.8170000000000002</v>
      </c>
      <c r="M159">
        <f>VLOOKUP($A159,'[1]India 10 Yr Bond Price'!$A:$F,4,FALSE)</f>
        <v>8.8170000000000002</v>
      </c>
      <c r="N159">
        <f>VLOOKUP($A159,'[1]India 10 Yr Bond Price'!$A:$F,5,FALSE)</f>
        <v>8.8170000000000002</v>
      </c>
      <c r="O159">
        <f>VLOOKUP($A159,'[1]India 10 Yr Bond Price'!$A:$F,6,FALSE)</f>
        <v>-4.3E-3</v>
      </c>
      <c r="P159">
        <f>VLOOKUP($A159,'[1]Only GOld'!$A:$C,2,FALSE)</f>
        <v>9118</v>
      </c>
      <c r="Q159">
        <f>VLOOKUP($A159,'[1]Only GOld'!$A:$C,3,FALSE)</f>
        <v>260884.15</v>
      </c>
      <c r="R159">
        <f>VLOOKUP($A159,'[1]ONly Crude'!$A:$C,2,FALSE)</f>
        <v>65797</v>
      </c>
      <c r="S159">
        <f>VLOOKUP($A159,'[1]ONly Crude'!$A:$C,3,FALSE)</f>
        <v>394911.27</v>
      </c>
      <c r="T159">
        <f>VLOOKUP($A159,'[1]CUrrency USD'!A:B,2,FALSE)</f>
        <v>61.157200000000003</v>
      </c>
    </row>
    <row r="160" spans="1:20" x14ac:dyDescent="0.55000000000000004">
      <c r="A160" s="3">
        <v>41863</v>
      </c>
      <c r="B160">
        <v>7619.2</v>
      </c>
      <c r="C160">
        <v>7665.7</v>
      </c>
      <c r="D160">
        <v>7591.8</v>
      </c>
      <c r="E160">
        <v>7657.45</v>
      </c>
      <c r="F160">
        <v>186826645</v>
      </c>
      <c r="G160">
        <v>8233.4599999999991</v>
      </c>
      <c r="H160">
        <f>VLOOKUP(A160,'[1]PE - PB - Div Ratio '!A:D,2,FALSE)</f>
        <v>20.3</v>
      </c>
      <c r="I160">
        <f>VLOOKUP($A160,'[1]PE - PB - Div Ratio '!$A:$D,3,FALSE)</f>
        <v>3.23</v>
      </c>
      <c r="J160">
        <f>VLOOKUP($A160,'[1]PE - PB - Div Ratio '!$A:$D,4,FALSE)</f>
        <v>1.29</v>
      </c>
      <c r="K160">
        <f>VLOOKUP($A160,'[1]India 10 Yr Bond Price'!$A:$F,2,FALSE)</f>
        <v>8.8450000000000006</v>
      </c>
      <c r="L160">
        <f>VLOOKUP($A160,'[1]India 10 Yr Bond Price'!$A:$F,3,FALSE)</f>
        <v>8.8450000000000006</v>
      </c>
      <c r="M160">
        <f>VLOOKUP($A160,'[1]India 10 Yr Bond Price'!$A:$F,4,FALSE)</f>
        <v>8.8450000000000006</v>
      </c>
      <c r="N160">
        <f>VLOOKUP($A160,'[1]India 10 Yr Bond Price'!$A:$F,5,FALSE)</f>
        <v>8.8450000000000006</v>
      </c>
      <c r="O160">
        <f>VLOOKUP($A160,'[1]India 10 Yr Bond Price'!$A:$F,6,FALSE)</f>
        <v>3.2000000000000002E-3</v>
      </c>
      <c r="P160">
        <f>VLOOKUP($A160,'[1]Only GOld'!$A:$C,2,FALSE)</f>
        <v>13837</v>
      </c>
      <c r="Q160">
        <f>VLOOKUP($A160,'[1]Only GOld'!$A:$C,3,FALSE)</f>
        <v>397581.24</v>
      </c>
      <c r="R160">
        <f>VLOOKUP($A160,'[1]ONly Crude'!$A:$C,2,FALSE)</f>
        <v>61608</v>
      </c>
      <c r="S160">
        <f>VLOOKUP($A160,'[1]ONly Crude'!$A:$C,3,FALSE)</f>
        <v>367819.99</v>
      </c>
      <c r="T160">
        <f>VLOOKUP($A160,'[1]CUrrency USD'!A:B,2,FALSE)</f>
        <v>61.093899999999998</v>
      </c>
    </row>
    <row r="161" spans="1:20" x14ac:dyDescent="0.55000000000000004">
      <c r="A161" s="3">
        <v>41864</v>
      </c>
      <c r="B161">
        <v>7647.05</v>
      </c>
      <c r="C161">
        <v>7688.2</v>
      </c>
      <c r="D161">
        <v>7613.6</v>
      </c>
      <c r="E161">
        <v>7658.85</v>
      </c>
      <c r="F161">
        <v>245602848</v>
      </c>
      <c r="G161">
        <v>10798.3</v>
      </c>
      <c r="H161">
        <f>VLOOKUP(A161,'[1]PE - PB - Div Ratio '!A:D,2,FALSE)</f>
        <v>20.309999999999999</v>
      </c>
      <c r="I161">
        <f>VLOOKUP($A161,'[1]PE - PB - Div Ratio '!$A:$D,3,FALSE)</f>
        <v>3.23</v>
      </c>
      <c r="J161">
        <f>VLOOKUP($A161,'[1]PE - PB - Div Ratio '!$A:$D,4,FALSE)</f>
        <v>1.29</v>
      </c>
      <c r="K161">
        <f>VLOOKUP($A161,'[1]India 10 Yr Bond Price'!$A:$F,2,FALSE)</f>
        <v>8.7669999999999995</v>
      </c>
      <c r="L161">
        <f>VLOOKUP($A161,'[1]India 10 Yr Bond Price'!$A:$F,3,FALSE)</f>
        <v>8.7669999999999995</v>
      </c>
      <c r="M161">
        <f>VLOOKUP($A161,'[1]India 10 Yr Bond Price'!$A:$F,4,FALSE)</f>
        <v>8.7669999999999995</v>
      </c>
      <c r="N161">
        <f>VLOOKUP($A161,'[1]India 10 Yr Bond Price'!$A:$F,5,FALSE)</f>
        <v>8.7669999999999995</v>
      </c>
      <c r="O161">
        <f>VLOOKUP($A161,'[1]India 10 Yr Bond Price'!$A:$F,6,FALSE)</f>
        <v>-8.8000000000000005E-3</v>
      </c>
      <c r="P161">
        <f>VLOOKUP($A161,'[1]Only GOld'!$A:$C,2,FALSE)</f>
        <v>14511</v>
      </c>
      <c r="Q161">
        <f>VLOOKUP($A161,'[1]Only GOld'!$A:$C,3,FALSE)</f>
        <v>416170.37</v>
      </c>
      <c r="R161">
        <f>VLOOKUP($A161,'[1]ONly Crude'!$A:$C,2,FALSE)</f>
        <v>63948</v>
      </c>
      <c r="S161">
        <f>VLOOKUP($A161,'[1]ONly Crude'!$A:$C,3,FALSE)</f>
        <v>380458.74</v>
      </c>
      <c r="T161">
        <f>VLOOKUP($A161,'[1]CUrrency USD'!A:B,2,FALSE)</f>
        <v>61.167400000000001</v>
      </c>
    </row>
    <row r="162" spans="1:20" x14ac:dyDescent="0.55000000000000004">
      <c r="A162" s="3">
        <v>41865</v>
      </c>
      <c r="B162">
        <v>7674.75</v>
      </c>
      <c r="C162">
        <v>7718.65</v>
      </c>
      <c r="D162">
        <v>7660.7</v>
      </c>
      <c r="E162">
        <v>7715.05</v>
      </c>
      <c r="F162">
        <v>208277800</v>
      </c>
      <c r="G162">
        <v>9207.25</v>
      </c>
      <c r="H162">
        <f>VLOOKUP(A162,'[1]PE - PB - Div Ratio '!A:D,2,FALSE)</f>
        <v>20.46</v>
      </c>
      <c r="I162">
        <f>VLOOKUP($A162,'[1]PE - PB - Div Ratio '!$A:$D,3,FALSE)</f>
        <v>3.25</v>
      </c>
      <c r="J162">
        <f>VLOOKUP($A162,'[1]PE - PB - Div Ratio '!$A:$D,4,FALSE)</f>
        <v>1.28</v>
      </c>
      <c r="K162">
        <f>VLOOKUP($A162,'[1]India 10 Yr Bond Price'!$A:$F,2,FALSE)</f>
        <v>8.7159999999999993</v>
      </c>
      <c r="L162">
        <f>VLOOKUP($A162,'[1]India 10 Yr Bond Price'!$A:$F,3,FALSE)</f>
        <v>8.7159999999999993</v>
      </c>
      <c r="M162">
        <f>VLOOKUP($A162,'[1]India 10 Yr Bond Price'!$A:$F,4,FALSE)</f>
        <v>8.7159999999999993</v>
      </c>
      <c r="N162">
        <f>VLOOKUP($A162,'[1]India 10 Yr Bond Price'!$A:$F,5,FALSE)</f>
        <v>8.7159999999999993</v>
      </c>
      <c r="O162">
        <f>VLOOKUP($A162,'[1]India 10 Yr Bond Price'!$A:$F,6,FALSE)</f>
        <v>-5.7999999999999996E-3</v>
      </c>
      <c r="P162">
        <f>VLOOKUP($A162,'[1]Only GOld'!$A:$C,2,FALSE)</f>
        <v>15544</v>
      </c>
      <c r="Q162">
        <f>VLOOKUP($A162,'[1]Only GOld'!$A:$C,3,FALSE)</f>
        <v>445057.36</v>
      </c>
      <c r="R162">
        <f>VLOOKUP($A162,'[1]ONly Crude'!$A:$C,2,FALSE)</f>
        <v>72449</v>
      </c>
      <c r="S162">
        <f>VLOOKUP($A162,'[1]ONly Crude'!$A:$C,3,FALSE)</f>
        <v>426900.17</v>
      </c>
      <c r="T162">
        <f>VLOOKUP($A162,'[1]CUrrency USD'!A:B,2,FALSE)</f>
        <v>60.841700000000003</v>
      </c>
    </row>
    <row r="163" spans="1:20" x14ac:dyDescent="0.55000000000000004">
      <c r="A163" s="3">
        <v>41869</v>
      </c>
      <c r="B163">
        <v>7707.15</v>
      </c>
      <c r="C163">
        <v>7808.6</v>
      </c>
      <c r="D163">
        <v>7705.15</v>
      </c>
      <c r="E163">
        <v>7802.9</v>
      </c>
      <c r="F163">
        <v>209001472</v>
      </c>
      <c r="G163">
        <v>9280.02</v>
      </c>
      <c r="H163">
        <f>VLOOKUP(A163,'[1]PE - PB - Div Ratio '!A:D,2,FALSE)</f>
        <v>20.61</v>
      </c>
      <c r="I163">
        <f>VLOOKUP($A163,'[1]PE - PB - Div Ratio '!$A:$D,3,FALSE)</f>
        <v>3.29</v>
      </c>
      <c r="J163">
        <f>VLOOKUP($A163,'[1]PE - PB - Div Ratio '!$A:$D,4,FALSE)</f>
        <v>1.26</v>
      </c>
      <c r="K163" t="e">
        <f>VLOOKUP($A163,'[1]India 10 Yr Bond Price'!$A:$F,2,FALSE)</f>
        <v>#N/A</v>
      </c>
      <c r="L163" t="e">
        <f>VLOOKUP($A163,'[1]India 10 Yr Bond Price'!$A:$F,3,FALSE)</f>
        <v>#N/A</v>
      </c>
      <c r="M163" t="e">
        <f>VLOOKUP($A163,'[1]India 10 Yr Bond Price'!$A:$F,4,FALSE)</f>
        <v>#N/A</v>
      </c>
      <c r="N163" t="e">
        <f>VLOOKUP($A163,'[1]India 10 Yr Bond Price'!$A:$F,5,FALSE)</f>
        <v>#N/A</v>
      </c>
      <c r="O163" t="e">
        <f>VLOOKUP($A163,'[1]India 10 Yr Bond Price'!$A:$F,6,FALSE)</f>
        <v>#N/A</v>
      </c>
      <c r="P163">
        <f>VLOOKUP($A163,'[1]Only GOld'!$A:$C,2,FALSE)</f>
        <v>10166</v>
      </c>
      <c r="Q163">
        <f>VLOOKUP($A163,'[1]Only GOld'!$A:$C,3,FALSE)</f>
        <v>288132.25</v>
      </c>
      <c r="R163">
        <f>VLOOKUP($A163,'[1]ONly Crude'!$A:$C,2,FALSE)</f>
        <v>62509</v>
      </c>
      <c r="S163">
        <f>VLOOKUP($A163,'[1]ONly Crude'!$A:$C,3,FALSE)</f>
        <v>364789.06</v>
      </c>
      <c r="T163">
        <f>VLOOKUP($A163,'[1]CUrrency USD'!A:B,2,FALSE)</f>
        <v>60.824199999999998</v>
      </c>
    </row>
    <row r="164" spans="1:20" x14ac:dyDescent="0.55000000000000004">
      <c r="A164" s="3">
        <v>41870</v>
      </c>
      <c r="B164">
        <v>7830.4</v>
      </c>
      <c r="C164">
        <v>7849.2</v>
      </c>
      <c r="D164">
        <v>7815.55</v>
      </c>
      <c r="E164">
        <v>7835.15</v>
      </c>
      <c r="F164">
        <v>229652972</v>
      </c>
      <c r="G164">
        <v>10812.93</v>
      </c>
      <c r="H164">
        <f>VLOOKUP(A164,'[1]PE - PB - Div Ratio '!A:D,2,FALSE)</f>
        <v>20.59</v>
      </c>
      <c r="I164">
        <f>VLOOKUP($A164,'[1]PE - PB - Div Ratio '!$A:$D,3,FALSE)</f>
        <v>3.31</v>
      </c>
      <c r="J164">
        <f>VLOOKUP($A164,'[1]PE - PB - Div Ratio '!$A:$D,4,FALSE)</f>
        <v>1.26</v>
      </c>
      <c r="K164">
        <f>VLOOKUP($A164,'[1]India 10 Yr Bond Price'!$A:$F,2,FALSE)</f>
        <v>8.5350000000000001</v>
      </c>
      <c r="L164">
        <f>VLOOKUP($A164,'[1]India 10 Yr Bond Price'!$A:$F,3,FALSE)</f>
        <v>8.5350000000000001</v>
      </c>
      <c r="M164">
        <f>VLOOKUP($A164,'[1]India 10 Yr Bond Price'!$A:$F,4,FALSE)</f>
        <v>8.5350000000000001</v>
      </c>
      <c r="N164">
        <f>VLOOKUP($A164,'[1]India 10 Yr Bond Price'!$A:$F,5,FALSE)</f>
        <v>8.5350000000000001</v>
      </c>
      <c r="O164">
        <f>VLOOKUP($A164,'[1]India 10 Yr Bond Price'!$A:$F,6,FALSE)</f>
        <v>-2.0799999999999999E-2</v>
      </c>
      <c r="P164">
        <f>VLOOKUP($A164,'[1]Only GOld'!$A:$C,2,FALSE)</f>
        <v>11904</v>
      </c>
      <c r="Q164">
        <f>VLOOKUP($A164,'[1]Only GOld'!$A:$C,3,FALSE)</f>
        <v>336807.56</v>
      </c>
      <c r="R164">
        <f>VLOOKUP($A164,'[1]ONly Crude'!$A:$C,2,FALSE)</f>
        <v>78274</v>
      </c>
      <c r="S164">
        <f>VLOOKUP($A164,'[1]ONly Crude'!$A:$C,3,FALSE)</f>
        <v>452927.35</v>
      </c>
      <c r="T164">
        <f>VLOOKUP($A164,'[1]CUrrency USD'!A:B,2,FALSE)</f>
        <v>60.714799999999997</v>
      </c>
    </row>
    <row r="165" spans="1:20" x14ac:dyDescent="0.55000000000000004">
      <c r="A165" s="3">
        <v>41871</v>
      </c>
      <c r="B165">
        <v>7852.45</v>
      </c>
      <c r="C165">
        <v>7855.4</v>
      </c>
      <c r="D165">
        <v>7808.85</v>
      </c>
      <c r="E165">
        <v>7818.9</v>
      </c>
      <c r="F165">
        <v>202820795</v>
      </c>
      <c r="G165">
        <v>9015.7900000000009</v>
      </c>
      <c r="H165">
        <f>VLOOKUP(A165,'[1]PE - PB - Div Ratio '!A:D,2,FALSE)</f>
        <v>20.55</v>
      </c>
      <c r="I165">
        <f>VLOOKUP($A165,'[1]PE - PB - Div Ratio '!$A:$D,3,FALSE)</f>
        <v>3.3</v>
      </c>
      <c r="J165">
        <f>VLOOKUP($A165,'[1]PE - PB - Div Ratio '!$A:$D,4,FALSE)</f>
        <v>1.26</v>
      </c>
      <c r="K165">
        <f>VLOOKUP($A165,'[1]India 10 Yr Bond Price'!$A:$F,2,FALSE)</f>
        <v>8.4830000000000005</v>
      </c>
      <c r="L165">
        <f>VLOOKUP($A165,'[1]India 10 Yr Bond Price'!$A:$F,3,FALSE)</f>
        <v>8.4830000000000005</v>
      </c>
      <c r="M165">
        <f>VLOOKUP($A165,'[1]India 10 Yr Bond Price'!$A:$F,4,FALSE)</f>
        <v>8.4830000000000005</v>
      </c>
      <c r="N165">
        <f>VLOOKUP($A165,'[1]India 10 Yr Bond Price'!$A:$F,5,FALSE)</f>
        <v>8.4830000000000005</v>
      </c>
      <c r="O165">
        <f>VLOOKUP($A165,'[1]India 10 Yr Bond Price'!$A:$F,6,FALSE)</f>
        <v>-6.1000000000000004E-3</v>
      </c>
      <c r="P165">
        <f>VLOOKUP($A165,'[1]Only GOld'!$A:$C,2,FALSE)</f>
        <v>12050</v>
      </c>
      <c r="Q165">
        <f>VLOOKUP($A165,'[1]Only GOld'!$A:$C,3,FALSE)</f>
        <v>339901.43</v>
      </c>
      <c r="R165">
        <f>VLOOKUP($A165,'[1]ONly Crude'!$A:$C,2,FALSE)</f>
        <v>62216</v>
      </c>
      <c r="S165">
        <f>VLOOKUP($A165,'[1]ONly Crude'!$A:$C,3,FALSE)</f>
        <v>354080.99</v>
      </c>
      <c r="T165">
        <f>VLOOKUP($A165,'[1]CUrrency USD'!A:B,2,FALSE)</f>
        <v>60.634999999999998</v>
      </c>
    </row>
    <row r="166" spans="1:20" x14ac:dyDescent="0.55000000000000004">
      <c r="A166" s="3">
        <v>41872</v>
      </c>
      <c r="B166">
        <v>7820.55</v>
      </c>
      <c r="C166">
        <v>7868.65</v>
      </c>
      <c r="D166">
        <v>7804.8</v>
      </c>
      <c r="E166">
        <v>7840.35</v>
      </c>
      <c r="F166">
        <v>218173390</v>
      </c>
      <c r="G166">
        <v>10710.42</v>
      </c>
      <c r="H166">
        <f>VLOOKUP(A166,'[1]PE - PB - Div Ratio '!A:D,2,FALSE)</f>
        <v>20.63</v>
      </c>
      <c r="I166">
        <f>VLOOKUP($A166,'[1]PE - PB - Div Ratio '!$A:$D,3,FALSE)</f>
        <v>3.31</v>
      </c>
      <c r="J166">
        <f>VLOOKUP($A166,'[1]PE - PB - Div Ratio '!$A:$D,4,FALSE)</f>
        <v>1.26</v>
      </c>
      <c r="K166">
        <f>VLOOKUP($A166,'[1]India 10 Yr Bond Price'!$A:$F,2,FALSE)</f>
        <v>8.5120000000000005</v>
      </c>
      <c r="L166">
        <f>VLOOKUP($A166,'[1]India 10 Yr Bond Price'!$A:$F,3,FALSE)</f>
        <v>8.5120000000000005</v>
      </c>
      <c r="M166">
        <f>VLOOKUP($A166,'[1]India 10 Yr Bond Price'!$A:$F,4,FALSE)</f>
        <v>8.5120000000000005</v>
      </c>
      <c r="N166">
        <f>VLOOKUP($A166,'[1]India 10 Yr Bond Price'!$A:$F,5,FALSE)</f>
        <v>8.5120000000000005</v>
      </c>
      <c r="O166">
        <f>VLOOKUP($A166,'[1]India 10 Yr Bond Price'!$A:$F,6,FALSE)</f>
        <v>3.3999999999999998E-3</v>
      </c>
      <c r="P166">
        <f>VLOOKUP($A166,'[1]Only GOld'!$A:$C,2,FALSE)</f>
        <v>19750</v>
      </c>
      <c r="Q166">
        <f>VLOOKUP($A166,'[1]Only GOld'!$A:$C,3,FALSE)</f>
        <v>551471.25</v>
      </c>
      <c r="R166">
        <f>VLOOKUP($A166,'[1]ONly Crude'!$A:$C,2,FALSE)</f>
        <v>64656</v>
      </c>
      <c r="S166">
        <f>VLOOKUP($A166,'[1]ONly Crude'!$A:$C,3,FALSE)</f>
        <v>368972.01</v>
      </c>
      <c r="T166">
        <f>VLOOKUP($A166,'[1]CUrrency USD'!A:B,2,FALSE)</f>
        <v>60.6892</v>
      </c>
    </row>
    <row r="167" spans="1:20" x14ac:dyDescent="0.55000000000000004">
      <c r="A167" s="3">
        <v>41873</v>
      </c>
      <c r="B167">
        <v>7853.95</v>
      </c>
      <c r="C167">
        <v>7877.7</v>
      </c>
      <c r="D167">
        <v>7846.25</v>
      </c>
      <c r="E167">
        <v>7860.9</v>
      </c>
      <c r="F167">
        <v>181086289</v>
      </c>
      <c r="G167">
        <v>9660.8799999999992</v>
      </c>
      <c r="H167">
        <f>VLOOKUP(A167,'[1]PE - PB - Div Ratio '!A:D,2,FALSE)</f>
        <v>20.69</v>
      </c>
      <c r="I167">
        <f>VLOOKUP($A167,'[1]PE - PB - Div Ratio '!$A:$D,3,FALSE)</f>
        <v>3.32</v>
      </c>
      <c r="J167">
        <f>VLOOKUP($A167,'[1]PE - PB - Div Ratio '!$A:$D,4,FALSE)</f>
        <v>1.25</v>
      </c>
      <c r="K167">
        <f>VLOOKUP($A167,'[1]India 10 Yr Bond Price'!$A:$F,2,FALSE)</f>
        <v>8.516</v>
      </c>
      <c r="L167">
        <f>VLOOKUP($A167,'[1]India 10 Yr Bond Price'!$A:$F,3,FALSE)</f>
        <v>8.516</v>
      </c>
      <c r="M167">
        <f>VLOOKUP($A167,'[1]India 10 Yr Bond Price'!$A:$F,4,FALSE)</f>
        <v>8.516</v>
      </c>
      <c r="N167">
        <f>VLOOKUP($A167,'[1]India 10 Yr Bond Price'!$A:$F,5,FALSE)</f>
        <v>8.516</v>
      </c>
      <c r="O167">
        <f>VLOOKUP($A167,'[1]India 10 Yr Bond Price'!$A:$F,6,FALSE)</f>
        <v>5.0000000000000001E-4</v>
      </c>
      <c r="P167">
        <f>VLOOKUP($A167,'[1]Only GOld'!$A:$C,2,FALSE)</f>
        <v>13517</v>
      </c>
      <c r="Q167">
        <f>VLOOKUP($A167,'[1]Only GOld'!$A:$C,3,FALSE)</f>
        <v>375819.02</v>
      </c>
      <c r="R167">
        <f>VLOOKUP($A167,'[1]ONly Crude'!$A:$C,2,FALSE)</f>
        <v>65352</v>
      </c>
      <c r="S167">
        <f>VLOOKUP($A167,'[1]ONly Crude'!$A:$C,3,FALSE)</f>
        <v>371700.58</v>
      </c>
      <c r="T167">
        <f>VLOOKUP($A167,'[1]CUrrency USD'!A:B,2,FALSE)</f>
        <v>60.515099999999997</v>
      </c>
    </row>
    <row r="168" spans="1:20" x14ac:dyDescent="0.55000000000000004">
      <c r="A168" s="3">
        <v>41876</v>
      </c>
      <c r="B168">
        <v>7878.85</v>
      </c>
      <c r="C168">
        <v>7910.8</v>
      </c>
      <c r="D168">
        <v>7833.4</v>
      </c>
      <c r="E168">
        <v>7841.8</v>
      </c>
      <c r="F168">
        <v>191434879</v>
      </c>
      <c r="G168">
        <v>8612.61</v>
      </c>
      <c r="H168">
        <f>VLOOKUP(A168,'[1]PE - PB - Div Ratio '!A:D,2,FALSE)</f>
        <v>20.64</v>
      </c>
      <c r="I168">
        <f>VLOOKUP($A168,'[1]PE - PB - Div Ratio '!$A:$D,3,FALSE)</f>
        <v>3.31</v>
      </c>
      <c r="J168">
        <f>VLOOKUP($A168,'[1]PE - PB - Div Ratio '!$A:$D,4,FALSE)</f>
        <v>1.26</v>
      </c>
      <c r="K168">
        <f>VLOOKUP($A168,'[1]India 10 Yr Bond Price'!$A:$F,2,FALSE)</f>
        <v>8.5589999999999993</v>
      </c>
      <c r="L168">
        <f>VLOOKUP($A168,'[1]India 10 Yr Bond Price'!$A:$F,3,FALSE)</f>
        <v>8.5589999999999993</v>
      </c>
      <c r="M168">
        <f>VLOOKUP($A168,'[1]India 10 Yr Bond Price'!$A:$F,4,FALSE)</f>
        <v>8.5589999999999993</v>
      </c>
      <c r="N168">
        <f>VLOOKUP($A168,'[1]India 10 Yr Bond Price'!$A:$F,5,FALSE)</f>
        <v>8.5589999999999993</v>
      </c>
      <c r="O168">
        <f>VLOOKUP($A168,'[1]India 10 Yr Bond Price'!$A:$F,6,FALSE)</f>
        <v>5.0000000000000001E-3</v>
      </c>
      <c r="P168">
        <f>VLOOKUP($A168,'[1]Only GOld'!$A:$C,2,FALSE)</f>
        <v>9894</v>
      </c>
      <c r="Q168">
        <f>VLOOKUP($A168,'[1]Only GOld'!$A:$C,3,FALSE)</f>
        <v>274778.56</v>
      </c>
      <c r="R168">
        <f>VLOOKUP($A168,'[1]ONly Crude'!$A:$C,2,FALSE)</f>
        <v>57409</v>
      </c>
      <c r="S168">
        <f>VLOOKUP($A168,'[1]ONly Crude'!$A:$C,3,FALSE)</f>
        <v>326719.34000000003</v>
      </c>
      <c r="T168">
        <f>VLOOKUP($A168,'[1]CUrrency USD'!A:B,2,FALSE)</f>
        <v>60.541200000000003</v>
      </c>
    </row>
    <row r="169" spans="1:20" x14ac:dyDescent="0.55000000000000004">
      <c r="A169" s="3">
        <v>41877</v>
      </c>
      <c r="B169">
        <v>7812.05</v>
      </c>
      <c r="C169">
        <v>7851.75</v>
      </c>
      <c r="D169">
        <v>7792.65</v>
      </c>
      <c r="E169">
        <v>7839.8</v>
      </c>
      <c r="F169">
        <v>228254209</v>
      </c>
      <c r="G169">
        <v>9144.6200000000008</v>
      </c>
      <c r="H169">
        <f>VLOOKUP(A169,'[1]PE - PB - Div Ratio '!A:D,2,FALSE)</f>
        <v>20.63</v>
      </c>
      <c r="I169">
        <f>VLOOKUP($A169,'[1]PE - PB - Div Ratio '!$A:$D,3,FALSE)</f>
        <v>3.31</v>
      </c>
      <c r="J169">
        <f>VLOOKUP($A169,'[1]PE - PB - Div Ratio '!$A:$D,4,FALSE)</f>
        <v>1.26</v>
      </c>
      <c r="K169">
        <f>VLOOKUP($A169,'[1]India 10 Yr Bond Price'!$A:$F,2,FALSE)</f>
        <v>8.56</v>
      </c>
      <c r="L169">
        <f>VLOOKUP($A169,'[1]India 10 Yr Bond Price'!$A:$F,3,FALSE)</f>
        <v>8.56</v>
      </c>
      <c r="M169">
        <f>VLOOKUP($A169,'[1]India 10 Yr Bond Price'!$A:$F,4,FALSE)</f>
        <v>8.56</v>
      </c>
      <c r="N169">
        <f>VLOOKUP($A169,'[1]India 10 Yr Bond Price'!$A:$F,5,FALSE)</f>
        <v>8.56</v>
      </c>
      <c r="O169">
        <f>VLOOKUP($A169,'[1]India 10 Yr Bond Price'!$A:$F,6,FALSE)</f>
        <v>1E-4</v>
      </c>
      <c r="P169">
        <f>VLOOKUP($A169,'[1]Only GOld'!$A:$C,2,FALSE)</f>
        <v>14667</v>
      </c>
      <c r="Q169">
        <f>VLOOKUP($A169,'[1]Only GOld'!$A:$C,3,FALSE)</f>
        <v>409603.06</v>
      </c>
      <c r="R169">
        <f>VLOOKUP($A169,'[1]ONly Crude'!$A:$C,2,FALSE)</f>
        <v>61313</v>
      </c>
      <c r="S169">
        <f>VLOOKUP($A169,'[1]ONly Crude'!$A:$C,3,FALSE)</f>
        <v>349630.57</v>
      </c>
      <c r="T169">
        <f>VLOOKUP($A169,'[1]CUrrency USD'!A:B,2,FALSE)</f>
        <v>60.445500000000003</v>
      </c>
    </row>
    <row r="170" spans="1:20" x14ac:dyDescent="0.55000000000000004">
      <c r="A170" s="3">
        <v>41878</v>
      </c>
      <c r="B170">
        <v>7869.4</v>
      </c>
      <c r="C170">
        <v>7884.05</v>
      </c>
      <c r="D170">
        <v>7847.55</v>
      </c>
      <c r="E170">
        <v>7868.3</v>
      </c>
      <c r="F170">
        <v>191056751</v>
      </c>
      <c r="G170">
        <v>8461.08</v>
      </c>
      <c r="H170">
        <f>VLOOKUP(A170,'[1]PE - PB - Div Ratio '!A:D,2,FALSE)</f>
        <v>20.71</v>
      </c>
      <c r="I170">
        <f>VLOOKUP($A170,'[1]PE - PB - Div Ratio '!$A:$D,3,FALSE)</f>
        <v>3.32</v>
      </c>
      <c r="J170">
        <f>VLOOKUP($A170,'[1]PE - PB - Div Ratio '!$A:$D,4,FALSE)</f>
        <v>1.25</v>
      </c>
      <c r="K170">
        <f>VLOOKUP($A170,'[1]India 10 Yr Bond Price'!$A:$F,2,FALSE)</f>
        <v>8.5540000000000003</v>
      </c>
      <c r="L170">
        <f>VLOOKUP($A170,'[1]India 10 Yr Bond Price'!$A:$F,3,FALSE)</f>
        <v>8.5540000000000003</v>
      </c>
      <c r="M170">
        <f>VLOOKUP($A170,'[1]India 10 Yr Bond Price'!$A:$F,4,FALSE)</f>
        <v>8.5540000000000003</v>
      </c>
      <c r="N170">
        <f>VLOOKUP($A170,'[1]India 10 Yr Bond Price'!$A:$F,5,FALSE)</f>
        <v>8.5540000000000003</v>
      </c>
      <c r="O170">
        <f>VLOOKUP($A170,'[1]India 10 Yr Bond Price'!$A:$F,6,FALSE)</f>
        <v>-6.9999999999999999E-4</v>
      </c>
      <c r="P170">
        <f>VLOOKUP($A170,'[1]Only GOld'!$A:$C,2,FALSE)</f>
        <v>10201</v>
      </c>
      <c r="Q170">
        <f>VLOOKUP($A170,'[1]Only GOld'!$A:$C,3,FALSE)</f>
        <v>284089.59999999998</v>
      </c>
      <c r="R170">
        <f>VLOOKUP($A170,'[1]ONly Crude'!$A:$C,2,FALSE)</f>
        <v>55467</v>
      </c>
      <c r="S170">
        <f>VLOOKUP($A170,'[1]ONly Crude'!$A:$C,3,FALSE)</f>
        <v>316005.53000000003</v>
      </c>
      <c r="T170">
        <f>VLOOKUP($A170,'[1]CUrrency USD'!A:B,2,FALSE)</f>
        <v>60.462200000000003</v>
      </c>
    </row>
    <row r="171" spans="1:20" x14ac:dyDescent="0.55000000000000004">
      <c r="A171" s="3">
        <v>41879</v>
      </c>
      <c r="B171">
        <v>7876.7</v>
      </c>
      <c r="C171">
        <v>7898.45</v>
      </c>
      <c r="D171">
        <v>7865.8</v>
      </c>
      <c r="E171">
        <v>7880.4</v>
      </c>
      <c r="F171">
        <v>312771577</v>
      </c>
      <c r="G171">
        <v>13761.35</v>
      </c>
      <c r="H171">
        <f>VLOOKUP(A171,'[1]PE - PB - Div Ratio '!A:D,2,FALSE)</f>
        <v>20.74</v>
      </c>
      <c r="I171">
        <f>VLOOKUP($A171,'[1]PE - PB - Div Ratio '!$A:$D,3,FALSE)</f>
        <v>3.32</v>
      </c>
      <c r="J171">
        <f>VLOOKUP($A171,'[1]PE - PB - Div Ratio '!$A:$D,4,FALSE)</f>
        <v>1.25</v>
      </c>
      <c r="K171">
        <f>VLOOKUP($A171,'[1]India 10 Yr Bond Price'!$A:$F,2,FALSE)</f>
        <v>8.5649999999999995</v>
      </c>
      <c r="L171">
        <f>VLOOKUP($A171,'[1]India 10 Yr Bond Price'!$A:$F,3,FALSE)</f>
        <v>8.5649999999999995</v>
      </c>
      <c r="M171">
        <f>VLOOKUP($A171,'[1]India 10 Yr Bond Price'!$A:$F,4,FALSE)</f>
        <v>8.5649999999999995</v>
      </c>
      <c r="N171">
        <f>VLOOKUP($A171,'[1]India 10 Yr Bond Price'!$A:$F,5,FALSE)</f>
        <v>8.5649999999999995</v>
      </c>
      <c r="O171">
        <f>VLOOKUP($A171,'[1]India 10 Yr Bond Price'!$A:$F,6,FALSE)</f>
        <v>1.2999999999999999E-3</v>
      </c>
      <c r="P171">
        <f>VLOOKUP($A171,'[1]Only GOld'!$A:$C,2,FALSE)</f>
        <v>16571</v>
      </c>
      <c r="Q171">
        <f>VLOOKUP($A171,'[1]Only GOld'!$A:$C,3,FALSE)</f>
        <v>464656.5</v>
      </c>
      <c r="R171">
        <f>VLOOKUP($A171,'[1]ONly Crude'!$A:$C,2,FALSE)</f>
        <v>75740</v>
      </c>
      <c r="S171">
        <f>VLOOKUP($A171,'[1]ONly Crude'!$A:$C,3,FALSE)</f>
        <v>433752.5</v>
      </c>
      <c r="T171">
        <f>VLOOKUP($A171,'[1]CUrrency USD'!A:B,2,FALSE)</f>
        <v>60.557400000000001</v>
      </c>
    </row>
    <row r="172" spans="1:20" x14ac:dyDescent="0.55000000000000004">
      <c r="A172" s="4">
        <v>41880</v>
      </c>
      <c r="H172" t="e">
        <f>VLOOKUP(A172,'[1]PE - PB - Div Ratio '!A:D,2,FALSE)</f>
        <v>#N/A</v>
      </c>
      <c r="I172" t="e">
        <f>VLOOKUP($A172,'[1]PE - PB - Div Ratio '!$A:$D,3,FALSE)</f>
        <v>#N/A</v>
      </c>
      <c r="J172" t="e">
        <f>VLOOKUP($A172,'[1]PE - PB - Div Ratio '!$A:$D,4,FALSE)</f>
        <v>#N/A</v>
      </c>
      <c r="K172" t="e">
        <f>VLOOKUP($A172,'[1]India 10 Yr Bond Price'!$A:$F,2,FALSE)</f>
        <v>#N/A</v>
      </c>
      <c r="L172" t="e">
        <f>VLOOKUP($A172,'[1]India 10 Yr Bond Price'!$A:$F,3,FALSE)</f>
        <v>#N/A</v>
      </c>
      <c r="M172" t="e">
        <f>VLOOKUP($A172,'[1]India 10 Yr Bond Price'!$A:$F,4,FALSE)</f>
        <v>#N/A</v>
      </c>
      <c r="N172" t="e">
        <f>VLOOKUP($A172,'[1]India 10 Yr Bond Price'!$A:$F,5,FALSE)</f>
        <v>#N/A</v>
      </c>
      <c r="O172" t="e">
        <f>VLOOKUP($A172,'[1]India 10 Yr Bond Price'!$A:$F,6,FALSE)</f>
        <v>#N/A</v>
      </c>
      <c r="P172">
        <f>VLOOKUP($A172,'[1]Only GOld'!$A:$C,2,FALSE)</f>
        <v>5712</v>
      </c>
      <c r="Q172">
        <f>VLOOKUP($A172,'[1]Only GOld'!$A:$C,3,FALSE)</f>
        <v>159720</v>
      </c>
      <c r="R172">
        <f>VLOOKUP($A172,'[1]ONly Crude'!$A:$C,2,FALSE)</f>
        <v>36410</v>
      </c>
      <c r="S172">
        <f>VLOOKUP($A172,'[1]ONly Crude'!$A:$C,3,FALSE)</f>
        <v>211048.68</v>
      </c>
      <c r="T172">
        <f>VLOOKUP($A172,'[1]CUrrency USD'!A:B,2,FALSE)</f>
        <v>60.545200000000001</v>
      </c>
    </row>
    <row r="173" spans="1:20" x14ac:dyDescent="0.55000000000000004">
      <c r="A173" s="3">
        <v>41883</v>
      </c>
      <c r="B173">
        <v>7913.6</v>
      </c>
      <c r="C173">
        <v>7974.3</v>
      </c>
      <c r="D173">
        <v>7913.6</v>
      </c>
      <c r="E173">
        <v>7968.05</v>
      </c>
      <c r="F173">
        <v>225298064</v>
      </c>
      <c r="G173">
        <v>9400.2199999999993</v>
      </c>
      <c r="H173">
        <f>VLOOKUP(A173,'[1]PE - PB - Div Ratio '!A:D,2,FALSE)</f>
        <v>20.97</v>
      </c>
      <c r="I173">
        <f>VLOOKUP($A173,'[1]PE - PB - Div Ratio '!$A:$D,3,FALSE)</f>
        <v>3.36</v>
      </c>
      <c r="J173">
        <f>VLOOKUP($A173,'[1]PE - PB - Div Ratio '!$A:$D,4,FALSE)</f>
        <v>1.24</v>
      </c>
      <c r="K173">
        <f>VLOOKUP($A173,'[1]India 10 Yr Bond Price'!$A:$F,2,FALSE)</f>
        <v>8.5500000000000007</v>
      </c>
      <c r="L173">
        <f>VLOOKUP($A173,'[1]India 10 Yr Bond Price'!$A:$F,3,FALSE)</f>
        <v>8.5500000000000007</v>
      </c>
      <c r="M173">
        <f>VLOOKUP($A173,'[1]India 10 Yr Bond Price'!$A:$F,4,FALSE)</f>
        <v>8.5500000000000007</v>
      </c>
      <c r="N173">
        <f>VLOOKUP($A173,'[1]India 10 Yr Bond Price'!$A:$F,5,FALSE)</f>
        <v>8.5500000000000007</v>
      </c>
      <c r="O173">
        <f>VLOOKUP($A173,'[1]India 10 Yr Bond Price'!$A:$F,6,FALSE)</f>
        <v>-1.8E-3</v>
      </c>
      <c r="P173">
        <f>VLOOKUP($A173,'[1]Only GOld'!$A:$C,2,FALSE)</f>
        <v>5060</v>
      </c>
      <c r="Q173">
        <f>VLOOKUP($A173,'[1]Only GOld'!$A:$C,3,FALSE)</f>
        <v>141408.45000000001</v>
      </c>
      <c r="R173">
        <f>VLOOKUP($A173,'[1]ONly Crude'!$A:$C,2,FALSE)</f>
        <v>30329</v>
      </c>
      <c r="S173">
        <f>VLOOKUP($A173,'[1]ONly Crude'!$A:$C,3,FALSE)</f>
        <v>176341.04</v>
      </c>
      <c r="T173">
        <f>VLOOKUP($A173,'[1]CUrrency USD'!A:B,2,FALSE)</f>
        <v>60.534999999999997</v>
      </c>
    </row>
    <row r="174" spans="1:20" x14ac:dyDescent="0.55000000000000004">
      <c r="A174" s="3">
        <v>41884</v>
      </c>
      <c r="B174">
        <v>7977.95</v>
      </c>
      <c r="C174">
        <v>8042.25</v>
      </c>
      <c r="D174">
        <v>7977.95</v>
      </c>
      <c r="E174">
        <v>8023.25</v>
      </c>
      <c r="F174">
        <v>220276540</v>
      </c>
      <c r="G174">
        <v>9877.81</v>
      </c>
      <c r="H174">
        <f>VLOOKUP(A174,'[1]PE - PB - Div Ratio '!A:D,2,FALSE)</f>
        <v>21.11</v>
      </c>
      <c r="I174">
        <f>VLOOKUP($A174,'[1]PE - PB - Div Ratio '!$A:$D,3,FALSE)</f>
        <v>3.38</v>
      </c>
      <c r="J174">
        <f>VLOOKUP($A174,'[1]PE - PB - Div Ratio '!$A:$D,4,FALSE)</f>
        <v>1.23</v>
      </c>
      <c r="K174">
        <f>VLOOKUP($A174,'[1]India 10 Yr Bond Price'!$A:$F,2,FALSE)</f>
        <v>8.5190000000000001</v>
      </c>
      <c r="L174">
        <f>VLOOKUP($A174,'[1]India 10 Yr Bond Price'!$A:$F,3,FALSE)</f>
        <v>8.5190000000000001</v>
      </c>
      <c r="M174">
        <f>VLOOKUP($A174,'[1]India 10 Yr Bond Price'!$A:$F,4,FALSE)</f>
        <v>8.5190000000000001</v>
      </c>
      <c r="N174">
        <f>VLOOKUP($A174,'[1]India 10 Yr Bond Price'!$A:$F,5,FALSE)</f>
        <v>8.5190000000000001</v>
      </c>
      <c r="O174">
        <f>VLOOKUP($A174,'[1]India 10 Yr Bond Price'!$A:$F,6,FALSE)</f>
        <v>-3.5999999999999999E-3</v>
      </c>
      <c r="P174">
        <f>VLOOKUP($A174,'[1]Only GOld'!$A:$C,2,FALSE)</f>
        <v>19044</v>
      </c>
      <c r="Q174">
        <f>VLOOKUP($A174,'[1]Only GOld'!$A:$C,3,FALSE)</f>
        <v>527415.01</v>
      </c>
      <c r="R174">
        <f>VLOOKUP($A174,'[1]ONly Crude'!$A:$C,2,FALSE)</f>
        <v>81683</v>
      </c>
      <c r="S174">
        <f>VLOOKUP($A174,'[1]ONly Crude'!$A:$C,3,FALSE)</f>
        <v>470142.36</v>
      </c>
      <c r="T174">
        <f>VLOOKUP($A174,'[1]CUrrency USD'!A:B,2,FALSE)</f>
        <v>60.65</v>
      </c>
    </row>
    <row r="175" spans="1:20" x14ac:dyDescent="0.55000000000000004">
      <c r="A175" s="3">
        <v>41885</v>
      </c>
      <c r="B175">
        <v>8050.7</v>
      </c>
      <c r="C175">
        <v>8085.05</v>
      </c>
      <c r="D175">
        <v>8038.1</v>
      </c>
      <c r="E175">
        <v>8058.75</v>
      </c>
      <c r="F175">
        <v>258353746</v>
      </c>
      <c r="G175">
        <v>11812.51</v>
      </c>
      <c r="H175">
        <f>VLOOKUP(A175,'[1]PE - PB - Div Ratio '!A:D,2,FALSE)</f>
        <v>21.21</v>
      </c>
      <c r="I175">
        <f>VLOOKUP($A175,'[1]PE - PB - Div Ratio '!$A:$D,3,FALSE)</f>
        <v>3.4</v>
      </c>
      <c r="J175">
        <f>VLOOKUP($A175,'[1]PE - PB - Div Ratio '!$A:$D,4,FALSE)</f>
        <v>1.22</v>
      </c>
      <c r="K175">
        <f>VLOOKUP($A175,'[1]India 10 Yr Bond Price'!$A:$F,2,FALSE)</f>
        <v>8.5210000000000008</v>
      </c>
      <c r="L175">
        <f>VLOOKUP($A175,'[1]India 10 Yr Bond Price'!$A:$F,3,FALSE)</f>
        <v>8.5210000000000008</v>
      </c>
      <c r="M175">
        <f>VLOOKUP($A175,'[1]India 10 Yr Bond Price'!$A:$F,4,FALSE)</f>
        <v>8.5210000000000008</v>
      </c>
      <c r="N175">
        <f>VLOOKUP($A175,'[1]India 10 Yr Bond Price'!$A:$F,5,FALSE)</f>
        <v>8.5210000000000008</v>
      </c>
      <c r="O175">
        <f>VLOOKUP($A175,'[1]India 10 Yr Bond Price'!$A:$F,6,FALSE)</f>
        <v>2.0000000000000001E-4</v>
      </c>
      <c r="P175">
        <f>VLOOKUP($A175,'[1]Only GOld'!$A:$C,2,FALSE)</f>
        <v>17187</v>
      </c>
      <c r="Q175">
        <f>VLOOKUP($A175,'[1]Only GOld'!$A:$C,3,FALSE)</f>
        <v>472825.67</v>
      </c>
      <c r="R175">
        <f>VLOOKUP($A175,'[1]ONly Crude'!$A:$C,2,FALSE)</f>
        <v>77025</v>
      </c>
      <c r="S175">
        <f>VLOOKUP($A175,'[1]ONly Crude'!$A:$C,3,FALSE)</f>
        <v>439519.04</v>
      </c>
      <c r="T175">
        <f>VLOOKUP($A175,'[1]CUrrency USD'!A:B,2,FALSE)</f>
        <v>60.495399999999997</v>
      </c>
    </row>
    <row r="176" spans="1:20" x14ac:dyDescent="0.55000000000000004">
      <c r="A176" s="3">
        <v>41886</v>
      </c>
      <c r="B176">
        <v>8056.25</v>
      </c>
      <c r="C176">
        <v>8056.25</v>
      </c>
      <c r="D176">
        <v>8001.85</v>
      </c>
      <c r="E176">
        <v>8041.1</v>
      </c>
      <c r="F176">
        <v>238169958</v>
      </c>
      <c r="G176">
        <v>9673.89</v>
      </c>
      <c r="H176">
        <f>VLOOKUP(A176,'[1]PE - PB - Div Ratio '!A:D,2,FALSE)</f>
        <v>21.16</v>
      </c>
      <c r="I176">
        <f>VLOOKUP($A176,'[1]PE - PB - Div Ratio '!$A:$D,3,FALSE)</f>
        <v>3.39</v>
      </c>
      <c r="J176">
        <f>VLOOKUP($A176,'[1]PE - PB - Div Ratio '!$A:$D,4,FALSE)</f>
        <v>1.23</v>
      </c>
      <c r="K176">
        <f>VLOOKUP($A176,'[1]India 10 Yr Bond Price'!$A:$F,2,FALSE)</f>
        <v>8.5239999999999991</v>
      </c>
      <c r="L176">
        <f>VLOOKUP($A176,'[1]India 10 Yr Bond Price'!$A:$F,3,FALSE)</f>
        <v>8.5239999999999991</v>
      </c>
      <c r="M176">
        <f>VLOOKUP($A176,'[1]India 10 Yr Bond Price'!$A:$F,4,FALSE)</f>
        <v>8.5239999999999991</v>
      </c>
      <c r="N176">
        <f>VLOOKUP($A176,'[1]India 10 Yr Bond Price'!$A:$F,5,FALSE)</f>
        <v>8.5239999999999991</v>
      </c>
      <c r="O176">
        <f>VLOOKUP($A176,'[1]India 10 Yr Bond Price'!$A:$F,6,FALSE)</f>
        <v>4.0000000000000002E-4</v>
      </c>
      <c r="P176">
        <f>VLOOKUP($A176,'[1]Only GOld'!$A:$C,2,FALSE)</f>
        <v>16886</v>
      </c>
      <c r="Q176">
        <f>VLOOKUP($A176,'[1]Only GOld'!$A:$C,3,FALSE)</f>
        <v>464641.11</v>
      </c>
      <c r="R176">
        <f>VLOOKUP($A176,'[1]ONly Crude'!$A:$C,2,FALSE)</f>
        <v>77819</v>
      </c>
      <c r="S176">
        <f>VLOOKUP($A176,'[1]ONly Crude'!$A:$C,3,FALSE)</f>
        <v>446572.33</v>
      </c>
      <c r="T176">
        <f>VLOOKUP($A176,'[1]CUrrency USD'!A:B,2,FALSE)</f>
        <v>60.422600000000003</v>
      </c>
    </row>
    <row r="177" spans="1:20" x14ac:dyDescent="0.55000000000000004">
      <c r="A177" s="3">
        <v>41887</v>
      </c>
      <c r="B177">
        <v>8045.75</v>
      </c>
      <c r="C177">
        <v>8068.25</v>
      </c>
      <c r="D177">
        <v>7995.5</v>
      </c>
      <c r="E177">
        <v>8034.05</v>
      </c>
      <c r="F177">
        <v>207967623</v>
      </c>
      <c r="G177">
        <v>8999.06</v>
      </c>
      <c r="H177">
        <f>VLOOKUP(A177,'[1]PE - PB - Div Ratio '!A:D,2,FALSE)</f>
        <v>21.14</v>
      </c>
      <c r="I177">
        <f>VLOOKUP($A177,'[1]PE - PB - Div Ratio '!$A:$D,3,FALSE)</f>
        <v>3.39</v>
      </c>
      <c r="J177">
        <f>VLOOKUP($A177,'[1]PE - PB - Div Ratio '!$A:$D,4,FALSE)</f>
        <v>1.23</v>
      </c>
      <c r="K177">
        <f>VLOOKUP($A177,'[1]India 10 Yr Bond Price'!$A:$F,2,FALSE)</f>
        <v>8.5239999999999991</v>
      </c>
      <c r="L177">
        <f>VLOOKUP($A177,'[1]India 10 Yr Bond Price'!$A:$F,3,FALSE)</f>
        <v>8.5239999999999991</v>
      </c>
      <c r="M177">
        <f>VLOOKUP($A177,'[1]India 10 Yr Bond Price'!$A:$F,4,FALSE)</f>
        <v>8.5239999999999991</v>
      </c>
      <c r="N177">
        <f>VLOOKUP($A177,'[1]India 10 Yr Bond Price'!$A:$F,5,FALSE)</f>
        <v>8.5239999999999991</v>
      </c>
      <c r="O177">
        <f>VLOOKUP($A177,'[1]India 10 Yr Bond Price'!$A:$F,6,FALSE)</f>
        <v>0</v>
      </c>
      <c r="P177">
        <f>VLOOKUP($A177,'[1]Only GOld'!$A:$C,2,FALSE)</f>
        <v>14415</v>
      </c>
      <c r="Q177">
        <f>VLOOKUP($A177,'[1]Only GOld'!$A:$C,3,FALSE)</f>
        <v>395186.39</v>
      </c>
      <c r="R177">
        <f>VLOOKUP($A177,'[1]ONly Crude'!$A:$C,2,FALSE)</f>
        <v>83257</v>
      </c>
      <c r="S177">
        <f>VLOOKUP($A177,'[1]ONly Crude'!$A:$C,3,FALSE)</f>
        <v>473694</v>
      </c>
      <c r="T177">
        <f>VLOOKUP($A177,'[1]CUrrency USD'!A:B,2,FALSE)</f>
        <v>60.286299999999997</v>
      </c>
    </row>
    <row r="178" spans="1:20" x14ac:dyDescent="0.55000000000000004">
      <c r="A178" s="3">
        <v>41890</v>
      </c>
      <c r="B178">
        <v>8078.2</v>
      </c>
      <c r="C178">
        <v>8127.05</v>
      </c>
      <c r="D178">
        <v>8075.55</v>
      </c>
      <c r="E178">
        <v>8122.4</v>
      </c>
      <c r="F178">
        <v>196387559</v>
      </c>
      <c r="G178">
        <v>9002.73</v>
      </c>
      <c r="H178">
        <f>VLOOKUP(A178,'[1]PE - PB - Div Ratio '!A:D,2,FALSE)</f>
        <v>21.68</v>
      </c>
      <c r="I178">
        <f>VLOOKUP($A178,'[1]PE - PB - Div Ratio '!$A:$D,3,FALSE)</f>
        <v>3.43</v>
      </c>
      <c r="J178">
        <f>VLOOKUP($A178,'[1]PE - PB - Div Ratio '!$A:$D,4,FALSE)</f>
        <v>1.21</v>
      </c>
      <c r="K178">
        <f>VLOOKUP($A178,'[1]India 10 Yr Bond Price'!$A:$F,2,FALSE)</f>
        <v>8.5020000000000007</v>
      </c>
      <c r="L178">
        <f>VLOOKUP($A178,'[1]India 10 Yr Bond Price'!$A:$F,3,FALSE)</f>
        <v>8.5020000000000007</v>
      </c>
      <c r="M178">
        <f>VLOOKUP($A178,'[1]India 10 Yr Bond Price'!$A:$F,4,FALSE)</f>
        <v>8.5020000000000007</v>
      </c>
      <c r="N178">
        <f>VLOOKUP($A178,'[1]India 10 Yr Bond Price'!$A:$F,5,FALSE)</f>
        <v>8.5020000000000007</v>
      </c>
      <c r="O178">
        <f>VLOOKUP($A178,'[1]India 10 Yr Bond Price'!$A:$F,6,FALSE)</f>
        <v>-2.5999999999999999E-3</v>
      </c>
      <c r="P178">
        <f>VLOOKUP($A178,'[1]Only GOld'!$A:$C,2,FALSE)</f>
        <v>12287</v>
      </c>
      <c r="Q178">
        <f>VLOOKUP($A178,'[1]Only GOld'!$A:$C,3,FALSE)</f>
        <v>335373.71999999997</v>
      </c>
      <c r="R178">
        <f>VLOOKUP($A178,'[1]ONly Crude'!$A:$C,2,FALSE)</f>
        <v>77733</v>
      </c>
      <c r="S178">
        <f>VLOOKUP($A178,'[1]ONly Crude'!$A:$C,3,FALSE)</f>
        <v>434710.62</v>
      </c>
      <c r="T178">
        <f>VLOOKUP($A178,'[1]CUrrency USD'!A:B,2,FALSE)</f>
        <v>60.318399999999997</v>
      </c>
    </row>
    <row r="179" spans="1:20" x14ac:dyDescent="0.55000000000000004">
      <c r="A179" s="3">
        <v>41891</v>
      </c>
      <c r="B179">
        <v>8113</v>
      </c>
      <c r="C179">
        <v>8124.3</v>
      </c>
      <c r="D179">
        <v>8081.75</v>
      </c>
      <c r="E179">
        <v>8110.45</v>
      </c>
      <c r="F179">
        <v>171904025</v>
      </c>
      <c r="G179">
        <v>7520.21</v>
      </c>
      <c r="H179">
        <f>VLOOKUP(A179,'[1]PE - PB - Div Ratio '!A:D,2,FALSE)</f>
        <v>21.65</v>
      </c>
      <c r="I179">
        <f>VLOOKUP($A179,'[1]PE - PB - Div Ratio '!$A:$D,3,FALSE)</f>
        <v>3.42</v>
      </c>
      <c r="J179">
        <f>VLOOKUP($A179,'[1]PE - PB - Div Ratio '!$A:$D,4,FALSE)</f>
        <v>1.21</v>
      </c>
      <c r="K179">
        <f>VLOOKUP($A179,'[1]India 10 Yr Bond Price'!$A:$F,2,FALSE)</f>
        <v>8.5220000000000002</v>
      </c>
      <c r="L179">
        <f>VLOOKUP($A179,'[1]India 10 Yr Bond Price'!$A:$F,3,FALSE)</f>
        <v>8.5220000000000002</v>
      </c>
      <c r="M179">
        <f>VLOOKUP($A179,'[1]India 10 Yr Bond Price'!$A:$F,4,FALSE)</f>
        <v>8.5220000000000002</v>
      </c>
      <c r="N179">
        <f>VLOOKUP($A179,'[1]India 10 Yr Bond Price'!$A:$F,5,FALSE)</f>
        <v>8.5220000000000002</v>
      </c>
      <c r="O179">
        <f>VLOOKUP($A179,'[1]India 10 Yr Bond Price'!$A:$F,6,FALSE)</f>
        <v>2.3999999999999998E-3</v>
      </c>
      <c r="P179">
        <f>VLOOKUP($A179,'[1]Only GOld'!$A:$C,2,FALSE)</f>
        <v>16674</v>
      </c>
      <c r="Q179">
        <f>VLOOKUP($A179,'[1]Only GOld'!$A:$C,3,FALSE)</f>
        <v>454709.11</v>
      </c>
      <c r="R179">
        <f>VLOOKUP($A179,'[1]ONly Crude'!$A:$C,2,FALSE)</f>
        <v>89921</v>
      </c>
      <c r="S179">
        <f>VLOOKUP($A179,'[1]ONly Crude'!$A:$C,3,FALSE)</f>
        <v>509273.55</v>
      </c>
      <c r="T179">
        <f>VLOOKUP($A179,'[1]CUrrency USD'!A:B,2,FALSE)</f>
        <v>60.5871</v>
      </c>
    </row>
    <row r="180" spans="1:20" x14ac:dyDescent="0.55000000000000004">
      <c r="A180" s="3">
        <v>41892</v>
      </c>
      <c r="B180">
        <v>8091.45</v>
      </c>
      <c r="C180">
        <v>8091.45</v>
      </c>
      <c r="D180">
        <v>8036.75</v>
      </c>
      <c r="E180">
        <v>8048.55</v>
      </c>
      <c r="F180">
        <v>184326659</v>
      </c>
      <c r="G180">
        <v>7943.84</v>
      </c>
      <c r="H180">
        <f>VLOOKUP(A180,'[1]PE - PB - Div Ratio '!A:D,2,FALSE)</f>
        <v>21.48</v>
      </c>
      <c r="I180">
        <f>VLOOKUP($A180,'[1]PE - PB - Div Ratio '!$A:$D,3,FALSE)</f>
        <v>3.4</v>
      </c>
      <c r="J180">
        <f>VLOOKUP($A180,'[1]PE - PB - Div Ratio '!$A:$D,4,FALSE)</f>
        <v>1.22</v>
      </c>
      <c r="K180">
        <f>VLOOKUP($A180,'[1]India 10 Yr Bond Price'!$A:$F,2,FALSE)</f>
        <v>8.5429999999999993</v>
      </c>
      <c r="L180">
        <f>VLOOKUP($A180,'[1]India 10 Yr Bond Price'!$A:$F,3,FALSE)</f>
        <v>8.5429999999999993</v>
      </c>
      <c r="M180">
        <f>VLOOKUP($A180,'[1]India 10 Yr Bond Price'!$A:$F,4,FALSE)</f>
        <v>8.5429999999999993</v>
      </c>
      <c r="N180">
        <f>VLOOKUP($A180,'[1]India 10 Yr Bond Price'!$A:$F,5,FALSE)</f>
        <v>8.5429999999999993</v>
      </c>
      <c r="O180">
        <f>VLOOKUP($A180,'[1]India 10 Yr Bond Price'!$A:$F,6,FALSE)</f>
        <v>2.5000000000000001E-3</v>
      </c>
      <c r="P180">
        <f>VLOOKUP($A180,'[1]Only GOld'!$A:$C,2,FALSE)</f>
        <v>15971</v>
      </c>
      <c r="Q180">
        <f>VLOOKUP($A180,'[1]Only GOld'!$A:$C,3,FALSE)</f>
        <v>436188.33</v>
      </c>
      <c r="R180">
        <f>VLOOKUP($A180,'[1]ONly Crude'!$A:$C,2,FALSE)</f>
        <v>83505</v>
      </c>
      <c r="S180">
        <f>VLOOKUP($A180,'[1]ONly Crude'!$A:$C,3,FALSE)</f>
        <v>470142.91</v>
      </c>
      <c r="T180">
        <f>VLOOKUP($A180,'[1]CUrrency USD'!A:B,2,FALSE)</f>
        <v>60.860100000000003</v>
      </c>
    </row>
    <row r="181" spans="1:20" x14ac:dyDescent="0.55000000000000004">
      <c r="A181" s="3">
        <v>41893</v>
      </c>
      <c r="B181">
        <v>8068.9</v>
      </c>
      <c r="C181">
        <v>8082.95</v>
      </c>
      <c r="D181">
        <v>8017.15</v>
      </c>
      <c r="E181">
        <v>8047.3</v>
      </c>
      <c r="F181">
        <v>215335792</v>
      </c>
      <c r="G181">
        <v>9283.82</v>
      </c>
      <c r="H181">
        <f>VLOOKUP(A181,'[1]PE - PB - Div Ratio '!A:D,2,FALSE)</f>
        <v>21.48</v>
      </c>
      <c r="I181">
        <f>VLOOKUP($A181,'[1]PE - PB - Div Ratio '!$A:$D,3,FALSE)</f>
        <v>3.4</v>
      </c>
      <c r="J181">
        <f>VLOOKUP($A181,'[1]PE - PB - Div Ratio '!$A:$D,4,FALSE)</f>
        <v>1.22</v>
      </c>
      <c r="K181">
        <f>VLOOKUP($A181,'[1]India 10 Yr Bond Price'!$A:$F,2,FALSE)</f>
        <v>8.5079999999999991</v>
      </c>
      <c r="L181">
        <f>VLOOKUP($A181,'[1]India 10 Yr Bond Price'!$A:$F,3,FALSE)</f>
        <v>8.5079999999999991</v>
      </c>
      <c r="M181">
        <f>VLOOKUP($A181,'[1]India 10 Yr Bond Price'!$A:$F,4,FALSE)</f>
        <v>8.5079999999999991</v>
      </c>
      <c r="N181">
        <f>VLOOKUP($A181,'[1]India 10 Yr Bond Price'!$A:$F,5,FALSE)</f>
        <v>8.5079999999999991</v>
      </c>
      <c r="O181">
        <f>VLOOKUP($A181,'[1]India 10 Yr Bond Price'!$A:$F,6,FALSE)</f>
        <v>-4.1000000000000003E-3</v>
      </c>
      <c r="P181">
        <f>VLOOKUP($A181,'[1]Only GOld'!$A:$C,2,FALSE)</f>
        <v>21336</v>
      </c>
      <c r="Q181">
        <f>VLOOKUP($A181,'[1]Only GOld'!$A:$C,3,FALSE)</f>
        <v>577818.32999999996</v>
      </c>
      <c r="R181">
        <f>VLOOKUP($A181,'[1]ONly Crude'!$A:$C,2,FALSE)</f>
        <v>96395</v>
      </c>
      <c r="S181">
        <f>VLOOKUP($A181,'[1]ONly Crude'!$A:$C,3,FALSE)</f>
        <v>537767.87</v>
      </c>
      <c r="T181">
        <f>VLOOKUP($A181,'[1]CUrrency USD'!A:B,2,FALSE)</f>
        <v>60.930700000000002</v>
      </c>
    </row>
    <row r="182" spans="1:20" x14ac:dyDescent="0.55000000000000004">
      <c r="A182" s="3">
        <v>41894</v>
      </c>
      <c r="B182">
        <v>8049.65</v>
      </c>
      <c r="C182">
        <v>8075.15</v>
      </c>
      <c r="D182">
        <v>8034.15</v>
      </c>
      <c r="E182">
        <v>8066.5</v>
      </c>
      <c r="F182">
        <v>205155054</v>
      </c>
      <c r="G182">
        <v>8997.6200000000008</v>
      </c>
      <c r="H182">
        <f>VLOOKUP(A182,'[1]PE - PB - Div Ratio '!A:D,2,FALSE)</f>
        <v>21.53</v>
      </c>
      <c r="I182">
        <f>VLOOKUP($A182,'[1]PE - PB - Div Ratio '!$A:$D,3,FALSE)</f>
        <v>3.4</v>
      </c>
      <c r="J182">
        <f>VLOOKUP($A182,'[1]PE - PB - Div Ratio '!$A:$D,4,FALSE)</f>
        <v>1.22</v>
      </c>
      <c r="K182">
        <f>VLOOKUP($A182,'[1]India 10 Yr Bond Price'!$A:$F,2,FALSE)</f>
        <v>8.5050000000000008</v>
      </c>
      <c r="L182">
        <f>VLOOKUP($A182,'[1]India 10 Yr Bond Price'!$A:$F,3,FALSE)</f>
        <v>8.5050000000000008</v>
      </c>
      <c r="M182">
        <f>VLOOKUP($A182,'[1]India 10 Yr Bond Price'!$A:$F,4,FALSE)</f>
        <v>8.5050000000000008</v>
      </c>
      <c r="N182">
        <f>VLOOKUP($A182,'[1]India 10 Yr Bond Price'!$A:$F,5,FALSE)</f>
        <v>8.5050000000000008</v>
      </c>
      <c r="O182">
        <f>VLOOKUP($A182,'[1]India 10 Yr Bond Price'!$A:$F,6,FALSE)</f>
        <v>-4.0000000000000002E-4</v>
      </c>
      <c r="P182">
        <f>VLOOKUP($A182,'[1]Only GOld'!$A:$C,2,FALSE)</f>
        <v>17320</v>
      </c>
      <c r="Q182">
        <f>VLOOKUP($A182,'[1]Only GOld'!$A:$C,3,FALSE)</f>
        <v>466191.04</v>
      </c>
      <c r="R182">
        <f>VLOOKUP($A182,'[1]ONly Crude'!$A:$C,2,FALSE)</f>
        <v>94345</v>
      </c>
      <c r="S182">
        <f>VLOOKUP($A182,'[1]ONly Crude'!$A:$C,3,FALSE)</f>
        <v>534487.57999999996</v>
      </c>
      <c r="T182">
        <f>VLOOKUP($A182,'[1]CUrrency USD'!A:B,2,FALSE)</f>
        <v>60.847299999999997</v>
      </c>
    </row>
    <row r="183" spans="1:20" x14ac:dyDescent="0.55000000000000004">
      <c r="A183" s="3">
        <v>41897</v>
      </c>
      <c r="B183">
        <v>8034.05</v>
      </c>
      <c r="C183">
        <v>8035.1</v>
      </c>
      <c r="D183">
        <v>7993.3</v>
      </c>
      <c r="E183">
        <v>8008.9</v>
      </c>
      <c r="F183">
        <v>173371432</v>
      </c>
      <c r="G183">
        <v>7722.59</v>
      </c>
      <c r="H183">
        <f>VLOOKUP(A183,'[1]PE - PB - Div Ratio '!A:D,2,FALSE)</f>
        <v>21.38</v>
      </c>
      <c r="I183">
        <f>VLOOKUP($A183,'[1]PE - PB - Div Ratio '!$A:$D,3,FALSE)</f>
        <v>3.38</v>
      </c>
      <c r="J183">
        <f>VLOOKUP($A183,'[1]PE - PB - Div Ratio '!$A:$D,4,FALSE)</f>
        <v>1.23</v>
      </c>
      <c r="K183">
        <f>VLOOKUP($A183,'[1]India 10 Yr Bond Price'!$A:$F,2,FALSE)</f>
        <v>8.5020000000000007</v>
      </c>
      <c r="L183">
        <f>VLOOKUP($A183,'[1]India 10 Yr Bond Price'!$A:$F,3,FALSE)</f>
        <v>8.5020000000000007</v>
      </c>
      <c r="M183">
        <f>VLOOKUP($A183,'[1]India 10 Yr Bond Price'!$A:$F,4,FALSE)</f>
        <v>8.5020000000000007</v>
      </c>
      <c r="N183">
        <f>VLOOKUP($A183,'[1]India 10 Yr Bond Price'!$A:$F,5,FALSE)</f>
        <v>8.5020000000000007</v>
      </c>
      <c r="O183">
        <f>VLOOKUP($A183,'[1]India 10 Yr Bond Price'!$A:$F,6,FALSE)</f>
        <v>-4.0000000000000002E-4</v>
      </c>
      <c r="P183">
        <f>VLOOKUP($A183,'[1]Only GOld'!$A:$C,2,FALSE)</f>
        <v>16665</v>
      </c>
      <c r="Q183">
        <f>VLOOKUP($A183,'[1]Only GOld'!$A:$C,3,FALSE)</f>
        <v>449972.27</v>
      </c>
      <c r="R183">
        <f>VLOOKUP($A183,'[1]ONly Crude'!$A:$C,2,FALSE)</f>
        <v>113649</v>
      </c>
      <c r="S183">
        <f>VLOOKUP($A183,'[1]ONly Crude'!$A:$C,3,FALSE)</f>
        <v>638212.42000000004</v>
      </c>
      <c r="T183">
        <f>VLOOKUP($A183,'[1]CUrrency USD'!A:B,2,FALSE)</f>
        <v>61.101799999999997</v>
      </c>
    </row>
    <row r="184" spans="1:20" x14ac:dyDescent="0.55000000000000004">
      <c r="A184" s="3">
        <v>41898</v>
      </c>
      <c r="B184">
        <v>8003</v>
      </c>
      <c r="C184">
        <v>8012.6</v>
      </c>
      <c r="D184">
        <v>7871.35</v>
      </c>
      <c r="E184">
        <v>7879.8</v>
      </c>
      <c r="F184">
        <v>213516619</v>
      </c>
      <c r="G184">
        <v>9363.31</v>
      </c>
      <c r="H184">
        <f>VLOOKUP(A184,'[1]PE - PB - Div Ratio '!A:D,2,FALSE)</f>
        <v>21.03</v>
      </c>
      <c r="I184">
        <f>VLOOKUP($A184,'[1]PE - PB - Div Ratio '!$A:$D,3,FALSE)</f>
        <v>3.32</v>
      </c>
      <c r="J184">
        <f>VLOOKUP($A184,'[1]PE - PB - Div Ratio '!$A:$D,4,FALSE)</f>
        <v>1.25</v>
      </c>
      <c r="K184">
        <f>VLOOKUP($A184,'[1]India 10 Yr Bond Price'!$A:$F,2,FALSE)</f>
        <v>8.4990000000000006</v>
      </c>
      <c r="L184">
        <f>VLOOKUP($A184,'[1]India 10 Yr Bond Price'!$A:$F,3,FALSE)</f>
        <v>8.4990000000000006</v>
      </c>
      <c r="M184">
        <f>VLOOKUP($A184,'[1]India 10 Yr Bond Price'!$A:$F,4,FALSE)</f>
        <v>8.4990000000000006</v>
      </c>
      <c r="N184">
        <f>VLOOKUP($A184,'[1]India 10 Yr Bond Price'!$A:$F,5,FALSE)</f>
        <v>8.4990000000000006</v>
      </c>
      <c r="O184">
        <f>VLOOKUP($A184,'[1]India 10 Yr Bond Price'!$A:$F,6,FALSE)</f>
        <v>-4.0000000000000002E-4</v>
      </c>
      <c r="P184">
        <f>VLOOKUP($A184,'[1]Only GOld'!$A:$C,2,FALSE)</f>
        <v>18258</v>
      </c>
      <c r="Q184">
        <f>VLOOKUP($A184,'[1]Only GOld'!$A:$C,3,FALSE)</f>
        <v>493227.72</v>
      </c>
      <c r="R184">
        <f>VLOOKUP($A184,'[1]ONly Crude'!$A:$C,2,FALSE)</f>
        <v>96434</v>
      </c>
      <c r="S184">
        <f>VLOOKUP($A184,'[1]ONly Crude'!$A:$C,3,FALSE)</f>
        <v>550846.38</v>
      </c>
      <c r="T184">
        <f>VLOOKUP($A184,'[1]CUrrency USD'!A:B,2,FALSE)</f>
        <v>61.099899999999998</v>
      </c>
    </row>
    <row r="185" spans="1:20" x14ac:dyDescent="0.55000000000000004">
      <c r="A185" s="3">
        <v>41899</v>
      </c>
      <c r="B185">
        <v>7918.85</v>
      </c>
      <c r="C185">
        <v>7934.75</v>
      </c>
      <c r="D185">
        <v>7876.75</v>
      </c>
      <c r="E185">
        <v>7923.5</v>
      </c>
      <c r="F185">
        <v>216422678</v>
      </c>
      <c r="G185">
        <v>9218.48</v>
      </c>
      <c r="H185">
        <f>VLOOKUP(A185,'[1]PE - PB - Div Ratio '!A:D,2,FALSE)</f>
        <v>21.15</v>
      </c>
      <c r="I185">
        <f>VLOOKUP($A185,'[1]PE - PB - Div Ratio '!$A:$D,3,FALSE)</f>
        <v>3.34</v>
      </c>
      <c r="J185">
        <f>VLOOKUP($A185,'[1]PE - PB - Div Ratio '!$A:$D,4,FALSE)</f>
        <v>1.24</v>
      </c>
      <c r="K185">
        <f>VLOOKUP($A185,'[1]India 10 Yr Bond Price'!$A:$F,2,FALSE)</f>
        <v>8.4979999999999993</v>
      </c>
      <c r="L185">
        <f>VLOOKUP($A185,'[1]India 10 Yr Bond Price'!$A:$F,3,FALSE)</f>
        <v>8.4979999999999993</v>
      </c>
      <c r="M185">
        <f>VLOOKUP($A185,'[1]India 10 Yr Bond Price'!$A:$F,4,FALSE)</f>
        <v>8.4979999999999993</v>
      </c>
      <c r="N185">
        <f>VLOOKUP($A185,'[1]India 10 Yr Bond Price'!$A:$F,5,FALSE)</f>
        <v>8.4979999999999993</v>
      </c>
      <c r="O185">
        <f>VLOOKUP($A185,'[1]India 10 Yr Bond Price'!$A:$F,6,FALSE)</f>
        <v>-1E-4</v>
      </c>
      <c r="P185">
        <f>VLOOKUP($A185,'[1]Only GOld'!$A:$C,2,FALSE)</f>
        <v>11475</v>
      </c>
      <c r="Q185">
        <f>VLOOKUP($A185,'[1]Only GOld'!$A:$C,3,FALSE)</f>
        <v>309099.52000000002</v>
      </c>
      <c r="R185">
        <f>VLOOKUP($A185,'[1]ONly Crude'!$A:$C,2,FALSE)</f>
        <v>104840</v>
      </c>
      <c r="S185">
        <f>VLOOKUP($A185,'[1]ONly Crude'!$A:$C,3,FALSE)</f>
        <v>603270.86</v>
      </c>
      <c r="T185">
        <f>VLOOKUP($A185,'[1]CUrrency USD'!A:B,2,FALSE)</f>
        <v>60.982799999999997</v>
      </c>
    </row>
    <row r="186" spans="1:20" x14ac:dyDescent="0.55000000000000004">
      <c r="A186" s="3">
        <v>41900</v>
      </c>
      <c r="B186">
        <v>7899.05</v>
      </c>
      <c r="C186">
        <v>8071.3</v>
      </c>
      <c r="D186">
        <v>7889.55</v>
      </c>
      <c r="E186">
        <v>8065.7</v>
      </c>
      <c r="F186">
        <v>198477543</v>
      </c>
      <c r="G186">
        <v>9401.35</v>
      </c>
      <c r="H186">
        <f>VLOOKUP(A186,'[1]PE - PB - Div Ratio '!A:D,2,FALSE)</f>
        <v>21.53</v>
      </c>
      <c r="I186">
        <f>VLOOKUP($A186,'[1]PE - PB - Div Ratio '!$A:$D,3,FALSE)</f>
        <v>3.4</v>
      </c>
      <c r="J186">
        <f>VLOOKUP($A186,'[1]PE - PB - Div Ratio '!$A:$D,4,FALSE)</f>
        <v>1.22</v>
      </c>
      <c r="K186">
        <f>VLOOKUP($A186,'[1]India 10 Yr Bond Price'!$A:$F,2,FALSE)</f>
        <v>8.4529999999999994</v>
      </c>
      <c r="L186">
        <f>VLOOKUP($A186,'[1]India 10 Yr Bond Price'!$A:$F,3,FALSE)</f>
        <v>8.4529999999999994</v>
      </c>
      <c r="M186">
        <f>VLOOKUP($A186,'[1]India 10 Yr Bond Price'!$A:$F,4,FALSE)</f>
        <v>8.4529999999999994</v>
      </c>
      <c r="N186">
        <f>VLOOKUP($A186,'[1]India 10 Yr Bond Price'!$A:$F,5,FALSE)</f>
        <v>8.4529999999999994</v>
      </c>
      <c r="O186">
        <f>VLOOKUP($A186,'[1]India 10 Yr Bond Price'!$A:$F,6,FALSE)</f>
        <v>-5.3E-3</v>
      </c>
      <c r="P186">
        <f>VLOOKUP($A186,'[1]Only GOld'!$A:$C,2,FALSE)</f>
        <v>17363</v>
      </c>
      <c r="Q186">
        <f>VLOOKUP($A186,'[1]Only GOld'!$A:$C,3,FALSE)</f>
        <v>463140.23</v>
      </c>
      <c r="R186">
        <f>VLOOKUP($A186,'[1]ONly Crude'!$A:$C,2,FALSE)</f>
        <v>97976</v>
      </c>
      <c r="S186">
        <f>VLOOKUP($A186,'[1]ONly Crude'!$A:$C,3,FALSE)</f>
        <v>560319.63</v>
      </c>
      <c r="T186">
        <f>VLOOKUP($A186,'[1]CUrrency USD'!A:B,2,FALSE)</f>
        <v>60.801099999999998</v>
      </c>
    </row>
    <row r="187" spans="1:20" x14ac:dyDescent="0.55000000000000004">
      <c r="A187" s="3">
        <v>41901</v>
      </c>
      <c r="B187">
        <v>8079.6</v>
      </c>
      <c r="C187">
        <v>8112.45</v>
      </c>
      <c r="D187">
        <v>8049.5</v>
      </c>
      <c r="E187">
        <v>8062.8</v>
      </c>
      <c r="F187">
        <v>281261871</v>
      </c>
      <c r="G187">
        <v>12750.49</v>
      </c>
      <c r="H187">
        <f>VLOOKUP(A187,'[1]PE - PB - Div Ratio '!A:D,2,FALSE)</f>
        <v>21.19</v>
      </c>
      <c r="I187">
        <f>VLOOKUP($A187,'[1]PE - PB - Div Ratio '!$A:$D,3,FALSE)</f>
        <v>3.42</v>
      </c>
      <c r="J187">
        <f>VLOOKUP($A187,'[1]PE - PB - Div Ratio '!$A:$D,4,FALSE)</f>
        <v>1.22</v>
      </c>
      <c r="K187">
        <f>VLOOKUP($A187,'[1]India 10 Yr Bond Price'!$A:$F,2,FALSE)</f>
        <v>8.4580000000000002</v>
      </c>
      <c r="L187">
        <f>VLOOKUP($A187,'[1]India 10 Yr Bond Price'!$A:$F,3,FALSE)</f>
        <v>8.4580000000000002</v>
      </c>
      <c r="M187">
        <f>VLOOKUP($A187,'[1]India 10 Yr Bond Price'!$A:$F,4,FALSE)</f>
        <v>8.4580000000000002</v>
      </c>
      <c r="N187">
        <f>VLOOKUP($A187,'[1]India 10 Yr Bond Price'!$A:$F,5,FALSE)</f>
        <v>8.4580000000000002</v>
      </c>
      <c r="O187">
        <f>VLOOKUP($A187,'[1]India 10 Yr Bond Price'!$A:$F,6,FALSE)</f>
        <v>5.9999999999999995E-4</v>
      </c>
      <c r="P187">
        <f>VLOOKUP($A187,'[1]Only GOld'!$A:$C,2,FALSE)</f>
        <v>18233</v>
      </c>
      <c r="Q187">
        <f>VLOOKUP($A187,'[1]Only GOld'!$A:$C,3,FALSE)</f>
        <v>484375.21</v>
      </c>
      <c r="R187">
        <f>VLOOKUP($A187,'[1]ONly Crude'!$A:$C,2,FALSE)</f>
        <v>104675</v>
      </c>
      <c r="S187">
        <f>VLOOKUP($A187,'[1]ONly Crude'!$A:$C,3,FALSE)</f>
        <v>588402.03</v>
      </c>
      <c r="T187">
        <f>VLOOKUP($A187,'[1]CUrrency USD'!A:B,2,FALSE)</f>
        <v>60.889200000000002</v>
      </c>
    </row>
    <row r="188" spans="1:20" x14ac:dyDescent="0.55000000000000004">
      <c r="A188" s="3">
        <v>41904</v>
      </c>
      <c r="B188">
        <v>8025.7</v>
      </c>
      <c r="C188">
        <v>8096</v>
      </c>
      <c r="D188">
        <v>8008.5</v>
      </c>
      <c r="E188">
        <v>8083.8</v>
      </c>
      <c r="F188">
        <v>169470426</v>
      </c>
      <c r="G188">
        <v>7746.08</v>
      </c>
      <c r="H188">
        <f>VLOOKUP(A188,'[1]PE - PB - Div Ratio '!A:D,2,FALSE)</f>
        <v>21.25</v>
      </c>
      <c r="I188">
        <f>VLOOKUP($A188,'[1]PE - PB - Div Ratio '!$A:$D,3,FALSE)</f>
        <v>3.43</v>
      </c>
      <c r="J188">
        <f>VLOOKUP($A188,'[1]PE - PB - Div Ratio '!$A:$D,4,FALSE)</f>
        <v>1.21</v>
      </c>
      <c r="K188">
        <f>VLOOKUP($A188,'[1]India 10 Yr Bond Price'!$A:$F,2,FALSE)</f>
        <v>8.4369999999999994</v>
      </c>
      <c r="L188">
        <f>VLOOKUP($A188,'[1]India 10 Yr Bond Price'!$A:$F,3,FALSE)</f>
        <v>8.4369999999999994</v>
      </c>
      <c r="M188">
        <f>VLOOKUP($A188,'[1]India 10 Yr Bond Price'!$A:$F,4,FALSE)</f>
        <v>8.4369999999999994</v>
      </c>
      <c r="N188">
        <f>VLOOKUP($A188,'[1]India 10 Yr Bond Price'!$A:$F,5,FALSE)</f>
        <v>8.4369999999999994</v>
      </c>
      <c r="O188">
        <f>VLOOKUP($A188,'[1]India 10 Yr Bond Price'!$A:$F,6,FALSE)</f>
        <v>-2.5000000000000001E-3</v>
      </c>
      <c r="P188">
        <f>VLOOKUP($A188,'[1]Only GOld'!$A:$C,2,FALSE)</f>
        <v>17037</v>
      </c>
      <c r="Q188">
        <f>VLOOKUP($A188,'[1]Only GOld'!$A:$C,3,FALSE)</f>
        <v>450736.51</v>
      </c>
      <c r="R188">
        <f>VLOOKUP($A188,'[1]ONly Crude'!$A:$C,2,FALSE)</f>
        <v>75182</v>
      </c>
      <c r="S188">
        <f>VLOOKUP($A188,'[1]ONly Crude'!$A:$C,3,FALSE)</f>
        <v>420058.25</v>
      </c>
      <c r="T188">
        <f>VLOOKUP($A188,'[1]CUrrency USD'!A:B,2,FALSE)</f>
        <v>60.864400000000003</v>
      </c>
    </row>
    <row r="189" spans="1:20" x14ac:dyDescent="0.55000000000000004">
      <c r="A189" s="3">
        <v>41905</v>
      </c>
      <c r="B189">
        <v>8083.25</v>
      </c>
      <c r="C189">
        <v>8099.7</v>
      </c>
      <c r="D189">
        <v>7940.65</v>
      </c>
      <c r="E189">
        <v>7949.65</v>
      </c>
      <c r="F189">
        <v>219186830</v>
      </c>
      <c r="G189">
        <v>10343.040000000001</v>
      </c>
      <c r="H189">
        <f>VLOOKUP(A189,'[1]PE - PB - Div Ratio '!A:D,2,FALSE)</f>
        <v>20.89</v>
      </c>
      <c r="I189">
        <f>VLOOKUP($A189,'[1]PE - PB - Div Ratio '!$A:$D,3,FALSE)</f>
        <v>3.37</v>
      </c>
      <c r="J189">
        <f>VLOOKUP($A189,'[1]PE - PB - Div Ratio '!$A:$D,4,FALSE)</f>
        <v>1.24</v>
      </c>
      <c r="K189">
        <f>VLOOKUP($A189,'[1]India 10 Yr Bond Price'!$A:$F,2,FALSE)</f>
        <v>8.4649999999999999</v>
      </c>
      <c r="L189">
        <f>VLOOKUP($A189,'[1]India 10 Yr Bond Price'!$A:$F,3,FALSE)</f>
        <v>8.4649999999999999</v>
      </c>
      <c r="M189">
        <f>VLOOKUP($A189,'[1]India 10 Yr Bond Price'!$A:$F,4,FALSE)</f>
        <v>8.4649999999999999</v>
      </c>
      <c r="N189">
        <f>VLOOKUP($A189,'[1]India 10 Yr Bond Price'!$A:$F,5,FALSE)</f>
        <v>8.4649999999999999</v>
      </c>
      <c r="O189">
        <f>VLOOKUP($A189,'[1]India 10 Yr Bond Price'!$A:$F,6,FALSE)</f>
        <v>3.3E-3</v>
      </c>
      <c r="P189">
        <f>VLOOKUP($A189,'[1]Only GOld'!$A:$C,2,FALSE)</f>
        <v>19322</v>
      </c>
      <c r="Q189">
        <f>VLOOKUP($A189,'[1]Only GOld'!$A:$C,3,FALSE)</f>
        <v>515648.49</v>
      </c>
      <c r="R189">
        <f>VLOOKUP($A189,'[1]ONly Crude'!$A:$C,2,FALSE)</f>
        <v>89875</v>
      </c>
      <c r="S189">
        <f>VLOOKUP($A189,'[1]ONly Crude'!$A:$C,3,FALSE)</f>
        <v>504193.01</v>
      </c>
      <c r="T189">
        <f>VLOOKUP($A189,'[1]CUrrency USD'!A:B,2,FALSE)</f>
        <v>60.980400000000003</v>
      </c>
    </row>
    <row r="190" spans="1:20" x14ac:dyDescent="0.55000000000000004">
      <c r="A190" s="3">
        <v>41906</v>
      </c>
      <c r="B190">
        <v>7946.65</v>
      </c>
      <c r="C190">
        <v>7972.45</v>
      </c>
      <c r="D190">
        <v>7874.75</v>
      </c>
      <c r="E190">
        <v>7931.85</v>
      </c>
      <c r="F190">
        <v>282891253</v>
      </c>
      <c r="G190">
        <v>10787.9</v>
      </c>
      <c r="H190">
        <f>VLOOKUP(A190,'[1]PE - PB - Div Ratio '!A:D,2,FALSE)</f>
        <v>20.84</v>
      </c>
      <c r="I190">
        <f>VLOOKUP($A190,'[1]PE - PB - Div Ratio '!$A:$D,3,FALSE)</f>
        <v>3.35</v>
      </c>
      <c r="J190">
        <f>VLOOKUP($A190,'[1]PE - PB - Div Ratio '!$A:$D,4,FALSE)</f>
        <v>1.27</v>
      </c>
      <c r="K190">
        <f>VLOOKUP($A190,'[1]India 10 Yr Bond Price'!$A:$F,2,FALSE)</f>
        <v>8.4819999999999993</v>
      </c>
      <c r="L190">
        <f>VLOOKUP($A190,'[1]India 10 Yr Bond Price'!$A:$F,3,FALSE)</f>
        <v>8.4819999999999993</v>
      </c>
      <c r="M190">
        <f>VLOOKUP($A190,'[1]India 10 Yr Bond Price'!$A:$F,4,FALSE)</f>
        <v>8.4819999999999993</v>
      </c>
      <c r="N190">
        <f>VLOOKUP($A190,'[1]India 10 Yr Bond Price'!$A:$F,5,FALSE)</f>
        <v>8.4819999999999993</v>
      </c>
      <c r="O190">
        <f>VLOOKUP($A190,'[1]India 10 Yr Bond Price'!$A:$F,6,FALSE)</f>
        <v>2E-3</v>
      </c>
      <c r="P190">
        <f>VLOOKUP($A190,'[1]Only GOld'!$A:$C,2,FALSE)</f>
        <v>16300</v>
      </c>
      <c r="Q190">
        <f>VLOOKUP($A190,'[1]Only GOld'!$A:$C,3,FALSE)</f>
        <v>434206.18</v>
      </c>
      <c r="R190">
        <f>VLOOKUP($A190,'[1]ONly Crude'!$A:$C,2,FALSE)</f>
        <v>92538</v>
      </c>
      <c r="S190">
        <f>VLOOKUP($A190,'[1]ONly Crude'!$A:$C,3,FALSE)</f>
        <v>519583.14</v>
      </c>
      <c r="T190">
        <f>VLOOKUP($A190,'[1]CUrrency USD'!A:B,2,FALSE)</f>
        <v>60.966000000000001</v>
      </c>
    </row>
    <row r="191" spans="1:20" x14ac:dyDescent="0.55000000000000004">
      <c r="A191" s="3">
        <v>41907</v>
      </c>
      <c r="B191">
        <v>7934.1</v>
      </c>
      <c r="C191">
        <v>7946.7</v>
      </c>
      <c r="D191">
        <v>7803.9</v>
      </c>
      <c r="E191">
        <v>7835.75</v>
      </c>
      <c r="F191">
        <v>373523929</v>
      </c>
      <c r="G191">
        <v>15593.38</v>
      </c>
      <c r="H191">
        <f>VLOOKUP(A191,'[1]PE - PB - Div Ratio '!A:D,2,FALSE)</f>
        <v>20.59</v>
      </c>
      <c r="I191">
        <f>VLOOKUP($A191,'[1]PE - PB - Div Ratio '!$A:$D,3,FALSE)</f>
        <v>3.3</v>
      </c>
      <c r="J191">
        <f>VLOOKUP($A191,'[1]PE - PB - Div Ratio '!$A:$D,4,FALSE)</f>
        <v>1.29</v>
      </c>
      <c r="K191">
        <f>VLOOKUP($A191,'[1]India 10 Yr Bond Price'!$A:$F,2,FALSE)</f>
        <v>8.4849999999999994</v>
      </c>
      <c r="L191">
        <f>VLOOKUP($A191,'[1]India 10 Yr Bond Price'!$A:$F,3,FALSE)</f>
        <v>8.4849999999999994</v>
      </c>
      <c r="M191">
        <f>VLOOKUP($A191,'[1]India 10 Yr Bond Price'!$A:$F,4,FALSE)</f>
        <v>8.4849999999999994</v>
      </c>
      <c r="N191">
        <f>VLOOKUP($A191,'[1]India 10 Yr Bond Price'!$A:$F,5,FALSE)</f>
        <v>8.4849999999999994</v>
      </c>
      <c r="O191">
        <f>VLOOKUP($A191,'[1]India 10 Yr Bond Price'!$A:$F,6,FALSE)</f>
        <v>4.0000000000000002E-4</v>
      </c>
      <c r="P191">
        <f>VLOOKUP($A191,'[1]Only GOld'!$A:$C,2,FALSE)</f>
        <v>22067</v>
      </c>
      <c r="Q191">
        <f>VLOOKUP($A191,'[1]Only GOld'!$A:$C,3,FALSE)</f>
        <v>587952.02</v>
      </c>
      <c r="R191">
        <f>VLOOKUP($A191,'[1]ONly Crude'!$A:$C,2,FALSE)</f>
        <v>106762</v>
      </c>
      <c r="S191">
        <f>VLOOKUP($A191,'[1]ONly Crude'!$A:$C,3,FALSE)</f>
        <v>610730.41</v>
      </c>
      <c r="T191">
        <f>VLOOKUP($A191,'[1]CUrrency USD'!A:B,2,FALSE)</f>
        <v>61.2331</v>
      </c>
    </row>
    <row r="192" spans="1:20" x14ac:dyDescent="0.55000000000000004">
      <c r="A192" s="3">
        <v>41908</v>
      </c>
      <c r="B192">
        <v>7808.7</v>
      </c>
      <c r="C192">
        <v>7920.15</v>
      </c>
      <c r="D192">
        <v>7771.15</v>
      </c>
      <c r="E192">
        <v>7902.15</v>
      </c>
      <c r="F192">
        <v>248105733</v>
      </c>
      <c r="G192">
        <v>11069.75</v>
      </c>
      <c r="H192">
        <f>VLOOKUP(A192,'[1]PE - PB - Div Ratio '!A:D,2,FALSE)</f>
        <v>20.76</v>
      </c>
      <c r="I192">
        <f>VLOOKUP($A192,'[1]PE - PB - Div Ratio '!$A:$D,3,FALSE)</f>
        <v>3.32</v>
      </c>
      <c r="J192">
        <f>VLOOKUP($A192,'[1]PE - PB - Div Ratio '!$A:$D,4,FALSE)</f>
        <v>1.28</v>
      </c>
      <c r="K192">
        <f>VLOOKUP($A192,'[1]India 10 Yr Bond Price'!$A:$F,2,FALSE)</f>
        <v>8.4429999999999996</v>
      </c>
      <c r="L192">
        <f>VLOOKUP($A192,'[1]India 10 Yr Bond Price'!$A:$F,3,FALSE)</f>
        <v>8.4429999999999996</v>
      </c>
      <c r="M192">
        <f>VLOOKUP($A192,'[1]India 10 Yr Bond Price'!$A:$F,4,FALSE)</f>
        <v>8.4429999999999996</v>
      </c>
      <c r="N192">
        <f>VLOOKUP($A192,'[1]India 10 Yr Bond Price'!$A:$F,5,FALSE)</f>
        <v>8.4429999999999996</v>
      </c>
      <c r="O192">
        <f>VLOOKUP($A192,'[1]India 10 Yr Bond Price'!$A:$F,6,FALSE)</f>
        <v>-4.8999999999999998E-3</v>
      </c>
      <c r="P192">
        <f>VLOOKUP($A192,'[1]Only GOld'!$A:$C,2,FALSE)</f>
        <v>20773</v>
      </c>
      <c r="Q192">
        <f>VLOOKUP($A192,'[1]Only GOld'!$A:$C,3,FALSE)</f>
        <v>558977.15</v>
      </c>
      <c r="R192">
        <f>VLOOKUP($A192,'[1]ONly Crude'!$A:$C,2,FALSE)</f>
        <v>90464</v>
      </c>
      <c r="S192">
        <f>VLOOKUP($A192,'[1]ONly Crude'!$A:$C,3,FALSE)</f>
        <v>517857.77</v>
      </c>
      <c r="T192">
        <f>VLOOKUP($A192,'[1]CUrrency USD'!A:B,2,FALSE)</f>
        <v>61.246400000000001</v>
      </c>
    </row>
    <row r="193" spans="1:20" x14ac:dyDescent="0.55000000000000004">
      <c r="A193" s="3">
        <v>41911</v>
      </c>
      <c r="B193">
        <v>7910.95</v>
      </c>
      <c r="C193">
        <v>7934.6</v>
      </c>
      <c r="D193">
        <v>7875.55</v>
      </c>
      <c r="E193">
        <v>7900.6</v>
      </c>
      <c r="F193">
        <v>164445780</v>
      </c>
      <c r="G193">
        <v>7319.17</v>
      </c>
      <c r="H193">
        <f>VLOOKUP(A193,'[1]PE - PB - Div Ratio '!A:D,2,FALSE)</f>
        <v>20.76</v>
      </c>
      <c r="I193">
        <f>VLOOKUP($A193,'[1]PE - PB - Div Ratio '!$A:$D,3,FALSE)</f>
        <v>3.31</v>
      </c>
      <c r="J193">
        <f>VLOOKUP($A193,'[1]PE - PB - Div Ratio '!$A:$D,4,FALSE)</f>
        <v>1.28</v>
      </c>
      <c r="K193">
        <f>VLOOKUP($A193,'[1]India 10 Yr Bond Price'!$A:$F,2,FALSE)</f>
        <v>8.4909999999999997</v>
      </c>
      <c r="L193">
        <f>VLOOKUP($A193,'[1]India 10 Yr Bond Price'!$A:$F,3,FALSE)</f>
        <v>8.4909999999999997</v>
      </c>
      <c r="M193">
        <f>VLOOKUP($A193,'[1]India 10 Yr Bond Price'!$A:$F,4,FALSE)</f>
        <v>8.4909999999999997</v>
      </c>
      <c r="N193">
        <f>VLOOKUP($A193,'[1]India 10 Yr Bond Price'!$A:$F,5,FALSE)</f>
        <v>8.4909999999999997</v>
      </c>
      <c r="O193">
        <f>VLOOKUP($A193,'[1]India 10 Yr Bond Price'!$A:$F,6,FALSE)</f>
        <v>5.7000000000000002E-3</v>
      </c>
      <c r="P193">
        <f>VLOOKUP($A193,'[1]Only GOld'!$A:$C,2,FALSE)</f>
        <v>14404</v>
      </c>
      <c r="Q193">
        <f>VLOOKUP($A193,'[1]Only GOld'!$A:$C,3,FALSE)</f>
        <v>387983.17</v>
      </c>
      <c r="R193">
        <f>VLOOKUP($A193,'[1]ONly Crude'!$A:$C,2,FALSE)</f>
        <v>84446</v>
      </c>
      <c r="S193">
        <f>VLOOKUP($A193,'[1]ONly Crude'!$A:$C,3,FALSE)</f>
        <v>488004.45</v>
      </c>
      <c r="T193">
        <f>VLOOKUP($A193,'[1]CUrrency USD'!A:B,2,FALSE)</f>
        <v>61.4953</v>
      </c>
    </row>
    <row r="194" spans="1:20" x14ac:dyDescent="0.55000000000000004">
      <c r="A194" s="3">
        <v>41912</v>
      </c>
      <c r="B194">
        <v>7888.25</v>
      </c>
      <c r="C194">
        <v>7974.35</v>
      </c>
      <c r="D194">
        <v>7866.1</v>
      </c>
      <c r="E194">
        <v>7905.7</v>
      </c>
      <c r="F194">
        <v>231766927</v>
      </c>
      <c r="G194">
        <v>10333.84</v>
      </c>
      <c r="H194">
        <f>VLOOKUP(A194,'[1]PE - PB - Div Ratio '!A:D,2,FALSE)</f>
        <v>20.77</v>
      </c>
      <c r="I194">
        <f>VLOOKUP($A194,'[1]PE - PB - Div Ratio '!$A:$D,3,FALSE)</f>
        <v>3.3</v>
      </c>
      <c r="J194">
        <f>VLOOKUP($A194,'[1]PE - PB - Div Ratio '!$A:$D,4,FALSE)</f>
        <v>1.28</v>
      </c>
      <c r="K194">
        <f>VLOOKUP($A194,'[1]India 10 Yr Bond Price'!$A:$F,2,FALSE)</f>
        <v>8.516</v>
      </c>
      <c r="L194">
        <f>VLOOKUP($A194,'[1]India 10 Yr Bond Price'!$A:$F,3,FALSE)</f>
        <v>8.516</v>
      </c>
      <c r="M194">
        <f>VLOOKUP($A194,'[1]India 10 Yr Bond Price'!$A:$F,4,FALSE)</f>
        <v>8.516</v>
      </c>
      <c r="N194">
        <f>VLOOKUP($A194,'[1]India 10 Yr Bond Price'!$A:$F,5,FALSE)</f>
        <v>8.516</v>
      </c>
      <c r="O194">
        <f>VLOOKUP($A194,'[1]India 10 Yr Bond Price'!$A:$F,6,FALSE)</f>
        <v>2.8999999999999998E-3</v>
      </c>
      <c r="P194">
        <f>VLOOKUP($A194,'[1]Only GOld'!$A:$C,2,FALSE)</f>
        <v>27212</v>
      </c>
      <c r="Q194">
        <f>VLOOKUP($A194,'[1]Only GOld'!$A:$C,3,FALSE)</f>
        <v>733009.26</v>
      </c>
      <c r="R194">
        <f>VLOOKUP($A194,'[1]ONly Crude'!$A:$C,2,FALSE)</f>
        <v>116697</v>
      </c>
      <c r="S194">
        <f>VLOOKUP($A194,'[1]ONly Crude'!$A:$C,3,FALSE)</f>
        <v>675970.45</v>
      </c>
      <c r="T194">
        <f>VLOOKUP($A194,'[1]CUrrency USD'!A:B,2,FALSE)</f>
        <v>61.820399999999999</v>
      </c>
    </row>
    <row r="195" spans="1:20" x14ac:dyDescent="0.55000000000000004">
      <c r="A195" s="3">
        <v>41913</v>
      </c>
      <c r="B195">
        <v>7901.8</v>
      </c>
      <c r="C195">
        <v>7923.85</v>
      </c>
      <c r="D195">
        <v>7877.05</v>
      </c>
      <c r="E195">
        <v>7884.25</v>
      </c>
      <c r="F195">
        <v>176218740</v>
      </c>
      <c r="G195">
        <v>7898.59</v>
      </c>
      <c r="H195">
        <f>VLOOKUP(A195,'[1]PE - PB - Div Ratio '!A:D,2,FALSE)</f>
        <v>20.71</v>
      </c>
      <c r="I195">
        <f>VLOOKUP($A195,'[1]PE - PB - Div Ratio '!$A:$D,3,FALSE)</f>
        <v>3.28</v>
      </c>
      <c r="J195">
        <f>VLOOKUP($A195,'[1]PE - PB - Div Ratio '!$A:$D,4,FALSE)</f>
        <v>1.29</v>
      </c>
      <c r="K195">
        <f>VLOOKUP($A195,'[1]India 10 Yr Bond Price'!$A:$F,2,FALSE)</f>
        <v>8.4809999999999999</v>
      </c>
      <c r="L195">
        <f>VLOOKUP($A195,'[1]India 10 Yr Bond Price'!$A:$F,3,FALSE)</f>
        <v>8.4809999999999999</v>
      </c>
      <c r="M195">
        <f>VLOOKUP($A195,'[1]India 10 Yr Bond Price'!$A:$F,4,FALSE)</f>
        <v>8.4809999999999999</v>
      </c>
      <c r="N195">
        <f>VLOOKUP($A195,'[1]India 10 Yr Bond Price'!$A:$F,5,FALSE)</f>
        <v>8.4809999999999999</v>
      </c>
      <c r="O195">
        <f>VLOOKUP($A195,'[1]India 10 Yr Bond Price'!$A:$F,6,FALSE)</f>
        <v>-4.1000000000000003E-3</v>
      </c>
      <c r="P195">
        <f>VLOOKUP($A195,'[1]Only GOld'!$A:$C,2,FALSE)</f>
        <v>20703</v>
      </c>
      <c r="Q195">
        <f>VLOOKUP($A195,'[1]Only GOld'!$A:$C,3,FALSE)</f>
        <v>557242.99</v>
      </c>
      <c r="R195">
        <f>VLOOKUP($A195,'[1]ONly Crude'!$A:$C,2,FALSE)</f>
        <v>90289</v>
      </c>
      <c r="S195">
        <f>VLOOKUP($A195,'[1]ONly Crude'!$A:$C,3,FALSE)</f>
        <v>514352.67</v>
      </c>
      <c r="T195">
        <f>VLOOKUP($A195,'[1]CUrrency USD'!A:B,2,FALSE)</f>
        <v>61.702300000000001</v>
      </c>
    </row>
    <row r="196" spans="1:20" x14ac:dyDescent="0.55000000000000004">
      <c r="A196" s="3">
        <v>41919</v>
      </c>
      <c r="B196">
        <v>7840.5</v>
      </c>
      <c r="C196">
        <v>7886.95</v>
      </c>
      <c r="D196">
        <v>7779.55</v>
      </c>
      <c r="E196">
        <v>7789.3</v>
      </c>
      <c r="F196">
        <v>213821474</v>
      </c>
      <c r="G196">
        <v>10073.9</v>
      </c>
      <c r="H196">
        <f>VLOOKUP(A196,'[1]PE - PB - Div Ratio '!A:D,2,FALSE)</f>
        <v>20.46</v>
      </c>
      <c r="I196">
        <f>VLOOKUP($A196,'[1]PE - PB - Div Ratio '!$A:$D,3,FALSE)</f>
        <v>3.24</v>
      </c>
      <c r="J196">
        <f>VLOOKUP($A196,'[1]PE - PB - Div Ratio '!$A:$D,4,FALSE)</f>
        <v>1.3</v>
      </c>
      <c r="K196">
        <f>VLOOKUP($A196,'[1]India 10 Yr Bond Price'!$A:$F,2,FALSE)</f>
        <v>8.4529999999999994</v>
      </c>
      <c r="L196">
        <f>VLOOKUP($A196,'[1]India 10 Yr Bond Price'!$A:$F,3,FALSE)</f>
        <v>8.4529999999999994</v>
      </c>
      <c r="M196">
        <f>VLOOKUP($A196,'[1]India 10 Yr Bond Price'!$A:$F,4,FALSE)</f>
        <v>8.4529999999999994</v>
      </c>
      <c r="N196">
        <f>VLOOKUP($A196,'[1]India 10 Yr Bond Price'!$A:$F,5,FALSE)</f>
        <v>8.4529999999999994</v>
      </c>
      <c r="O196">
        <f>VLOOKUP($A196,'[1]India 10 Yr Bond Price'!$A:$F,6,FALSE)</f>
        <v>-3.3E-3</v>
      </c>
      <c r="P196">
        <f>VLOOKUP($A196,'[1]Only GOld'!$A:$C,2,FALSE)</f>
        <v>12776</v>
      </c>
      <c r="Q196">
        <f>VLOOKUP($A196,'[1]Only GOld'!$A:$C,3,FALSE)</f>
        <v>341639.79</v>
      </c>
      <c r="R196">
        <f>VLOOKUP($A196,'[1]ONly Crude'!$A:$C,2,FALSE)</f>
        <v>87846</v>
      </c>
      <c r="S196">
        <f>VLOOKUP($A196,'[1]ONly Crude'!$A:$C,3,FALSE)</f>
        <v>485432.63</v>
      </c>
      <c r="T196">
        <f>VLOOKUP($A196,'[1]CUrrency USD'!A:B,2,FALSE)</f>
        <v>61.383899999999997</v>
      </c>
    </row>
    <row r="197" spans="1:20" x14ac:dyDescent="0.55000000000000004">
      <c r="A197" s="3">
        <v>41920</v>
      </c>
      <c r="B197">
        <v>7767.1</v>
      </c>
      <c r="C197">
        <v>7808.45</v>
      </c>
      <c r="D197">
        <v>7753.8</v>
      </c>
      <c r="E197">
        <v>7780.55</v>
      </c>
      <c r="F197">
        <v>203397214</v>
      </c>
      <c r="G197">
        <v>9562.24</v>
      </c>
      <c r="H197">
        <f>VLOOKUP(A197,'[1]PE - PB - Div Ratio '!A:D,2,FALSE)</f>
        <v>20.440000000000001</v>
      </c>
      <c r="I197">
        <f>VLOOKUP($A197,'[1]PE - PB - Div Ratio '!$A:$D,3,FALSE)</f>
        <v>3.22</v>
      </c>
      <c r="J197">
        <f>VLOOKUP($A197,'[1]PE - PB - Div Ratio '!$A:$D,4,FALSE)</f>
        <v>1.31</v>
      </c>
      <c r="K197">
        <f>VLOOKUP($A197,'[1]India 10 Yr Bond Price'!$A:$F,2,FALSE)</f>
        <v>8.4079999999999995</v>
      </c>
      <c r="L197">
        <f>VLOOKUP($A197,'[1]India 10 Yr Bond Price'!$A:$F,3,FALSE)</f>
        <v>8.4079999999999995</v>
      </c>
      <c r="M197">
        <f>VLOOKUP($A197,'[1]India 10 Yr Bond Price'!$A:$F,4,FALSE)</f>
        <v>8.4079999999999995</v>
      </c>
      <c r="N197">
        <f>VLOOKUP($A197,'[1]India 10 Yr Bond Price'!$A:$F,5,FALSE)</f>
        <v>8.4079999999999995</v>
      </c>
      <c r="O197">
        <f>VLOOKUP($A197,'[1]India 10 Yr Bond Price'!$A:$F,6,FALSE)</f>
        <v>-5.3E-3</v>
      </c>
      <c r="P197">
        <f>VLOOKUP($A197,'[1]Only GOld'!$A:$C,2,FALSE)</f>
        <v>14452</v>
      </c>
      <c r="Q197">
        <f>VLOOKUP($A197,'[1]Only GOld'!$A:$C,3,FALSE)</f>
        <v>388321.76</v>
      </c>
      <c r="R197">
        <f>VLOOKUP($A197,'[1]ONly Crude'!$A:$C,2,FALSE)</f>
        <v>114801</v>
      </c>
      <c r="S197">
        <f>VLOOKUP($A197,'[1]ONly Crude'!$A:$C,3,FALSE)</f>
        <v>619713.18000000005</v>
      </c>
      <c r="T197">
        <f>VLOOKUP($A197,'[1]CUrrency USD'!A:B,2,FALSE)</f>
        <v>61.379300000000001</v>
      </c>
    </row>
    <row r="198" spans="1:20" x14ac:dyDescent="0.55000000000000004">
      <c r="A198" s="3">
        <v>41921</v>
      </c>
      <c r="B198">
        <v>7821.85</v>
      </c>
      <c r="C198">
        <v>7913.65</v>
      </c>
      <c r="D198">
        <v>7821.85</v>
      </c>
      <c r="E198">
        <v>7902.45</v>
      </c>
      <c r="F198">
        <v>205322592</v>
      </c>
      <c r="G198">
        <v>9078.25</v>
      </c>
      <c r="H198">
        <f>VLOOKUP(A198,'[1]PE - PB - Div Ratio '!A:D,2,FALSE)</f>
        <v>20.76</v>
      </c>
      <c r="I198">
        <f>VLOOKUP($A198,'[1]PE - PB - Div Ratio '!$A:$D,3,FALSE)</f>
        <v>3.25</v>
      </c>
      <c r="J198">
        <f>VLOOKUP($A198,'[1]PE - PB - Div Ratio '!$A:$D,4,FALSE)</f>
        <v>1.29</v>
      </c>
      <c r="K198">
        <f>VLOOKUP($A198,'[1]India 10 Yr Bond Price'!$A:$F,2,FALSE)</f>
        <v>8.468</v>
      </c>
      <c r="L198">
        <f>VLOOKUP($A198,'[1]India 10 Yr Bond Price'!$A:$F,3,FALSE)</f>
        <v>8.468</v>
      </c>
      <c r="M198">
        <f>VLOOKUP($A198,'[1]India 10 Yr Bond Price'!$A:$F,4,FALSE)</f>
        <v>8.468</v>
      </c>
      <c r="N198">
        <f>VLOOKUP($A198,'[1]India 10 Yr Bond Price'!$A:$F,5,FALSE)</f>
        <v>8.468</v>
      </c>
      <c r="O198">
        <f>VLOOKUP($A198,'[1]India 10 Yr Bond Price'!$A:$F,6,FALSE)</f>
        <v>7.1000000000000004E-3</v>
      </c>
      <c r="P198">
        <f>VLOOKUP($A198,'[1]Only GOld'!$A:$C,2,FALSE)</f>
        <v>16322</v>
      </c>
      <c r="Q198">
        <f>VLOOKUP($A198,'[1]Only GOld'!$A:$C,3,FALSE)</f>
        <v>439897.31</v>
      </c>
      <c r="R198">
        <f>VLOOKUP($A198,'[1]ONly Crude'!$A:$C,2,FALSE)</f>
        <v>115268</v>
      </c>
      <c r="S198">
        <f>VLOOKUP($A198,'[1]ONly Crude'!$A:$C,3,FALSE)</f>
        <v>612080.42000000004</v>
      </c>
      <c r="T198">
        <f>VLOOKUP($A198,'[1]CUrrency USD'!A:B,2,FALSE)</f>
        <v>61.116900000000001</v>
      </c>
    </row>
    <row r="199" spans="1:20" x14ac:dyDescent="0.55000000000000004">
      <c r="A199" s="3">
        <v>41922</v>
      </c>
      <c r="B199">
        <v>7854.55</v>
      </c>
      <c r="C199">
        <v>7865.35</v>
      </c>
      <c r="D199">
        <v>7785.5</v>
      </c>
      <c r="E199">
        <v>7796.15</v>
      </c>
      <c r="F199">
        <v>215537502</v>
      </c>
      <c r="G199">
        <v>10516.25</v>
      </c>
      <c r="H199">
        <f>VLOOKUP(A199,'[1]PE - PB - Div Ratio '!A:D,2,FALSE)</f>
        <v>20.48</v>
      </c>
      <c r="I199">
        <f>VLOOKUP($A199,'[1]PE - PB - Div Ratio '!$A:$D,3,FALSE)</f>
        <v>3.21</v>
      </c>
      <c r="J199">
        <f>VLOOKUP($A199,'[1]PE - PB - Div Ratio '!$A:$D,4,FALSE)</f>
        <v>1.31</v>
      </c>
      <c r="K199">
        <f>VLOOKUP($A199,'[1]India 10 Yr Bond Price'!$A:$F,2,FALSE)</f>
        <v>8.4550000000000001</v>
      </c>
      <c r="L199">
        <f>VLOOKUP($A199,'[1]India 10 Yr Bond Price'!$A:$F,3,FALSE)</f>
        <v>8.4550000000000001</v>
      </c>
      <c r="M199">
        <f>VLOOKUP($A199,'[1]India 10 Yr Bond Price'!$A:$F,4,FALSE)</f>
        <v>8.4550000000000001</v>
      </c>
      <c r="N199">
        <f>VLOOKUP($A199,'[1]India 10 Yr Bond Price'!$A:$F,5,FALSE)</f>
        <v>8.4550000000000001</v>
      </c>
      <c r="O199">
        <f>VLOOKUP($A199,'[1]India 10 Yr Bond Price'!$A:$F,6,FALSE)</f>
        <v>-1.5E-3</v>
      </c>
      <c r="P199">
        <f>VLOOKUP($A199,'[1]Only GOld'!$A:$C,2,FALSE)</f>
        <v>13159</v>
      </c>
      <c r="Q199">
        <f>VLOOKUP($A199,'[1]Only GOld'!$A:$C,3,FALSE)</f>
        <v>354603.93</v>
      </c>
      <c r="R199">
        <f>VLOOKUP($A199,'[1]ONly Crude'!$A:$C,2,FALSE)</f>
        <v>144123</v>
      </c>
      <c r="S199">
        <f>VLOOKUP($A199,'[1]ONly Crude'!$A:$C,3,FALSE)</f>
        <v>750542.03</v>
      </c>
      <c r="T199">
        <f>VLOOKUP($A199,'[1]CUrrency USD'!A:B,2,FALSE)</f>
        <v>61.215499999999999</v>
      </c>
    </row>
    <row r="200" spans="1:20" x14ac:dyDescent="0.55000000000000004">
      <c r="A200" s="3">
        <v>41925</v>
      </c>
      <c r="B200">
        <v>7766.6</v>
      </c>
      <c r="C200">
        <v>7838.5</v>
      </c>
      <c r="D200">
        <v>7730.8</v>
      </c>
      <c r="E200">
        <v>7822.4</v>
      </c>
      <c r="F200">
        <v>184471962</v>
      </c>
      <c r="G200">
        <v>8677.9500000000007</v>
      </c>
      <c r="H200">
        <f>VLOOKUP(A200,'[1]PE - PB - Div Ratio '!A:D,2,FALSE)</f>
        <v>20.43</v>
      </c>
      <c r="I200">
        <f>VLOOKUP($A200,'[1]PE - PB - Div Ratio '!$A:$D,3,FALSE)</f>
        <v>3.21</v>
      </c>
      <c r="J200">
        <f>VLOOKUP($A200,'[1]PE - PB - Div Ratio '!$A:$D,4,FALSE)</f>
        <v>1.31</v>
      </c>
      <c r="K200">
        <f>VLOOKUP($A200,'[1]India 10 Yr Bond Price'!$A:$F,2,FALSE)</f>
        <v>8.42</v>
      </c>
      <c r="L200">
        <f>VLOOKUP($A200,'[1]India 10 Yr Bond Price'!$A:$F,3,FALSE)</f>
        <v>8.42</v>
      </c>
      <c r="M200">
        <f>VLOOKUP($A200,'[1]India 10 Yr Bond Price'!$A:$F,4,FALSE)</f>
        <v>8.42</v>
      </c>
      <c r="N200">
        <f>VLOOKUP($A200,'[1]India 10 Yr Bond Price'!$A:$F,5,FALSE)</f>
        <v>8.42</v>
      </c>
      <c r="O200">
        <f>VLOOKUP($A200,'[1]India 10 Yr Bond Price'!$A:$F,6,FALSE)</f>
        <v>-4.1000000000000003E-3</v>
      </c>
      <c r="P200">
        <f>VLOOKUP($A200,'[1]Only GOld'!$A:$C,2,FALSE)</f>
        <v>14801</v>
      </c>
      <c r="Q200">
        <f>VLOOKUP($A200,'[1]Only GOld'!$A:$C,3,FALSE)</f>
        <v>400713.53</v>
      </c>
      <c r="R200">
        <f>VLOOKUP($A200,'[1]ONly Crude'!$A:$C,2,FALSE)</f>
        <v>123007</v>
      </c>
      <c r="S200">
        <f>VLOOKUP($A200,'[1]ONly Crude'!$A:$C,3,FALSE)</f>
        <v>637933.27</v>
      </c>
      <c r="T200">
        <f>VLOOKUP($A200,'[1]CUrrency USD'!A:B,2,FALSE)</f>
        <v>61.072200000000002</v>
      </c>
    </row>
    <row r="201" spans="1:20" x14ac:dyDescent="0.55000000000000004">
      <c r="A201" s="3">
        <v>41926</v>
      </c>
      <c r="B201">
        <v>7860.4</v>
      </c>
      <c r="C201">
        <v>7867</v>
      </c>
      <c r="D201">
        <v>7771.7</v>
      </c>
      <c r="E201">
        <v>7808.95</v>
      </c>
      <c r="F201">
        <v>309870298</v>
      </c>
      <c r="G201">
        <v>10260.68</v>
      </c>
      <c r="H201">
        <f>VLOOKUP(A201,'[1]PE - PB - Div Ratio '!A:D,2,FALSE)</f>
        <v>20.399999999999999</v>
      </c>
      <c r="I201">
        <f>VLOOKUP($A201,'[1]PE - PB - Div Ratio '!$A:$D,3,FALSE)</f>
        <v>3.21</v>
      </c>
      <c r="J201">
        <f>VLOOKUP($A201,'[1]PE - PB - Div Ratio '!$A:$D,4,FALSE)</f>
        <v>1.31</v>
      </c>
      <c r="K201">
        <f>VLOOKUP($A201,'[1]India 10 Yr Bond Price'!$A:$F,2,FALSE)</f>
        <v>8.3979999999999997</v>
      </c>
      <c r="L201">
        <f>VLOOKUP($A201,'[1]India 10 Yr Bond Price'!$A:$F,3,FALSE)</f>
        <v>8.3979999999999997</v>
      </c>
      <c r="M201">
        <f>VLOOKUP($A201,'[1]India 10 Yr Bond Price'!$A:$F,4,FALSE)</f>
        <v>8.3979999999999997</v>
      </c>
      <c r="N201">
        <f>VLOOKUP($A201,'[1]India 10 Yr Bond Price'!$A:$F,5,FALSE)</f>
        <v>8.3979999999999997</v>
      </c>
      <c r="O201">
        <f>VLOOKUP($A201,'[1]India 10 Yr Bond Price'!$A:$F,6,FALSE)</f>
        <v>-2.5999999999999999E-3</v>
      </c>
      <c r="P201">
        <f>VLOOKUP($A201,'[1]Only GOld'!$A:$C,2,FALSE)</f>
        <v>17937</v>
      </c>
      <c r="Q201">
        <f>VLOOKUP($A201,'[1]Only GOld'!$A:$C,3,FALSE)</f>
        <v>487682.32</v>
      </c>
      <c r="R201">
        <f>VLOOKUP($A201,'[1]ONly Crude'!$A:$C,2,FALSE)</f>
        <v>135473</v>
      </c>
      <c r="S201">
        <f>VLOOKUP($A201,'[1]ONly Crude'!$A:$C,3,FALSE)</f>
        <v>703197.93</v>
      </c>
      <c r="T201">
        <f>VLOOKUP($A201,'[1]CUrrency USD'!A:B,2,FALSE)</f>
        <v>61.360399999999998</v>
      </c>
    </row>
    <row r="202" spans="1:20" x14ac:dyDescent="0.55000000000000004">
      <c r="A202" s="3">
        <v>41928</v>
      </c>
      <c r="B202">
        <v>7781.7</v>
      </c>
      <c r="C202">
        <v>7836.85</v>
      </c>
      <c r="D202">
        <v>7656.9</v>
      </c>
      <c r="E202">
        <v>7678.5</v>
      </c>
      <c r="F202">
        <v>304537700</v>
      </c>
      <c r="G202">
        <v>11722.54</v>
      </c>
      <c r="H202">
        <f>VLOOKUP(A202,'[1]PE - PB - Div Ratio '!A:D,2,FALSE)</f>
        <v>20.059999999999999</v>
      </c>
      <c r="I202">
        <f>VLOOKUP($A202,'[1]PE - PB - Div Ratio '!$A:$D,3,FALSE)</f>
        <v>3.15</v>
      </c>
      <c r="J202">
        <f>VLOOKUP($A202,'[1]PE - PB - Div Ratio '!$A:$D,4,FALSE)</f>
        <v>1.34</v>
      </c>
      <c r="K202">
        <f>VLOOKUP($A202,'[1]India 10 Yr Bond Price'!$A:$F,2,FALSE)</f>
        <v>8.3699999999999992</v>
      </c>
      <c r="L202">
        <f>VLOOKUP($A202,'[1]India 10 Yr Bond Price'!$A:$F,3,FALSE)</f>
        <v>8.3699999999999992</v>
      </c>
      <c r="M202">
        <f>VLOOKUP($A202,'[1]India 10 Yr Bond Price'!$A:$F,4,FALSE)</f>
        <v>8.3699999999999992</v>
      </c>
      <c r="N202">
        <f>VLOOKUP($A202,'[1]India 10 Yr Bond Price'!$A:$F,5,FALSE)</f>
        <v>8.3699999999999992</v>
      </c>
      <c r="O202">
        <f>VLOOKUP($A202,'[1]India 10 Yr Bond Price'!$A:$F,6,FALSE)</f>
        <v>-3.3E-3</v>
      </c>
      <c r="P202">
        <f>VLOOKUP($A202,'[1]Only GOld'!$A:$C,2,FALSE)</f>
        <v>18466</v>
      </c>
      <c r="Q202">
        <f>VLOOKUP($A202,'[1]Only GOld'!$A:$C,3,FALSE)</f>
        <v>507583.2</v>
      </c>
      <c r="R202">
        <f>VLOOKUP($A202,'[1]ONly Crude'!$A:$C,2,FALSE)</f>
        <v>211385</v>
      </c>
      <c r="S202">
        <f>VLOOKUP($A202,'[1]ONly Crude'!$A:$C,3,FALSE)</f>
        <v>1062869.6599999999</v>
      </c>
      <c r="T202">
        <f>VLOOKUP($A202,'[1]CUrrency USD'!A:B,2,FALSE)</f>
        <v>61.712499999999999</v>
      </c>
    </row>
    <row r="203" spans="1:20" x14ac:dyDescent="0.55000000000000004">
      <c r="A203" s="3">
        <v>41929</v>
      </c>
      <c r="B203">
        <v>7670</v>
      </c>
      <c r="C203">
        <v>7757.25</v>
      </c>
      <c r="D203">
        <v>7657.15</v>
      </c>
      <c r="E203">
        <v>7719.85</v>
      </c>
      <c r="F203">
        <v>267273868</v>
      </c>
      <c r="G203">
        <v>12155.61</v>
      </c>
      <c r="H203">
        <f>VLOOKUP(A203,'[1]PE - PB - Div Ratio '!A:D,2,FALSE)</f>
        <v>20.170000000000002</v>
      </c>
      <c r="I203">
        <f>VLOOKUP($A203,'[1]PE - PB - Div Ratio '!$A:$D,3,FALSE)</f>
        <v>3.17</v>
      </c>
      <c r="J203">
        <f>VLOOKUP($A203,'[1]PE - PB - Div Ratio '!$A:$D,4,FALSE)</f>
        <v>1.33</v>
      </c>
      <c r="K203">
        <f>VLOOKUP($A203,'[1]India 10 Yr Bond Price'!$A:$F,2,FALSE)</f>
        <v>8.391</v>
      </c>
      <c r="L203">
        <f>VLOOKUP($A203,'[1]India 10 Yr Bond Price'!$A:$F,3,FALSE)</f>
        <v>8.391</v>
      </c>
      <c r="M203">
        <f>VLOOKUP($A203,'[1]India 10 Yr Bond Price'!$A:$F,4,FALSE)</f>
        <v>8.391</v>
      </c>
      <c r="N203">
        <f>VLOOKUP($A203,'[1]India 10 Yr Bond Price'!$A:$F,5,FALSE)</f>
        <v>8.391</v>
      </c>
      <c r="O203">
        <f>VLOOKUP($A203,'[1]India 10 Yr Bond Price'!$A:$F,6,FALSE)</f>
        <v>2.5000000000000001E-3</v>
      </c>
      <c r="P203">
        <f>VLOOKUP($A203,'[1]Only GOld'!$A:$C,2,FALSE)</f>
        <v>14940</v>
      </c>
      <c r="Q203">
        <f>VLOOKUP($A203,'[1]Only GOld'!$A:$C,3,FALSE)</f>
        <v>408281.34</v>
      </c>
      <c r="R203">
        <f>VLOOKUP($A203,'[1]ONly Crude'!$A:$C,2,FALSE)</f>
        <v>139719</v>
      </c>
      <c r="S203">
        <f>VLOOKUP($A203,'[1]ONly Crude'!$A:$C,3,FALSE)</f>
        <v>715361.62</v>
      </c>
      <c r="T203">
        <f>VLOOKUP($A203,'[1]CUrrency USD'!A:B,2,FALSE)</f>
        <v>61.423699999999997</v>
      </c>
    </row>
    <row r="204" spans="1:20" x14ac:dyDescent="0.55000000000000004">
      <c r="A204" s="3">
        <v>41932</v>
      </c>
      <c r="B204">
        <v>7835.35</v>
      </c>
      <c r="C204">
        <v>7847.3</v>
      </c>
      <c r="D204">
        <v>7796.4</v>
      </c>
      <c r="E204">
        <v>7822.3</v>
      </c>
      <c r="F204">
        <v>261221485</v>
      </c>
      <c r="G204">
        <v>10868.93</v>
      </c>
      <c r="H204">
        <f>VLOOKUP(A204,'[1]PE - PB - Div Ratio '!A:D,2,FALSE)</f>
        <v>20.43</v>
      </c>
      <c r="I204">
        <f>VLOOKUP($A204,'[1]PE - PB - Div Ratio '!$A:$D,3,FALSE)</f>
        <v>3.21</v>
      </c>
      <c r="J204">
        <f>VLOOKUP($A204,'[1]PE - PB - Div Ratio '!$A:$D,4,FALSE)</f>
        <v>1.31</v>
      </c>
      <c r="K204">
        <f>VLOOKUP($A204,'[1]India 10 Yr Bond Price'!$A:$F,2,FALSE)</f>
        <v>8.36</v>
      </c>
      <c r="L204">
        <f>VLOOKUP($A204,'[1]India 10 Yr Bond Price'!$A:$F,3,FALSE)</f>
        <v>8.36</v>
      </c>
      <c r="M204">
        <f>VLOOKUP($A204,'[1]India 10 Yr Bond Price'!$A:$F,4,FALSE)</f>
        <v>8.36</v>
      </c>
      <c r="N204">
        <f>VLOOKUP($A204,'[1]India 10 Yr Bond Price'!$A:$F,5,FALSE)</f>
        <v>8.36</v>
      </c>
      <c r="O204">
        <f>VLOOKUP($A204,'[1]India 10 Yr Bond Price'!$A:$F,6,FALSE)</f>
        <v>-3.7000000000000002E-3</v>
      </c>
      <c r="P204">
        <f>VLOOKUP($A204,'[1]Only GOld'!$A:$C,2,FALSE)</f>
        <v>11485</v>
      </c>
      <c r="Q204">
        <f>VLOOKUP($A204,'[1]Only GOld'!$A:$C,3,FALSE)</f>
        <v>314400.18</v>
      </c>
      <c r="R204">
        <f>VLOOKUP($A204,'[1]ONly Crude'!$A:$C,2,FALSE)</f>
        <v>130635</v>
      </c>
      <c r="S204">
        <f>VLOOKUP($A204,'[1]ONly Crude'!$A:$C,3,FALSE)</f>
        <v>660756.74</v>
      </c>
      <c r="T204">
        <f>VLOOKUP($A204,'[1]CUrrency USD'!A:B,2,FALSE)</f>
        <v>61.269399999999997</v>
      </c>
    </row>
    <row r="205" spans="1:20" x14ac:dyDescent="0.55000000000000004">
      <c r="A205" s="3">
        <v>41933</v>
      </c>
      <c r="B205">
        <v>7848.7</v>
      </c>
      <c r="C205">
        <v>7880.05</v>
      </c>
      <c r="D205">
        <v>7821.85</v>
      </c>
      <c r="E205">
        <v>7872.65</v>
      </c>
      <c r="F205">
        <v>258790172</v>
      </c>
      <c r="G205">
        <v>11021.09</v>
      </c>
      <c r="H205">
        <f>VLOOKUP(A205,'[1]PE - PB - Div Ratio '!A:D,2,FALSE)</f>
        <v>20.51</v>
      </c>
      <c r="I205">
        <f>VLOOKUP($A205,'[1]PE - PB - Div Ratio '!$A:$D,3,FALSE)</f>
        <v>3.23</v>
      </c>
      <c r="J205">
        <f>VLOOKUP($A205,'[1]PE - PB - Div Ratio '!$A:$D,4,FALSE)</f>
        <v>1.3</v>
      </c>
      <c r="K205">
        <f>VLOOKUP($A205,'[1]India 10 Yr Bond Price'!$A:$F,2,FALSE)</f>
        <v>8.3719999999999999</v>
      </c>
      <c r="L205">
        <f>VLOOKUP($A205,'[1]India 10 Yr Bond Price'!$A:$F,3,FALSE)</f>
        <v>8.3719999999999999</v>
      </c>
      <c r="M205">
        <f>VLOOKUP($A205,'[1]India 10 Yr Bond Price'!$A:$F,4,FALSE)</f>
        <v>8.3719999999999999</v>
      </c>
      <c r="N205">
        <f>VLOOKUP($A205,'[1]India 10 Yr Bond Price'!$A:$F,5,FALSE)</f>
        <v>8.3719999999999999</v>
      </c>
      <c r="O205">
        <f>VLOOKUP($A205,'[1]India 10 Yr Bond Price'!$A:$F,6,FALSE)</f>
        <v>1.4E-3</v>
      </c>
      <c r="P205">
        <f>VLOOKUP($A205,'[1]Only GOld'!$A:$C,2,FALSE)</f>
        <v>13560</v>
      </c>
      <c r="Q205">
        <f>VLOOKUP($A205,'[1]Only GOld'!$A:$C,3,FALSE)</f>
        <v>373936.56</v>
      </c>
      <c r="R205">
        <f>VLOOKUP($A205,'[1]ONly Crude'!$A:$C,2,FALSE)</f>
        <v>103699</v>
      </c>
      <c r="S205">
        <f>VLOOKUP($A205,'[1]ONly Crude'!$A:$C,3,FALSE)</f>
        <v>525180.78</v>
      </c>
      <c r="T205">
        <f>VLOOKUP($A205,'[1]CUrrency USD'!A:B,2,FALSE)</f>
        <v>61.1965</v>
      </c>
    </row>
    <row r="206" spans="1:20" x14ac:dyDescent="0.55000000000000004">
      <c r="A206" s="3">
        <v>41934</v>
      </c>
      <c r="B206">
        <v>7939.65</v>
      </c>
      <c r="C206">
        <v>7951.25</v>
      </c>
      <c r="D206">
        <v>7921.15</v>
      </c>
      <c r="E206">
        <v>7942.95</v>
      </c>
      <c r="F206">
        <v>217022136</v>
      </c>
      <c r="G206">
        <v>9277.67</v>
      </c>
      <c r="H206">
        <f>VLOOKUP(A206,'[1]PE - PB - Div Ratio '!A:D,2,FALSE)</f>
        <v>20.64</v>
      </c>
      <c r="I206">
        <f>VLOOKUP($A206,'[1]PE - PB - Div Ratio '!$A:$D,3,FALSE)</f>
        <v>3.26</v>
      </c>
      <c r="J206">
        <f>VLOOKUP($A206,'[1]PE - PB - Div Ratio '!$A:$D,4,FALSE)</f>
        <v>1.29</v>
      </c>
      <c r="K206">
        <f>VLOOKUP($A206,'[1]India 10 Yr Bond Price'!$A:$F,2,FALSE)</f>
        <v>8.359</v>
      </c>
      <c r="L206">
        <f>VLOOKUP($A206,'[1]India 10 Yr Bond Price'!$A:$F,3,FALSE)</f>
        <v>8.359</v>
      </c>
      <c r="M206">
        <f>VLOOKUP($A206,'[1]India 10 Yr Bond Price'!$A:$F,4,FALSE)</f>
        <v>8.359</v>
      </c>
      <c r="N206">
        <f>VLOOKUP($A206,'[1]India 10 Yr Bond Price'!$A:$F,5,FALSE)</f>
        <v>8.359</v>
      </c>
      <c r="O206">
        <f>VLOOKUP($A206,'[1]India 10 Yr Bond Price'!$A:$F,6,FALSE)</f>
        <v>-1.6000000000000001E-3</v>
      </c>
      <c r="P206">
        <f>VLOOKUP($A206,'[1]Only GOld'!$A:$C,2,FALSE)</f>
        <v>9261</v>
      </c>
      <c r="Q206">
        <f>VLOOKUP($A206,'[1]Only GOld'!$A:$C,3,FALSE)</f>
        <v>254569.13</v>
      </c>
      <c r="R206">
        <f>VLOOKUP($A206,'[1]ONly Crude'!$A:$C,2,FALSE)</f>
        <v>115550</v>
      </c>
      <c r="S206">
        <f>VLOOKUP($A206,'[1]ONly Crude'!$A:$C,3,FALSE)</f>
        <v>584942.85</v>
      </c>
      <c r="T206">
        <f>VLOOKUP($A206,'[1]CUrrency USD'!A:B,2,FALSE)</f>
        <v>61.195999999999998</v>
      </c>
    </row>
    <row r="207" spans="1:20" x14ac:dyDescent="0.55000000000000004">
      <c r="A207" s="3">
        <v>41935</v>
      </c>
      <c r="B207">
        <v>7976.75</v>
      </c>
      <c r="C207">
        <v>7981.1</v>
      </c>
      <c r="D207">
        <v>7960</v>
      </c>
      <c r="E207">
        <v>7964.8</v>
      </c>
      <c r="F207">
        <v>29250828</v>
      </c>
      <c r="G207">
        <v>1193.74</v>
      </c>
      <c r="H207">
        <f>VLOOKUP(A207,'[1]PE - PB - Div Ratio '!A:D,2,FALSE)</f>
        <v>20.7</v>
      </c>
      <c r="I207">
        <f>VLOOKUP($A207,'[1]PE - PB - Div Ratio '!$A:$D,3,FALSE)</f>
        <v>3.27</v>
      </c>
      <c r="J207">
        <f>VLOOKUP($A207,'[1]PE - PB - Div Ratio '!$A:$D,4,FALSE)</f>
        <v>1.29</v>
      </c>
      <c r="K207" t="e">
        <f>VLOOKUP($A207,'[1]India 10 Yr Bond Price'!$A:$F,2,FALSE)</f>
        <v>#N/A</v>
      </c>
      <c r="L207" t="e">
        <f>VLOOKUP($A207,'[1]India 10 Yr Bond Price'!$A:$F,3,FALSE)</f>
        <v>#N/A</v>
      </c>
      <c r="M207" t="e">
        <f>VLOOKUP($A207,'[1]India 10 Yr Bond Price'!$A:$F,4,FALSE)</f>
        <v>#N/A</v>
      </c>
      <c r="N207" t="e">
        <f>VLOOKUP($A207,'[1]India 10 Yr Bond Price'!$A:$F,5,FALSE)</f>
        <v>#N/A</v>
      </c>
      <c r="O207" t="e">
        <f>VLOOKUP($A207,'[1]India 10 Yr Bond Price'!$A:$F,6,FALSE)</f>
        <v>#N/A</v>
      </c>
      <c r="P207">
        <f>VLOOKUP($A207,'[1]Only GOld'!$A:$C,2,FALSE)</f>
        <v>4851</v>
      </c>
      <c r="Q207">
        <f>VLOOKUP($A207,'[1]Only GOld'!$A:$C,3,FALSE)</f>
        <v>132133.89000000001</v>
      </c>
      <c r="R207">
        <f>VLOOKUP($A207,'[1]ONly Crude'!$A:$C,2,FALSE)</f>
        <v>28176</v>
      </c>
      <c r="S207">
        <f>VLOOKUP($A207,'[1]ONly Crude'!$A:$C,3,FALSE)</f>
        <v>140944.63</v>
      </c>
      <c r="T207">
        <f>VLOOKUP($A207,'[1]CUrrency USD'!A:B,2,FALSE)</f>
        <v>61.182600000000001</v>
      </c>
    </row>
    <row r="208" spans="1:20" x14ac:dyDescent="0.55000000000000004">
      <c r="A208" s="3">
        <v>41939</v>
      </c>
      <c r="B208">
        <v>8012.2</v>
      </c>
      <c r="C208">
        <v>8012.2</v>
      </c>
      <c r="D208">
        <v>7933.6</v>
      </c>
      <c r="E208">
        <v>7939.2</v>
      </c>
      <c r="F208">
        <v>205729297</v>
      </c>
      <c r="G208">
        <v>8679.75</v>
      </c>
      <c r="H208">
        <f>VLOOKUP(A208,'[1]PE - PB - Div Ratio '!A:D,2,FALSE)</f>
        <v>20.63</v>
      </c>
      <c r="I208">
        <f>VLOOKUP($A208,'[1]PE - PB - Div Ratio '!$A:$D,3,FALSE)</f>
        <v>3.26</v>
      </c>
      <c r="J208">
        <f>VLOOKUP($A208,'[1]PE - PB - Div Ratio '!$A:$D,4,FALSE)</f>
        <v>1.29</v>
      </c>
      <c r="K208">
        <f>VLOOKUP($A208,'[1]India 10 Yr Bond Price'!$A:$F,2,FALSE)</f>
        <v>8.3190000000000008</v>
      </c>
      <c r="L208">
        <f>VLOOKUP($A208,'[1]India 10 Yr Bond Price'!$A:$F,3,FALSE)</f>
        <v>8.3190000000000008</v>
      </c>
      <c r="M208">
        <f>VLOOKUP($A208,'[1]India 10 Yr Bond Price'!$A:$F,4,FALSE)</f>
        <v>8.3190000000000008</v>
      </c>
      <c r="N208">
        <f>VLOOKUP($A208,'[1]India 10 Yr Bond Price'!$A:$F,5,FALSE)</f>
        <v>8.3190000000000008</v>
      </c>
      <c r="O208">
        <f>VLOOKUP($A208,'[1]India 10 Yr Bond Price'!$A:$F,6,FALSE)</f>
        <v>-4.7999999999999996E-3</v>
      </c>
      <c r="P208">
        <f>VLOOKUP($A208,'[1]Only GOld'!$A:$C,2,FALSE)</f>
        <v>9076</v>
      </c>
      <c r="Q208">
        <f>VLOOKUP($A208,'[1]Only GOld'!$A:$C,3,FALSE)</f>
        <v>246740.49</v>
      </c>
      <c r="R208">
        <f>VLOOKUP($A208,'[1]ONly Crude'!$A:$C,2,FALSE)</f>
        <v>105955</v>
      </c>
      <c r="S208">
        <f>VLOOKUP($A208,'[1]ONly Crude'!$A:$C,3,FALSE)</f>
        <v>525243.42000000004</v>
      </c>
      <c r="T208">
        <f>VLOOKUP($A208,'[1]CUrrency USD'!A:B,2,FALSE)</f>
        <v>61.229700000000001</v>
      </c>
    </row>
    <row r="209" spans="1:20" x14ac:dyDescent="0.55000000000000004">
      <c r="A209" s="3">
        <v>41940</v>
      </c>
      <c r="B209">
        <v>7945.45</v>
      </c>
      <c r="C209">
        <v>7980.85</v>
      </c>
      <c r="D209">
        <v>7939.55</v>
      </c>
      <c r="E209">
        <v>7973.15</v>
      </c>
      <c r="F209">
        <v>191559018</v>
      </c>
      <c r="G209">
        <v>9244.85</v>
      </c>
      <c r="H209">
        <f>VLOOKUP(A209,'[1]PE - PB - Div Ratio '!A:D,2,FALSE)</f>
        <v>20.68</v>
      </c>
      <c r="I209">
        <f>VLOOKUP($A209,'[1]PE - PB - Div Ratio '!$A:$D,3,FALSE)</f>
        <v>3.28</v>
      </c>
      <c r="J209">
        <f>VLOOKUP($A209,'[1]PE - PB - Div Ratio '!$A:$D,4,FALSE)</f>
        <v>1.29</v>
      </c>
      <c r="K209">
        <f>VLOOKUP($A209,'[1]India 10 Yr Bond Price'!$A:$F,2,FALSE)</f>
        <v>8.3239999999999998</v>
      </c>
      <c r="L209">
        <f>VLOOKUP($A209,'[1]India 10 Yr Bond Price'!$A:$F,3,FALSE)</f>
        <v>8.3239999999999998</v>
      </c>
      <c r="M209">
        <f>VLOOKUP($A209,'[1]India 10 Yr Bond Price'!$A:$F,4,FALSE)</f>
        <v>8.3239999999999998</v>
      </c>
      <c r="N209">
        <f>VLOOKUP($A209,'[1]India 10 Yr Bond Price'!$A:$F,5,FALSE)</f>
        <v>8.3239999999999998</v>
      </c>
      <c r="O209">
        <f>VLOOKUP($A209,'[1]India 10 Yr Bond Price'!$A:$F,6,FALSE)</f>
        <v>5.9999999999999995E-4</v>
      </c>
      <c r="P209">
        <f>VLOOKUP($A209,'[1]Only GOld'!$A:$C,2,FALSE)</f>
        <v>12915</v>
      </c>
      <c r="Q209">
        <f>VLOOKUP($A209,'[1]Only GOld'!$A:$C,3,FALSE)</f>
        <v>350931.01</v>
      </c>
      <c r="R209">
        <f>VLOOKUP($A209,'[1]ONly Crude'!$A:$C,2,FALSE)</f>
        <v>104443</v>
      </c>
      <c r="S209">
        <f>VLOOKUP($A209,'[1]ONly Crude'!$A:$C,3,FALSE)</f>
        <v>521028.88</v>
      </c>
      <c r="T209">
        <f>VLOOKUP($A209,'[1]CUrrency USD'!A:B,2,FALSE)</f>
        <v>61.1907</v>
      </c>
    </row>
    <row r="210" spans="1:20" x14ac:dyDescent="0.55000000000000004">
      <c r="A210" s="3">
        <v>41941</v>
      </c>
      <c r="B210">
        <v>8020.65</v>
      </c>
      <c r="C210">
        <v>8039.15</v>
      </c>
      <c r="D210">
        <v>7997.5</v>
      </c>
      <c r="E210">
        <v>8032.8</v>
      </c>
      <c r="F210">
        <v>213263086</v>
      </c>
      <c r="G210">
        <v>9528.5</v>
      </c>
      <c r="H210">
        <f>VLOOKUP(A210,'[1]PE - PB - Div Ratio '!A:D,2,FALSE)</f>
        <v>20.84</v>
      </c>
      <c r="I210">
        <f>VLOOKUP($A210,'[1]PE - PB - Div Ratio '!$A:$D,3,FALSE)</f>
        <v>3.3</v>
      </c>
      <c r="J210">
        <f>VLOOKUP($A210,'[1]PE - PB - Div Ratio '!$A:$D,4,FALSE)</f>
        <v>1.28</v>
      </c>
      <c r="K210">
        <f>VLOOKUP($A210,'[1]India 10 Yr Bond Price'!$A:$F,2,FALSE)</f>
        <v>8.3190000000000008</v>
      </c>
      <c r="L210">
        <f>VLOOKUP($A210,'[1]India 10 Yr Bond Price'!$A:$F,3,FALSE)</f>
        <v>8.3190000000000008</v>
      </c>
      <c r="M210">
        <f>VLOOKUP($A210,'[1]India 10 Yr Bond Price'!$A:$F,4,FALSE)</f>
        <v>8.3190000000000008</v>
      </c>
      <c r="N210">
        <f>VLOOKUP($A210,'[1]India 10 Yr Bond Price'!$A:$F,5,FALSE)</f>
        <v>8.3190000000000008</v>
      </c>
      <c r="O210">
        <f>VLOOKUP($A210,'[1]India 10 Yr Bond Price'!$A:$F,6,FALSE)</f>
        <v>-5.9999999999999995E-4</v>
      </c>
      <c r="P210">
        <f>VLOOKUP($A210,'[1]Only GOld'!$A:$C,2,FALSE)</f>
        <v>11357</v>
      </c>
      <c r="Q210">
        <f>VLOOKUP($A210,'[1]Only GOld'!$A:$C,3,FALSE)</f>
        <v>307746.78999999998</v>
      </c>
      <c r="R210">
        <f>VLOOKUP($A210,'[1]ONly Crude'!$A:$C,2,FALSE)</f>
        <v>102688</v>
      </c>
      <c r="S210">
        <f>VLOOKUP($A210,'[1]ONly Crude'!$A:$C,3,FALSE)</f>
        <v>519618.01</v>
      </c>
      <c r="T210">
        <f>VLOOKUP($A210,'[1]CUrrency USD'!A:B,2,FALSE)</f>
        <v>61.325099999999999</v>
      </c>
    </row>
    <row r="211" spans="1:20" x14ac:dyDescent="0.55000000000000004">
      <c r="A211" s="3">
        <v>41942</v>
      </c>
      <c r="B211">
        <v>8026.6</v>
      </c>
      <c r="C211">
        <v>8117.15</v>
      </c>
      <c r="D211">
        <v>8026.6</v>
      </c>
      <c r="E211">
        <v>8108</v>
      </c>
      <c r="F211">
        <v>309550479</v>
      </c>
      <c r="G211">
        <v>14485.49</v>
      </c>
      <c r="H211">
        <f>VLOOKUP(A211,'[1]PE - PB - Div Ratio '!A:D,2,FALSE)</f>
        <v>21.03</v>
      </c>
      <c r="I211">
        <f>VLOOKUP($A211,'[1]PE - PB - Div Ratio '!$A:$D,3,FALSE)</f>
        <v>3.33</v>
      </c>
      <c r="J211">
        <f>VLOOKUP($A211,'[1]PE - PB - Div Ratio '!$A:$D,4,FALSE)</f>
        <v>1.27</v>
      </c>
      <c r="K211">
        <f>VLOOKUP($A211,'[1]India 10 Yr Bond Price'!$A:$F,2,FALSE)</f>
        <v>8.2880000000000003</v>
      </c>
      <c r="L211">
        <f>VLOOKUP($A211,'[1]India 10 Yr Bond Price'!$A:$F,3,FALSE)</f>
        <v>8.2880000000000003</v>
      </c>
      <c r="M211">
        <f>VLOOKUP($A211,'[1]India 10 Yr Bond Price'!$A:$F,4,FALSE)</f>
        <v>8.2880000000000003</v>
      </c>
      <c r="N211">
        <f>VLOOKUP($A211,'[1]India 10 Yr Bond Price'!$A:$F,5,FALSE)</f>
        <v>8.2880000000000003</v>
      </c>
      <c r="O211">
        <f>VLOOKUP($A211,'[1]India 10 Yr Bond Price'!$A:$F,6,FALSE)</f>
        <v>-3.7000000000000002E-3</v>
      </c>
      <c r="P211">
        <f>VLOOKUP($A211,'[1]Only GOld'!$A:$C,2,FALSE)</f>
        <v>16888</v>
      </c>
      <c r="Q211">
        <f>VLOOKUP($A211,'[1]Only GOld'!$A:$C,3,FALSE)</f>
        <v>451578.93</v>
      </c>
      <c r="R211">
        <f>VLOOKUP($A211,'[1]ONly Crude'!$A:$C,2,FALSE)</f>
        <v>85954</v>
      </c>
      <c r="S211">
        <f>VLOOKUP($A211,'[1]ONly Crude'!$A:$C,3,FALSE)</f>
        <v>431311.49</v>
      </c>
      <c r="T211">
        <f>VLOOKUP($A211,'[1]CUrrency USD'!A:B,2,FALSE)</f>
        <v>61.360799999999998</v>
      </c>
    </row>
    <row r="212" spans="1:20" x14ac:dyDescent="0.55000000000000004">
      <c r="A212" s="3">
        <v>41943</v>
      </c>
      <c r="B212">
        <v>8140.9</v>
      </c>
      <c r="C212">
        <v>8263.25</v>
      </c>
      <c r="D212">
        <v>8138.6</v>
      </c>
      <c r="E212">
        <v>8256.85</v>
      </c>
      <c r="F212">
        <v>289273082</v>
      </c>
      <c r="G212">
        <v>13033.08</v>
      </c>
      <c r="H212">
        <f>VLOOKUP(A212,'[1]PE - PB - Div Ratio '!A:D,2,FALSE)</f>
        <v>21.44</v>
      </c>
      <c r="I212">
        <f>VLOOKUP($A212,'[1]PE - PB - Div Ratio '!$A:$D,3,FALSE)</f>
        <v>3.38</v>
      </c>
      <c r="J212">
        <f>VLOOKUP($A212,'[1]PE - PB - Div Ratio '!$A:$D,4,FALSE)</f>
        <v>1.24</v>
      </c>
      <c r="K212">
        <f>VLOOKUP($A212,'[1]India 10 Yr Bond Price'!$A:$F,2,FALSE)</f>
        <v>8.2769999999999992</v>
      </c>
      <c r="L212">
        <f>VLOOKUP($A212,'[1]India 10 Yr Bond Price'!$A:$F,3,FALSE)</f>
        <v>8.2769999999999992</v>
      </c>
      <c r="M212">
        <f>VLOOKUP($A212,'[1]India 10 Yr Bond Price'!$A:$F,4,FALSE)</f>
        <v>8.2769999999999992</v>
      </c>
      <c r="N212">
        <f>VLOOKUP($A212,'[1]India 10 Yr Bond Price'!$A:$F,5,FALSE)</f>
        <v>8.2769999999999992</v>
      </c>
      <c r="O212">
        <f>VLOOKUP($A212,'[1]India 10 Yr Bond Price'!$A:$F,6,FALSE)</f>
        <v>-1.2999999999999999E-3</v>
      </c>
      <c r="P212">
        <f>VLOOKUP($A212,'[1]Only GOld'!$A:$C,2,FALSE)</f>
        <v>26416</v>
      </c>
      <c r="Q212">
        <f>VLOOKUP($A212,'[1]Only GOld'!$A:$C,3,FALSE)</f>
        <v>690518.98</v>
      </c>
      <c r="R212">
        <f>VLOOKUP($A212,'[1]ONly Crude'!$A:$C,2,FALSE)</f>
        <v>92688</v>
      </c>
      <c r="S212">
        <f>VLOOKUP($A212,'[1]ONly Crude'!$A:$C,3,FALSE)</f>
        <v>458765.35</v>
      </c>
      <c r="T212">
        <f>VLOOKUP($A212,'[1]CUrrency USD'!A:B,2,FALSE)</f>
        <v>61.406300000000002</v>
      </c>
    </row>
    <row r="213" spans="1:20" x14ac:dyDescent="0.55000000000000004">
      <c r="A213" s="3">
        <v>41946</v>
      </c>
      <c r="B213">
        <v>8282.2999999999993</v>
      </c>
      <c r="C213">
        <v>8283.2000000000007</v>
      </c>
      <c r="D213">
        <v>8238.5499999999993</v>
      </c>
      <c r="E213">
        <v>8265.85</v>
      </c>
      <c r="F213">
        <v>232603437</v>
      </c>
      <c r="G213">
        <v>10150.57</v>
      </c>
      <c r="H213">
        <f>VLOOKUP(A213,'[1]PE - PB - Div Ratio '!A:D,2,FALSE)</f>
        <v>21.46</v>
      </c>
      <c r="I213">
        <f>VLOOKUP($A213,'[1]PE - PB - Div Ratio '!$A:$D,3,FALSE)</f>
        <v>3.38</v>
      </c>
      <c r="J213">
        <f>VLOOKUP($A213,'[1]PE - PB - Div Ratio '!$A:$D,4,FALSE)</f>
        <v>1.24</v>
      </c>
      <c r="K213">
        <f>VLOOKUP($A213,'[1]India 10 Yr Bond Price'!$A:$F,2,FALSE)</f>
        <v>8.2620000000000005</v>
      </c>
      <c r="L213">
        <f>VLOOKUP($A213,'[1]India 10 Yr Bond Price'!$A:$F,3,FALSE)</f>
        <v>8.2620000000000005</v>
      </c>
      <c r="M213">
        <f>VLOOKUP($A213,'[1]India 10 Yr Bond Price'!$A:$F,4,FALSE)</f>
        <v>8.2620000000000005</v>
      </c>
      <c r="N213">
        <f>VLOOKUP($A213,'[1]India 10 Yr Bond Price'!$A:$F,5,FALSE)</f>
        <v>8.2620000000000005</v>
      </c>
      <c r="O213">
        <f>VLOOKUP($A213,'[1]India 10 Yr Bond Price'!$A:$F,6,FALSE)</f>
        <v>-1.8E-3</v>
      </c>
      <c r="P213">
        <f>VLOOKUP($A213,'[1]Only GOld'!$A:$C,2,FALSE)</f>
        <v>14893</v>
      </c>
      <c r="Q213">
        <f>VLOOKUP($A213,'[1]Only GOld'!$A:$C,3,FALSE)</f>
        <v>387721.31</v>
      </c>
      <c r="R213">
        <f>VLOOKUP($A213,'[1]ONly Crude'!$A:$C,2,FALSE)</f>
        <v>97040</v>
      </c>
      <c r="S213">
        <f>VLOOKUP($A213,'[1]ONly Crude'!$A:$C,3,FALSE)</f>
        <v>480109.72</v>
      </c>
      <c r="T213">
        <f>VLOOKUP($A213,'[1]CUrrency USD'!A:B,2,FALSE)</f>
        <v>61.386899999999997</v>
      </c>
    </row>
    <row r="214" spans="1:20" x14ac:dyDescent="0.55000000000000004">
      <c r="A214" s="3">
        <v>41948</v>
      </c>
      <c r="B214">
        <v>8291.9</v>
      </c>
      <c r="C214">
        <v>8308.6</v>
      </c>
      <c r="D214">
        <v>8264.1</v>
      </c>
      <c r="E214">
        <v>8274.5</v>
      </c>
      <c r="F214">
        <v>249643936</v>
      </c>
      <c r="G214">
        <v>12014.04</v>
      </c>
      <c r="H214">
        <f>VLOOKUP(A214,'[1]PE - PB - Div Ratio '!A:D,2,FALSE)</f>
        <v>21.42</v>
      </c>
      <c r="I214">
        <f>VLOOKUP($A214,'[1]PE - PB - Div Ratio '!$A:$D,3,FALSE)</f>
        <v>3.39</v>
      </c>
      <c r="J214">
        <f>VLOOKUP($A214,'[1]PE - PB - Div Ratio '!$A:$D,4,FALSE)</f>
        <v>1.24</v>
      </c>
      <c r="K214">
        <f>VLOOKUP($A214,'[1]India 10 Yr Bond Price'!$A:$F,2,FALSE)</f>
        <v>8.1929999999999996</v>
      </c>
      <c r="L214">
        <f>VLOOKUP($A214,'[1]India 10 Yr Bond Price'!$A:$F,3,FALSE)</f>
        <v>8.1929999999999996</v>
      </c>
      <c r="M214">
        <f>VLOOKUP($A214,'[1]India 10 Yr Bond Price'!$A:$F,4,FALSE)</f>
        <v>8.1929999999999996</v>
      </c>
      <c r="N214">
        <f>VLOOKUP($A214,'[1]India 10 Yr Bond Price'!$A:$F,5,FALSE)</f>
        <v>8.1929999999999996</v>
      </c>
      <c r="O214">
        <f>VLOOKUP($A214,'[1]India 10 Yr Bond Price'!$A:$F,6,FALSE)</f>
        <v>-8.3999999999999995E-3</v>
      </c>
      <c r="P214">
        <f>VLOOKUP($A214,'[1]Only GOld'!$A:$C,2,FALSE)</f>
        <v>25816</v>
      </c>
      <c r="Q214">
        <f>VLOOKUP($A214,'[1]Only GOld'!$A:$C,3,FALSE)</f>
        <v>659080.91</v>
      </c>
      <c r="R214">
        <f>VLOOKUP($A214,'[1]ONly Crude'!$A:$C,2,FALSE)</f>
        <v>145075</v>
      </c>
      <c r="S214">
        <f>VLOOKUP($A214,'[1]ONly Crude'!$A:$C,3,FALSE)</f>
        <v>694816.64</v>
      </c>
      <c r="T214">
        <f>VLOOKUP($A214,'[1]CUrrency USD'!A:B,2,FALSE)</f>
        <v>61.373199999999997</v>
      </c>
    </row>
    <row r="215" spans="1:20" x14ac:dyDescent="0.55000000000000004">
      <c r="A215" s="3">
        <v>41950</v>
      </c>
      <c r="B215">
        <v>8271.7000000000007</v>
      </c>
      <c r="C215">
        <v>8295.7999999999993</v>
      </c>
      <c r="D215">
        <v>8228.65</v>
      </c>
      <c r="E215">
        <v>8281.75</v>
      </c>
      <c r="F215">
        <v>243268981</v>
      </c>
      <c r="G215">
        <v>14763.69</v>
      </c>
      <c r="H215">
        <f>VLOOKUP(A215,'[1]PE - PB - Div Ratio '!A:D,2,FALSE)</f>
        <v>21.22</v>
      </c>
      <c r="I215">
        <f>VLOOKUP($A215,'[1]PE - PB - Div Ratio '!$A:$D,3,FALSE)</f>
        <v>3.39</v>
      </c>
      <c r="J215">
        <f>VLOOKUP($A215,'[1]PE - PB - Div Ratio '!$A:$D,4,FALSE)</f>
        <v>1.24</v>
      </c>
      <c r="K215">
        <f>VLOOKUP($A215,'[1]India 10 Yr Bond Price'!$A:$F,2,FALSE)</f>
        <v>8.2110000000000003</v>
      </c>
      <c r="L215">
        <f>VLOOKUP($A215,'[1]India 10 Yr Bond Price'!$A:$F,3,FALSE)</f>
        <v>8.2110000000000003</v>
      </c>
      <c r="M215">
        <f>VLOOKUP($A215,'[1]India 10 Yr Bond Price'!$A:$F,4,FALSE)</f>
        <v>8.2110000000000003</v>
      </c>
      <c r="N215">
        <f>VLOOKUP($A215,'[1]India 10 Yr Bond Price'!$A:$F,5,FALSE)</f>
        <v>8.2110000000000003</v>
      </c>
      <c r="O215">
        <f>VLOOKUP($A215,'[1]India 10 Yr Bond Price'!$A:$F,6,FALSE)</f>
        <v>2.2000000000000001E-3</v>
      </c>
      <c r="P215">
        <f>VLOOKUP($A215,'[1]Only GOld'!$A:$C,2,FALSE)</f>
        <v>29902</v>
      </c>
      <c r="Q215">
        <f>VLOOKUP($A215,'[1]Only GOld'!$A:$C,3,FALSE)</f>
        <v>763171.8</v>
      </c>
      <c r="R215">
        <f>VLOOKUP($A215,'[1]ONly Crude'!$A:$C,2,FALSE)</f>
        <v>95498</v>
      </c>
      <c r="S215">
        <f>VLOOKUP($A215,'[1]ONly Crude'!$A:$C,3,FALSE)</f>
        <v>461992.73</v>
      </c>
      <c r="T215">
        <f>VLOOKUP($A215,'[1]CUrrency USD'!A:B,2,FALSE)</f>
        <v>61.421799999999998</v>
      </c>
    </row>
    <row r="216" spans="1:20" x14ac:dyDescent="0.55000000000000004">
      <c r="A216" s="3">
        <v>41953</v>
      </c>
      <c r="B216">
        <v>8286.1</v>
      </c>
      <c r="C216">
        <v>8328.85</v>
      </c>
      <c r="D216">
        <v>8250.4500000000007</v>
      </c>
      <c r="E216">
        <v>8289.9500000000007</v>
      </c>
      <c r="F216">
        <v>216387207</v>
      </c>
      <c r="G216">
        <v>10054.540000000001</v>
      </c>
      <c r="H216">
        <f>VLOOKUP(A216,'[1]PE - PB - Div Ratio '!A:D,2,FALSE)</f>
        <v>21.16</v>
      </c>
      <c r="I216">
        <f>VLOOKUP($A216,'[1]PE - PB - Div Ratio '!$A:$D,3,FALSE)</f>
        <v>3.39</v>
      </c>
      <c r="J216">
        <f>VLOOKUP($A216,'[1]PE - PB - Div Ratio '!$A:$D,4,FALSE)</f>
        <v>1.24</v>
      </c>
      <c r="K216">
        <f>VLOOKUP($A216,'[1]India 10 Yr Bond Price'!$A:$F,2,FALSE)</f>
        <v>8.1780000000000008</v>
      </c>
      <c r="L216">
        <f>VLOOKUP($A216,'[1]India 10 Yr Bond Price'!$A:$F,3,FALSE)</f>
        <v>8.1780000000000008</v>
      </c>
      <c r="M216">
        <f>VLOOKUP($A216,'[1]India 10 Yr Bond Price'!$A:$F,4,FALSE)</f>
        <v>8.1780000000000008</v>
      </c>
      <c r="N216">
        <f>VLOOKUP($A216,'[1]India 10 Yr Bond Price'!$A:$F,5,FALSE)</f>
        <v>8.1780000000000008</v>
      </c>
      <c r="O216">
        <f>VLOOKUP($A216,'[1]India 10 Yr Bond Price'!$A:$F,6,FALSE)</f>
        <v>-4.0000000000000001E-3</v>
      </c>
      <c r="P216">
        <f>VLOOKUP($A216,'[1]Only GOld'!$A:$C,2,FALSE)</f>
        <v>15725</v>
      </c>
      <c r="Q216">
        <f>VLOOKUP($A216,'[1]Only GOld'!$A:$C,3,FALSE)</f>
        <v>406864.17</v>
      </c>
      <c r="R216">
        <f>VLOOKUP($A216,'[1]ONly Crude'!$A:$C,2,FALSE)</f>
        <v>111543</v>
      </c>
      <c r="S216">
        <f>VLOOKUP($A216,'[1]ONly Crude'!$A:$C,3,FALSE)</f>
        <v>541669.81000000006</v>
      </c>
      <c r="T216">
        <f>VLOOKUP($A216,'[1]CUrrency USD'!A:B,2,FALSE)</f>
        <v>61.483800000000002</v>
      </c>
    </row>
    <row r="217" spans="1:20" x14ac:dyDescent="0.55000000000000004">
      <c r="A217" s="3">
        <v>41954</v>
      </c>
      <c r="B217">
        <v>8302.7000000000007</v>
      </c>
      <c r="C217">
        <v>8327.15</v>
      </c>
      <c r="D217">
        <v>8271.25</v>
      </c>
      <c r="E217">
        <v>8312.9500000000007</v>
      </c>
      <c r="F217">
        <v>209276988</v>
      </c>
      <c r="G217">
        <v>9726.82</v>
      </c>
      <c r="H217">
        <f>VLOOKUP(A217,'[1]PE - PB - Div Ratio '!A:D,2,FALSE)</f>
        <v>21.21</v>
      </c>
      <c r="I217">
        <f>VLOOKUP($A217,'[1]PE - PB - Div Ratio '!$A:$D,3,FALSE)</f>
        <v>3.4</v>
      </c>
      <c r="J217">
        <f>VLOOKUP($A217,'[1]PE - PB - Div Ratio '!$A:$D,4,FALSE)</f>
        <v>1.23</v>
      </c>
      <c r="K217">
        <f>VLOOKUP($A217,'[1]India 10 Yr Bond Price'!$A:$F,2,FALSE)</f>
        <v>8.1880000000000006</v>
      </c>
      <c r="L217">
        <f>VLOOKUP($A217,'[1]India 10 Yr Bond Price'!$A:$F,3,FALSE)</f>
        <v>8.1880000000000006</v>
      </c>
      <c r="M217">
        <f>VLOOKUP($A217,'[1]India 10 Yr Bond Price'!$A:$F,4,FALSE)</f>
        <v>8.1880000000000006</v>
      </c>
      <c r="N217">
        <f>VLOOKUP($A217,'[1]India 10 Yr Bond Price'!$A:$F,5,FALSE)</f>
        <v>8.1880000000000006</v>
      </c>
      <c r="O217">
        <f>VLOOKUP($A217,'[1]India 10 Yr Bond Price'!$A:$F,6,FALSE)</f>
        <v>1.1999999999999999E-3</v>
      </c>
      <c r="P217">
        <f>VLOOKUP($A217,'[1]Only GOld'!$A:$C,2,FALSE)</f>
        <v>19381</v>
      </c>
      <c r="Q217">
        <f>VLOOKUP($A217,'[1]Only GOld'!$A:$C,3,FALSE)</f>
        <v>496775.34</v>
      </c>
      <c r="R217">
        <f>VLOOKUP($A217,'[1]ONly Crude'!$A:$C,2,FALSE)</f>
        <v>100208</v>
      </c>
      <c r="S217">
        <f>VLOOKUP($A217,'[1]ONly Crude'!$A:$C,3,FALSE)</f>
        <v>476885.45</v>
      </c>
      <c r="T217">
        <f>VLOOKUP($A217,'[1]CUrrency USD'!A:B,2,FALSE)</f>
        <v>61.487200000000001</v>
      </c>
    </row>
    <row r="218" spans="1:20" x14ac:dyDescent="0.55000000000000004">
      <c r="A218" s="3">
        <v>41955</v>
      </c>
      <c r="B218">
        <v>8330.7999999999993</v>
      </c>
      <c r="C218">
        <v>8371.5499999999993</v>
      </c>
      <c r="D218">
        <v>8329.7000000000007</v>
      </c>
      <c r="E218">
        <v>8344.0499999999993</v>
      </c>
      <c r="F218">
        <v>216894074</v>
      </c>
      <c r="G218">
        <v>10171.73</v>
      </c>
      <c r="H218">
        <f>VLOOKUP(A218,'[1]PE - PB - Div Ratio '!A:D,2,FALSE)</f>
        <v>21.27</v>
      </c>
      <c r="I218">
        <f>VLOOKUP($A218,'[1]PE - PB - Div Ratio '!$A:$D,3,FALSE)</f>
        <v>3.42</v>
      </c>
      <c r="J218">
        <f>VLOOKUP($A218,'[1]PE - PB - Div Ratio '!$A:$D,4,FALSE)</f>
        <v>1.23</v>
      </c>
      <c r="K218">
        <f>VLOOKUP($A218,'[1]India 10 Yr Bond Price'!$A:$F,2,FALSE)</f>
        <v>8.157</v>
      </c>
      <c r="L218">
        <f>VLOOKUP($A218,'[1]India 10 Yr Bond Price'!$A:$F,3,FALSE)</f>
        <v>8.157</v>
      </c>
      <c r="M218">
        <f>VLOOKUP($A218,'[1]India 10 Yr Bond Price'!$A:$F,4,FALSE)</f>
        <v>8.157</v>
      </c>
      <c r="N218">
        <f>VLOOKUP($A218,'[1]India 10 Yr Bond Price'!$A:$F,5,FALSE)</f>
        <v>8.157</v>
      </c>
      <c r="O218">
        <f>VLOOKUP($A218,'[1]India 10 Yr Bond Price'!$A:$F,6,FALSE)</f>
        <v>-3.8E-3</v>
      </c>
      <c r="P218">
        <f>VLOOKUP($A218,'[1]Only GOld'!$A:$C,2,FALSE)</f>
        <v>16851</v>
      </c>
      <c r="Q218">
        <f>VLOOKUP($A218,'[1]Only GOld'!$A:$C,3,FALSE)</f>
        <v>435646.14</v>
      </c>
      <c r="R218">
        <f>VLOOKUP($A218,'[1]ONly Crude'!$A:$C,2,FALSE)</f>
        <v>95711</v>
      </c>
      <c r="S218">
        <f>VLOOKUP($A218,'[1]ONly Crude'!$A:$C,3,FALSE)</f>
        <v>456249.32</v>
      </c>
      <c r="T218">
        <f>VLOOKUP($A218,'[1]CUrrency USD'!A:B,2,FALSE)</f>
        <v>61.458199999999998</v>
      </c>
    </row>
    <row r="219" spans="1:20" x14ac:dyDescent="0.55000000000000004">
      <c r="A219" s="3">
        <v>41956</v>
      </c>
      <c r="B219">
        <v>8367.75</v>
      </c>
      <c r="C219">
        <v>8367.75</v>
      </c>
      <c r="D219">
        <v>8279.75</v>
      </c>
      <c r="E219">
        <v>8318.1</v>
      </c>
      <c r="F219">
        <v>205449984</v>
      </c>
      <c r="G219">
        <v>9609.1</v>
      </c>
      <c r="H219">
        <f>VLOOKUP(A219,'[1]PE - PB - Div Ratio '!A:D,2,FALSE)</f>
        <v>21.2</v>
      </c>
      <c r="I219">
        <f>VLOOKUP($A219,'[1]PE - PB - Div Ratio '!$A:$D,3,FALSE)</f>
        <v>3.4</v>
      </c>
      <c r="J219">
        <f>VLOOKUP($A219,'[1]PE - PB - Div Ratio '!$A:$D,4,FALSE)</f>
        <v>1.23</v>
      </c>
      <c r="K219">
        <f>VLOOKUP($A219,'[1]India 10 Yr Bond Price'!$A:$F,2,FALSE)</f>
        <v>8.2260000000000009</v>
      </c>
      <c r="L219">
        <f>VLOOKUP($A219,'[1]India 10 Yr Bond Price'!$A:$F,3,FALSE)</f>
        <v>8.2260000000000009</v>
      </c>
      <c r="M219">
        <f>VLOOKUP($A219,'[1]India 10 Yr Bond Price'!$A:$F,4,FALSE)</f>
        <v>8.2260000000000009</v>
      </c>
      <c r="N219">
        <f>VLOOKUP($A219,'[1]India 10 Yr Bond Price'!$A:$F,5,FALSE)</f>
        <v>8.2260000000000009</v>
      </c>
      <c r="O219">
        <f>VLOOKUP($A219,'[1]India 10 Yr Bond Price'!$A:$F,6,FALSE)</f>
        <v>8.5000000000000006E-3</v>
      </c>
      <c r="P219">
        <f>VLOOKUP($A219,'[1]Only GOld'!$A:$C,2,FALSE)</f>
        <v>19922</v>
      </c>
      <c r="Q219">
        <f>VLOOKUP($A219,'[1]Only GOld'!$A:$C,3,FALSE)</f>
        <v>514250.31</v>
      </c>
      <c r="R219">
        <f>VLOOKUP($A219,'[1]ONly Crude'!$A:$C,2,FALSE)</f>
        <v>125418</v>
      </c>
      <c r="S219">
        <f>VLOOKUP($A219,'[1]ONly Crude'!$A:$C,3,FALSE)</f>
        <v>588057.32999999996</v>
      </c>
      <c r="T219">
        <f>VLOOKUP($A219,'[1]CUrrency USD'!A:B,2,FALSE)</f>
        <v>61.562600000000003</v>
      </c>
    </row>
    <row r="220" spans="1:20" x14ac:dyDescent="0.55000000000000004">
      <c r="A220" s="3">
        <v>41957</v>
      </c>
      <c r="B220">
        <v>8322.9</v>
      </c>
      <c r="C220">
        <v>8362.15</v>
      </c>
      <c r="D220">
        <v>8309.2000000000007</v>
      </c>
      <c r="E220">
        <v>8351.9</v>
      </c>
      <c r="F220">
        <v>232845736</v>
      </c>
      <c r="G220">
        <v>11007.85</v>
      </c>
      <c r="H220">
        <f>VLOOKUP(A220,'[1]PE - PB - Div Ratio '!A:D,2,FALSE)</f>
        <v>21.29</v>
      </c>
      <c r="I220">
        <f>VLOOKUP($A220,'[1]PE - PB - Div Ratio '!$A:$D,3,FALSE)</f>
        <v>3.42</v>
      </c>
      <c r="J220">
        <f>VLOOKUP($A220,'[1]PE - PB - Div Ratio '!$A:$D,4,FALSE)</f>
        <v>1.23</v>
      </c>
      <c r="K220">
        <f>VLOOKUP($A220,'[1]India 10 Yr Bond Price'!$A:$F,2,FALSE)</f>
        <v>8.2210000000000001</v>
      </c>
      <c r="L220">
        <f>VLOOKUP($A220,'[1]India 10 Yr Bond Price'!$A:$F,3,FALSE)</f>
        <v>8.2210000000000001</v>
      </c>
      <c r="M220">
        <f>VLOOKUP($A220,'[1]India 10 Yr Bond Price'!$A:$F,4,FALSE)</f>
        <v>8.2210000000000001</v>
      </c>
      <c r="N220">
        <f>VLOOKUP($A220,'[1]India 10 Yr Bond Price'!$A:$F,5,FALSE)</f>
        <v>8.2210000000000001</v>
      </c>
      <c r="O220">
        <f>VLOOKUP($A220,'[1]India 10 Yr Bond Price'!$A:$F,6,FALSE)</f>
        <v>-5.9999999999999995E-4</v>
      </c>
      <c r="P220">
        <f>VLOOKUP($A220,'[1]Only GOld'!$A:$C,2,FALSE)</f>
        <v>27679</v>
      </c>
      <c r="Q220">
        <f>VLOOKUP($A220,'[1]Only GOld'!$A:$C,3,FALSE)</f>
        <v>716981.88</v>
      </c>
      <c r="R220">
        <f>VLOOKUP($A220,'[1]ONly Crude'!$A:$C,2,FALSE)</f>
        <v>128264</v>
      </c>
      <c r="S220">
        <f>VLOOKUP($A220,'[1]ONly Crude'!$A:$C,3,FALSE)</f>
        <v>590687.43000000005</v>
      </c>
      <c r="T220">
        <f>VLOOKUP($A220,'[1]CUrrency USD'!A:B,2,FALSE)</f>
        <v>61.628999999999998</v>
      </c>
    </row>
    <row r="221" spans="1:20" x14ac:dyDescent="0.55000000000000004">
      <c r="A221" s="3">
        <v>41960</v>
      </c>
      <c r="B221">
        <v>8341.7999999999993</v>
      </c>
      <c r="C221">
        <v>8401.4500000000007</v>
      </c>
      <c r="D221">
        <v>8318.2000000000007</v>
      </c>
      <c r="E221">
        <v>8395.75</v>
      </c>
      <c r="F221">
        <v>192959811</v>
      </c>
      <c r="G221">
        <v>9928.24</v>
      </c>
      <c r="H221">
        <f>VLOOKUP(A221,'[1]PE - PB - Div Ratio '!A:D,2,FALSE)</f>
        <v>21.41</v>
      </c>
      <c r="I221">
        <f>VLOOKUP($A221,'[1]PE - PB - Div Ratio '!$A:$D,3,FALSE)</f>
        <v>3.44</v>
      </c>
      <c r="J221">
        <f>VLOOKUP($A221,'[1]PE - PB - Div Ratio '!$A:$D,4,FALSE)</f>
        <v>1.22</v>
      </c>
      <c r="K221">
        <f>VLOOKUP($A221,'[1]India 10 Yr Bond Price'!$A:$F,2,FALSE)</f>
        <v>8.1839999999999993</v>
      </c>
      <c r="L221">
        <f>VLOOKUP($A221,'[1]India 10 Yr Bond Price'!$A:$F,3,FALSE)</f>
        <v>8.1839999999999993</v>
      </c>
      <c r="M221">
        <f>VLOOKUP($A221,'[1]India 10 Yr Bond Price'!$A:$F,4,FALSE)</f>
        <v>8.1839999999999993</v>
      </c>
      <c r="N221">
        <f>VLOOKUP($A221,'[1]India 10 Yr Bond Price'!$A:$F,5,FALSE)</f>
        <v>8.1839999999999993</v>
      </c>
      <c r="O221">
        <f>VLOOKUP($A221,'[1]India 10 Yr Bond Price'!$A:$F,6,FALSE)</f>
        <v>-4.4999999999999997E-3</v>
      </c>
      <c r="P221">
        <f>VLOOKUP($A221,'[1]Only GOld'!$A:$C,2,FALSE)</f>
        <v>17576</v>
      </c>
      <c r="Q221">
        <f>VLOOKUP($A221,'[1]Only GOld'!$A:$C,3,FALSE)</f>
        <v>464079.07</v>
      </c>
      <c r="R221">
        <f>VLOOKUP($A221,'[1]ONly Crude'!$A:$C,2,FALSE)</f>
        <v>87068</v>
      </c>
      <c r="S221">
        <f>VLOOKUP($A221,'[1]ONly Crude'!$A:$C,3,FALSE)</f>
        <v>404558.6</v>
      </c>
      <c r="T221">
        <f>VLOOKUP($A221,'[1]CUrrency USD'!A:B,2,FALSE)</f>
        <v>61.766500000000001</v>
      </c>
    </row>
    <row r="222" spans="1:20" x14ac:dyDescent="0.55000000000000004">
      <c r="A222" s="3">
        <v>41961</v>
      </c>
      <c r="B222">
        <v>8406.5499999999993</v>
      </c>
      <c r="C222">
        <v>8431.4</v>
      </c>
      <c r="D222">
        <v>8386.1</v>
      </c>
      <c r="E222">
        <v>8405.4</v>
      </c>
      <c r="F222">
        <v>246796073</v>
      </c>
      <c r="G222">
        <v>10811.61</v>
      </c>
      <c r="H222">
        <f>VLOOKUP(A222,'[1]PE - PB - Div Ratio '!A:D,2,FALSE)</f>
        <v>21.45</v>
      </c>
      <c r="I222">
        <f>VLOOKUP($A222,'[1]PE - PB - Div Ratio '!$A:$D,3,FALSE)</f>
        <v>3.44</v>
      </c>
      <c r="J222">
        <f>VLOOKUP($A222,'[1]PE - PB - Div Ratio '!$A:$D,4,FALSE)</f>
        <v>1.22</v>
      </c>
      <c r="K222">
        <f>VLOOKUP($A222,'[1]India 10 Yr Bond Price'!$A:$F,2,FALSE)</f>
        <v>8.1549999999999994</v>
      </c>
      <c r="L222">
        <f>VLOOKUP($A222,'[1]India 10 Yr Bond Price'!$A:$F,3,FALSE)</f>
        <v>8.1549999999999994</v>
      </c>
      <c r="M222">
        <f>VLOOKUP($A222,'[1]India 10 Yr Bond Price'!$A:$F,4,FALSE)</f>
        <v>8.1549999999999994</v>
      </c>
      <c r="N222">
        <f>VLOOKUP($A222,'[1]India 10 Yr Bond Price'!$A:$F,5,FALSE)</f>
        <v>8.1549999999999994</v>
      </c>
      <c r="O222">
        <f>VLOOKUP($A222,'[1]India 10 Yr Bond Price'!$A:$F,6,FALSE)</f>
        <v>-3.5000000000000001E-3</v>
      </c>
      <c r="P222">
        <f>VLOOKUP($A222,'[1]Only GOld'!$A:$C,2,FALSE)</f>
        <v>21190</v>
      </c>
      <c r="Q222">
        <f>VLOOKUP($A222,'[1]Only GOld'!$A:$C,3,FALSE)</f>
        <v>563521.36</v>
      </c>
      <c r="R222">
        <f>VLOOKUP($A222,'[1]ONly Crude'!$A:$C,2,FALSE)</f>
        <v>124074</v>
      </c>
      <c r="S222">
        <f>VLOOKUP($A222,'[1]ONly Crude'!$A:$C,3,FALSE)</f>
        <v>577786.4</v>
      </c>
      <c r="T222">
        <f>VLOOKUP($A222,'[1]CUrrency USD'!A:B,2,FALSE)</f>
        <v>61.728900000000003</v>
      </c>
    </row>
    <row r="223" spans="1:20" x14ac:dyDescent="0.55000000000000004">
      <c r="A223" s="3">
        <v>41962</v>
      </c>
      <c r="B223">
        <v>8419.85</v>
      </c>
      <c r="C223">
        <v>8434.1</v>
      </c>
      <c r="D223">
        <v>8334.0499999999993</v>
      </c>
      <c r="E223">
        <v>8358.2000000000007</v>
      </c>
      <c r="F223">
        <v>229283178</v>
      </c>
      <c r="G223">
        <v>10514.92</v>
      </c>
      <c r="H223">
        <f>VLOOKUP(A223,'[1]PE - PB - Div Ratio '!A:D,2,FALSE)</f>
        <v>21.3</v>
      </c>
      <c r="I223">
        <f>VLOOKUP($A223,'[1]PE - PB - Div Ratio '!$A:$D,3,FALSE)</f>
        <v>3.42</v>
      </c>
      <c r="J223">
        <f>VLOOKUP($A223,'[1]PE - PB - Div Ratio '!$A:$D,4,FALSE)</f>
        <v>1.22</v>
      </c>
      <c r="K223">
        <f>VLOOKUP($A223,'[1]India 10 Yr Bond Price'!$A:$F,2,FALSE)</f>
        <v>8.1639999999999997</v>
      </c>
      <c r="L223">
        <f>VLOOKUP($A223,'[1]India 10 Yr Bond Price'!$A:$F,3,FALSE)</f>
        <v>8.1639999999999997</v>
      </c>
      <c r="M223">
        <f>VLOOKUP($A223,'[1]India 10 Yr Bond Price'!$A:$F,4,FALSE)</f>
        <v>8.1639999999999997</v>
      </c>
      <c r="N223">
        <f>VLOOKUP($A223,'[1]India 10 Yr Bond Price'!$A:$F,5,FALSE)</f>
        <v>8.1639999999999997</v>
      </c>
      <c r="O223">
        <f>VLOOKUP($A223,'[1]India 10 Yr Bond Price'!$A:$F,6,FALSE)</f>
        <v>1.1000000000000001E-3</v>
      </c>
      <c r="P223">
        <f>VLOOKUP($A223,'[1]Only GOld'!$A:$C,2,FALSE)</f>
        <v>27159</v>
      </c>
      <c r="Q223">
        <f>VLOOKUP($A223,'[1]Only GOld'!$A:$C,3,FALSE)</f>
        <v>723080.56</v>
      </c>
      <c r="R223">
        <f>VLOOKUP($A223,'[1]ONly Crude'!$A:$C,2,FALSE)</f>
        <v>125684</v>
      </c>
      <c r="S223">
        <f>VLOOKUP($A223,'[1]ONly Crude'!$A:$C,3,FALSE)</f>
        <v>582406.97</v>
      </c>
      <c r="T223">
        <f>VLOOKUP($A223,'[1]CUrrency USD'!A:B,2,FALSE)</f>
        <v>61.9452</v>
      </c>
    </row>
    <row r="224" spans="1:20" x14ac:dyDescent="0.55000000000000004">
      <c r="A224" s="3">
        <v>41963</v>
      </c>
      <c r="B224">
        <v>8382.7999999999993</v>
      </c>
      <c r="C224">
        <v>8385.6</v>
      </c>
      <c r="D224">
        <v>8329.9500000000007</v>
      </c>
      <c r="E224">
        <v>8379.25</v>
      </c>
      <c r="F224">
        <v>204360735</v>
      </c>
      <c r="G224">
        <v>9462.9599999999991</v>
      </c>
      <c r="H224">
        <f>VLOOKUP(A224,'[1]PE - PB - Div Ratio '!A:D,2,FALSE)</f>
        <v>21.45</v>
      </c>
      <c r="I224">
        <f>VLOOKUP($A224,'[1]PE - PB - Div Ratio '!$A:$D,3,FALSE)</f>
        <v>3.43</v>
      </c>
      <c r="J224">
        <f>VLOOKUP($A224,'[1]PE - PB - Div Ratio '!$A:$D,4,FALSE)</f>
        <v>1.22</v>
      </c>
      <c r="K224">
        <f>VLOOKUP($A224,'[1]India 10 Yr Bond Price'!$A:$F,2,FALSE)</f>
        <v>8.1560000000000006</v>
      </c>
      <c r="L224">
        <f>VLOOKUP($A224,'[1]India 10 Yr Bond Price'!$A:$F,3,FALSE)</f>
        <v>8.1560000000000006</v>
      </c>
      <c r="M224">
        <f>VLOOKUP($A224,'[1]India 10 Yr Bond Price'!$A:$F,4,FALSE)</f>
        <v>8.1560000000000006</v>
      </c>
      <c r="N224">
        <f>VLOOKUP($A224,'[1]India 10 Yr Bond Price'!$A:$F,5,FALSE)</f>
        <v>8.1560000000000006</v>
      </c>
      <c r="O224">
        <f>VLOOKUP($A224,'[1]India 10 Yr Bond Price'!$A:$F,6,FALSE)</f>
        <v>-1E-3</v>
      </c>
      <c r="P224">
        <f>VLOOKUP($A224,'[1]Only GOld'!$A:$C,2,FALSE)</f>
        <v>18668</v>
      </c>
      <c r="Q224">
        <f>VLOOKUP($A224,'[1]Only GOld'!$A:$C,3,FALSE)</f>
        <v>494949.44</v>
      </c>
      <c r="R224">
        <f>VLOOKUP($A224,'[1]ONly Crude'!$A:$C,2,FALSE)</f>
        <v>93012</v>
      </c>
      <c r="S224">
        <f>VLOOKUP($A224,'[1]ONly Crude'!$A:$C,3,FALSE)</f>
        <v>434074.81</v>
      </c>
      <c r="T224">
        <f>VLOOKUP($A224,'[1]CUrrency USD'!A:B,2,FALSE)</f>
        <v>61.89</v>
      </c>
    </row>
    <row r="225" spans="1:20" x14ac:dyDescent="0.55000000000000004">
      <c r="A225" s="3">
        <v>41964</v>
      </c>
      <c r="B225">
        <v>8386.65</v>
      </c>
      <c r="C225">
        <v>8455.25</v>
      </c>
      <c r="D225">
        <v>8377.7999999999993</v>
      </c>
      <c r="E225">
        <v>8443</v>
      </c>
      <c r="F225">
        <v>216281053</v>
      </c>
      <c r="G225">
        <v>10818.9</v>
      </c>
      <c r="H225">
        <f>VLOOKUP(A225,'[1]PE - PB - Div Ratio '!A:D,2,FALSE)</f>
        <v>21.58</v>
      </c>
      <c r="I225">
        <f>VLOOKUP($A225,'[1]PE - PB - Div Ratio '!$A:$D,3,FALSE)</f>
        <v>3.46</v>
      </c>
      <c r="J225">
        <f>VLOOKUP($A225,'[1]PE - PB - Div Ratio '!$A:$D,4,FALSE)</f>
        <v>1.21</v>
      </c>
      <c r="K225">
        <f>VLOOKUP($A225,'[1]India 10 Yr Bond Price'!$A:$F,2,FALSE)</f>
        <v>8.1709999999999994</v>
      </c>
      <c r="L225">
        <f>VLOOKUP($A225,'[1]India 10 Yr Bond Price'!$A:$F,3,FALSE)</f>
        <v>8.1709999999999994</v>
      </c>
      <c r="M225">
        <f>VLOOKUP($A225,'[1]India 10 Yr Bond Price'!$A:$F,4,FALSE)</f>
        <v>8.1709999999999994</v>
      </c>
      <c r="N225">
        <f>VLOOKUP($A225,'[1]India 10 Yr Bond Price'!$A:$F,5,FALSE)</f>
        <v>8.1709999999999994</v>
      </c>
      <c r="O225">
        <f>VLOOKUP($A225,'[1]India 10 Yr Bond Price'!$A:$F,6,FALSE)</f>
        <v>1.8E-3</v>
      </c>
      <c r="P225">
        <f>VLOOKUP($A225,'[1]Only GOld'!$A:$C,2,FALSE)</f>
        <v>19773</v>
      </c>
      <c r="Q225">
        <f>VLOOKUP($A225,'[1]Only GOld'!$A:$C,3,FALSE)</f>
        <v>524143.5</v>
      </c>
      <c r="R225">
        <f>VLOOKUP($A225,'[1]ONly Crude'!$A:$C,2,FALSE)</f>
        <v>124185</v>
      </c>
      <c r="S225">
        <f>VLOOKUP($A225,'[1]ONly Crude'!$A:$C,3,FALSE)</f>
        <v>589530.1</v>
      </c>
      <c r="T225">
        <f>VLOOKUP($A225,'[1]CUrrency USD'!A:B,2,FALSE)</f>
        <v>61.776400000000002</v>
      </c>
    </row>
    <row r="226" spans="1:20" x14ac:dyDescent="0.55000000000000004">
      <c r="A226" s="3">
        <v>41967</v>
      </c>
      <c r="B226">
        <v>8459.5499999999993</v>
      </c>
      <c r="C226">
        <v>8495.9500000000007</v>
      </c>
      <c r="D226">
        <v>8455.9</v>
      </c>
      <c r="E226">
        <v>8491.7999999999993</v>
      </c>
      <c r="F226">
        <v>220207671</v>
      </c>
      <c r="G226">
        <v>10010.469999999999</v>
      </c>
      <c r="H226">
        <f>VLOOKUP(A226,'[1]PE - PB - Div Ratio '!A:D,2,FALSE)</f>
        <v>21.71</v>
      </c>
      <c r="I226">
        <f>VLOOKUP($A226,'[1]PE - PB - Div Ratio '!$A:$D,3,FALSE)</f>
        <v>3.48</v>
      </c>
      <c r="J226">
        <f>VLOOKUP($A226,'[1]PE - PB - Div Ratio '!$A:$D,4,FALSE)</f>
        <v>1.21</v>
      </c>
      <c r="K226">
        <f>VLOOKUP($A226,'[1]India 10 Yr Bond Price'!$A:$F,2,FALSE)</f>
        <v>8.1639999999999997</v>
      </c>
      <c r="L226">
        <f>VLOOKUP($A226,'[1]India 10 Yr Bond Price'!$A:$F,3,FALSE)</f>
        <v>8.1639999999999997</v>
      </c>
      <c r="M226">
        <f>VLOOKUP($A226,'[1]India 10 Yr Bond Price'!$A:$F,4,FALSE)</f>
        <v>8.1639999999999997</v>
      </c>
      <c r="N226">
        <f>VLOOKUP($A226,'[1]India 10 Yr Bond Price'!$A:$F,5,FALSE)</f>
        <v>8.1639999999999997</v>
      </c>
      <c r="O226">
        <f>VLOOKUP($A226,'[1]India 10 Yr Bond Price'!$A:$F,6,FALSE)</f>
        <v>-8.9999999999999998E-4</v>
      </c>
      <c r="P226">
        <f>VLOOKUP($A226,'[1]Only GOld'!$A:$C,2,FALSE)</f>
        <v>12255</v>
      </c>
      <c r="Q226">
        <f>VLOOKUP($A226,'[1]Only GOld'!$A:$C,3,FALSE)</f>
        <v>324820.08</v>
      </c>
      <c r="R226">
        <f>VLOOKUP($A226,'[1]ONly Crude'!$A:$C,2,FALSE)</f>
        <v>97586</v>
      </c>
      <c r="S226">
        <f>VLOOKUP($A226,'[1]ONly Crude'!$A:$C,3,FALSE)</f>
        <v>464210.4</v>
      </c>
      <c r="T226">
        <f>VLOOKUP($A226,'[1]CUrrency USD'!A:B,2,FALSE)</f>
        <v>61.844900000000003</v>
      </c>
    </row>
    <row r="227" spans="1:20" x14ac:dyDescent="0.55000000000000004">
      <c r="A227" s="3">
        <v>41968</v>
      </c>
      <c r="B227">
        <v>8493.2999999999993</v>
      </c>
      <c r="C227">
        <v>8495.5499999999993</v>
      </c>
      <c r="D227">
        <v>8377.65</v>
      </c>
      <c r="E227">
        <v>8415.75</v>
      </c>
      <c r="F227">
        <v>454260859</v>
      </c>
      <c r="G227">
        <v>17012.72</v>
      </c>
      <c r="H227">
        <f>VLOOKUP(A227,'[1]PE - PB - Div Ratio '!A:D,2,FALSE)</f>
        <v>21.48</v>
      </c>
      <c r="I227">
        <f>VLOOKUP($A227,'[1]PE - PB - Div Ratio '!$A:$D,3,FALSE)</f>
        <v>3.45</v>
      </c>
      <c r="J227">
        <f>VLOOKUP($A227,'[1]PE - PB - Div Ratio '!$A:$D,4,FALSE)</f>
        <v>1.22</v>
      </c>
      <c r="K227">
        <f>VLOOKUP($A227,'[1]India 10 Yr Bond Price'!$A:$F,2,FALSE)</f>
        <v>8.1590000000000007</v>
      </c>
      <c r="L227">
        <f>VLOOKUP($A227,'[1]India 10 Yr Bond Price'!$A:$F,3,FALSE)</f>
        <v>8.1590000000000007</v>
      </c>
      <c r="M227">
        <f>VLOOKUP($A227,'[1]India 10 Yr Bond Price'!$A:$F,4,FALSE)</f>
        <v>8.1590000000000007</v>
      </c>
      <c r="N227">
        <f>VLOOKUP($A227,'[1]India 10 Yr Bond Price'!$A:$F,5,FALSE)</f>
        <v>8.1590000000000007</v>
      </c>
      <c r="O227">
        <f>VLOOKUP($A227,'[1]India 10 Yr Bond Price'!$A:$F,6,FALSE)</f>
        <v>-5.9999999999999995E-4</v>
      </c>
      <c r="P227">
        <f>VLOOKUP($A227,'[1]Only GOld'!$A:$C,2,FALSE)</f>
        <v>18849</v>
      </c>
      <c r="Q227">
        <f>VLOOKUP($A227,'[1]Only GOld'!$A:$C,3,FALSE)</f>
        <v>499043.78</v>
      </c>
      <c r="R227">
        <f>VLOOKUP($A227,'[1]ONly Crude'!$A:$C,2,FALSE)</f>
        <v>126067</v>
      </c>
      <c r="S227">
        <f>VLOOKUP($A227,'[1]ONly Crude'!$A:$C,3,FALSE)</f>
        <v>592251.18999999994</v>
      </c>
      <c r="T227">
        <f>VLOOKUP($A227,'[1]CUrrency USD'!A:B,2,FALSE)</f>
        <v>61.8078</v>
      </c>
    </row>
    <row r="228" spans="1:20" x14ac:dyDescent="0.55000000000000004">
      <c r="A228" s="3">
        <v>41969</v>
      </c>
      <c r="B228">
        <v>8400.7999999999993</v>
      </c>
      <c r="C228">
        <v>8450.9</v>
      </c>
      <c r="D228">
        <v>8390.7999999999993</v>
      </c>
      <c r="E228">
        <v>8425.9</v>
      </c>
      <c r="F228">
        <v>224671666</v>
      </c>
      <c r="G228">
        <v>9652.58</v>
      </c>
      <c r="H228">
        <f>VLOOKUP(A228,'[1]PE - PB - Div Ratio '!A:D,2,FALSE)</f>
        <v>21.51</v>
      </c>
      <c r="I228">
        <f>VLOOKUP($A228,'[1]PE - PB - Div Ratio '!$A:$D,3,FALSE)</f>
        <v>3.45</v>
      </c>
      <c r="J228">
        <f>VLOOKUP($A228,'[1]PE - PB - Div Ratio '!$A:$D,4,FALSE)</f>
        <v>1.21</v>
      </c>
      <c r="K228">
        <f>VLOOKUP($A228,'[1]India 10 Yr Bond Price'!$A:$F,2,FALSE)</f>
        <v>8.1440000000000001</v>
      </c>
      <c r="L228">
        <f>VLOOKUP($A228,'[1]India 10 Yr Bond Price'!$A:$F,3,FALSE)</f>
        <v>8.1440000000000001</v>
      </c>
      <c r="M228">
        <f>VLOOKUP($A228,'[1]India 10 Yr Bond Price'!$A:$F,4,FALSE)</f>
        <v>8.1440000000000001</v>
      </c>
      <c r="N228">
        <f>VLOOKUP($A228,'[1]India 10 Yr Bond Price'!$A:$F,5,FALSE)</f>
        <v>8.1440000000000001</v>
      </c>
      <c r="O228">
        <f>VLOOKUP($A228,'[1]India 10 Yr Bond Price'!$A:$F,6,FALSE)</f>
        <v>-1.8E-3</v>
      </c>
      <c r="P228">
        <f>VLOOKUP($A228,'[1]Only GOld'!$A:$C,2,FALSE)</f>
        <v>11953</v>
      </c>
      <c r="Q228">
        <f>VLOOKUP($A228,'[1]Only GOld'!$A:$C,3,FALSE)</f>
        <v>315720.36</v>
      </c>
      <c r="R228">
        <f>VLOOKUP($A228,'[1]ONly Crude'!$A:$C,2,FALSE)</f>
        <v>113105</v>
      </c>
      <c r="S228">
        <f>VLOOKUP($A228,'[1]ONly Crude'!$A:$C,3,FALSE)</f>
        <v>519652.31</v>
      </c>
      <c r="T228">
        <f>VLOOKUP($A228,'[1]CUrrency USD'!A:B,2,FALSE)</f>
        <v>61.819000000000003</v>
      </c>
    </row>
    <row r="229" spans="1:20" x14ac:dyDescent="0.55000000000000004">
      <c r="A229" s="3">
        <v>41970</v>
      </c>
      <c r="B229">
        <v>8426.1</v>
      </c>
      <c r="C229">
        <v>8459.75</v>
      </c>
      <c r="D229">
        <v>8413.0499999999993</v>
      </c>
      <c r="E229">
        <v>8448.15</v>
      </c>
      <c r="F229">
        <v>376137677</v>
      </c>
      <c r="G229">
        <v>14416.71</v>
      </c>
      <c r="H229">
        <f>VLOOKUP(A229,'[1]PE - PB - Div Ratio '!A:D,2,FALSE)</f>
        <v>21.57</v>
      </c>
      <c r="I229">
        <f>VLOOKUP($A229,'[1]PE - PB - Div Ratio '!$A:$D,3,FALSE)</f>
        <v>3.46</v>
      </c>
      <c r="J229">
        <f>VLOOKUP($A229,'[1]PE - PB - Div Ratio '!$A:$D,4,FALSE)</f>
        <v>1.21</v>
      </c>
      <c r="K229">
        <f>VLOOKUP($A229,'[1]India 10 Yr Bond Price'!$A:$F,2,FALSE)</f>
        <v>8.1460000000000008</v>
      </c>
      <c r="L229">
        <f>VLOOKUP($A229,'[1]India 10 Yr Bond Price'!$A:$F,3,FALSE)</f>
        <v>8.1460000000000008</v>
      </c>
      <c r="M229">
        <f>VLOOKUP($A229,'[1]India 10 Yr Bond Price'!$A:$F,4,FALSE)</f>
        <v>8.1460000000000008</v>
      </c>
      <c r="N229">
        <f>VLOOKUP($A229,'[1]India 10 Yr Bond Price'!$A:$F,5,FALSE)</f>
        <v>8.1460000000000008</v>
      </c>
      <c r="O229">
        <f>VLOOKUP($A229,'[1]India 10 Yr Bond Price'!$A:$F,6,FALSE)</f>
        <v>2.0000000000000001E-4</v>
      </c>
      <c r="P229">
        <f>VLOOKUP($A229,'[1]Only GOld'!$A:$C,2,FALSE)</f>
        <v>15745</v>
      </c>
      <c r="Q229">
        <f>VLOOKUP($A229,'[1]Only GOld'!$A:$C,3,FALSE)</f>
        <v>414757.16</v>
      </c>
      <c r="R229">
        <f>VLOOKUP($A229,'[1]ONly Crude'!$A:$C,2,FALSE)</f>
        <v>200441</v>
      </c>
      <c r="S229">
        <f>VLOOKUP($A229,'[1]ONly Crude'!$A:$C,3,FALSE)</f>
        <v>886242.13</v>
      </c>
      <c r="T229">
        <f>VLOOKUP($A229,'[1]CUrrency USD'!A:B,2,FALSE)</f>
        <v>61.843800000000002</v>
      </c>
    </row>
    <row r="230" spans="1:20" x14ac:dyDescent="0.55000000000000004">
      <c r="A230" s="3">
        <v>41971</v>
      </c>
      <c r="B230">
        <v>8471.2999999999993</v>
      </c>
      <c r="C230">
        <v>8571.85</v>
      </c>
      <c r="D230">
        <v>8471.2999999999993</v>
      </c>
      <c r="E230">
        <v>8540.6</v>
      </c>
      <c r="F230">
        <v>309410794</v>
      </c>
      <c r="G230">
        <v>14060.14</v>
      </c>
      <c r="H230">
        <f>VLOOKUP(A230,'[1]PE - PB - Div Ratio '!A:D,2,FALSE)</f>
        <v>21.73</v>
      </c>
      <c r="I230">
        <f>VLOOKUP($A230,'[1]PE - PB - Div Ratio '!$A:$D,3,FALSE)</f>
        <v>3.46</v>
      </c>
      <c r="J230">
        <f>VLOOKUP($A230,'[1]PE - PB - Div Ratio '!$A:$D,4,FALSE)</f>
        <v>1.2</v>
      </c>
      <c r="K230">
        <f>VLOOKUP($A230,'[1]India 10 Yr Bond Price'!$A:$F,2,FALSE)</f>
        <v>8.0869999999999997</v>
      </c>
      <c r="L230">
        <f>VLOOKUP($A230,'[1]India 10 Yr Bond Price'!$A:$F,3,FALSE)</f>
        <v>8.0869999999999997</v>
      </c>
      <c r="M230">
        <f>VLOOKUP($A230,'[1]India 10 Yr Bond Price'!$A:$F,4,FALSE)</f>
        <v>8.0869999999999997</v>
      </c>
      <c r="N230">
        <f>VLOOKUP($A230,'[1]India 10 Yr Bond Price'!$A:$F,5,FALSE)</f>
        <v>8.0869999999999997</v>
      </c>
      <c r="O230">
        <f>VLOOKUP($A230,'[1]India 10 Yr Bond Price'!$A:$F,6,FALSE)</f>
        <v>-7.1999999999999998E-3</v>
      </c>
      <c r="P230">
        <f>VLOOKUP($A230,'[1]Only GOld'!$A:$C,2,FALSE)</f>
        <v>31740</v>
      </c>
      <c r="Q230">
        <f>VLOOKUP($A230,'[1]Only GOld'!$A:$C,3,FALSE)</f>
        <v>832698.77</v>
      </c>
      <c r="R230">
        <f>VLOOKUP($A230,'[1]ONly Crude'!$A:$C,2,FALSE)</f>
        <v>177929</v>
      </c>
      <c r="S230">
        <f>VLOOKUP($A230,'[1]ONly Crude'!$A:$C,3,FALSE)</f>
        <v>762608.55</v>
      </c>
      <c r="T230">
        <f>VLOOKUP($A230,'[1]CUrrency USD'!A:B,2,FALSE)</f>
        <v>62.1145</v>
      </c>
    </row>
    <row r="231" spans="1:20" x14ac:dyDescent="0.55000000000000004">
      <c r="A231" s="3">
        <v>41974</v>
      </c>
      <c r="B231">
        <v>8559.1</v>
      </c>
      <c r="C231">
        <v>8571.7000000000007</v>
      </c>
      <c r="D231">
        <v>8505.15</v>
      </c>
      <c r="E231">
        <v>8513</v>
      </c>
      <c r="F231">
        <v>233113097</v>
      </c>
      <c r="G231">
        <v>11444.12</v>
      </c>
      <c r="H231">
        <f>VLOOKUP(A231,'[1]PE - PB - Div Ratio '!A:D,2,FALSE)</f>
        <v>21.66</v>
      </c>
      <c r="I231">
        <f>VLOOKUP($A231,'[1]PE - PB - Div Ratio '!$A:$D,3,FALSE)</f>
        <v>3.45</v>
      </c>
      <c r="J231">
        <f>VLOOKUP($A231,'[1]PE - PB - Div Ratio '!$A:$D,4,FALSE)</f>
        <v>1.21</v>
      </c>
      <c r="K231">
        <f>VLOOKUP($A231,'[1]India 10 Yr Bond Price'!$A:$F,2,FALSE)</f>
        <v>8.0609999999999999</v>
      </c>
      <c r="L231">
        <f>VLOOKUP($A231,'[1]India 10 Yr Bond Price'!$A:$F,3,FALSE)</f>
        <v>8.0609999999999999</v>
      </c>
      <c r="M231">
        <f>VLOOKUP($A231,'[1]India 10 Yr Bond Price'!$A:$F,4,FALSE)</f>
        <v>8.0609999999999999</v>
      </c>
      <c r="N231">
        <f>VLOOKUP($A231,'[1]India 10 Yr Bond Price'!$A:$F,5,FALSE)</f>
        <v>8.0609999999999999</v>
      </c>
      <c r="O231">
        <f>VLOOKUP($A231,'[1]India 10 Yr Bond Price'!$A:$F,6,FALSE)</f>
        <v>-3.2000000000000002E-3</v>
      </c>
      <c r="P231">
        <f>VLOOKUP($A231,'[1]Only GOld'!$A:$C,2,FALSE)</f>
        <v>31046</v>
      </c>
      <c r="Q231">
        <f>VLOOKUP($A231,'[1]Only GOld'!$A:$C,3,FALSE)</f>
        <v>812384.32</v>
      </c>
      <c r="R231">
        <f>VLOOKUP($A231,'[1]ONly Crude'!$A:$C,2,FALSE)</f>
        <v>197637</v>
      </c>
      <c r="S231">
        <f>VLOOKUP($A231,'[1]ONly Crude'!$A:$C,3,FALSE)</f>
        <v>815542.77</v>
      </c>
      <c r="T231">
        <f>VLOOKUP($A231,'[1]CUrrency USD'!A:B,2,FALSE)</f>
        <v>62.012300000000003</v>
      </c>
    </row>
    <row r="232" spans="1:20" x14ac:dyDescent="0.55000000000000004">
      <c r="A232" s="3">
        <v>41975</v>
      </c>
      <c r="B232">
        <v>8493.2000000000007</v>
      </c>
      <c r="C232">
        <v>8520.4</v>
      </c>
      <c r="D232">
        <v>8463.7000000000007</v>
      </c>
      <c r="E232">
        <v>8493.85</v>
      </c>
      <c r="F232">
        <v>230123782</v>
      </c>
      <c r="G232">
        <v>9886.98</v>
      </c>
      <c r="H232">
        <f>VLOOKUP(A232,'[1]PE - PB - Div Ratio '!A:D,2,FALSE)</f>
        <v>21.61</v>
      </c>
      <c r="I232">
        <f>VLOOKUP($A232,'[1]PE - PB - Div Ratio '!$A:$D,3,FALSE)</f>
        <v>3.44</v>
      </c>
      <c r="J232">
        <f>VLOOKUP($A232,'[1]PE - PB - Div Ratio '!$A:$D,4,FALSE)</f>
        <v>1.21</v>
      </c>
      <c r="K232">
        <f>VLOOKUP($A232,'[1]India 10 Yr Bond Price'!$A:$F,2,FALSE)</f>
        <v>7.9690000000000003</v>
      </c>
      <c r="L232">
        <f>VLOOKUP($A232,'[1]India 10 Yr Bond Price'!$A:$F,3,FALSE)</f>
        <v>7.9690000000000003</v>
      </c>
      <c r="M232">
        <f>VLOOKUP($A232,'[1]India 10 Yr Bond Price'!$A:$F,4,FALSE)</f>
        <v>7.9690000000000003</v>
      </c>
      <c r="N232">
        <f>VLOOKUP($A232,'[1]India 10 Yr Bond Price'!$A:$F,5,FALSE)</f>
        <v>7.9690000000000003</v>
      </c>
      <c r="O232">
        <f>VLOOKUP($A232,'[1]India 10 Yr Bond Price'!$A:$F,6,FALSE)</f>
        <v>-1.14E-2</v>
      </c>
      <c r="P232">
        <f>VLOOKUP($A232,'[1]Only GOld'!$A:$C,2,FALSE)</f>
        <v>15588</v>
      </c>
      <c r="Q232">
        <f>VLOOKUP($A232,'[1]Only GOld'!$A:$C,3,FALSE)</f>
        <v>414373.06</v>
      </c>
      <c r="R232">
        <f>VLOOKUP($A232,'[1]ONly Crude'!$A:$C,2,FALSE)</f>
        <v>138170</v>
      </c>
      <c r="S232">
        <f>VLOOKUP($A232,'[1]ONly Crude'!$A:$C,3,FALSE)</f>
        <v>585438.5</v>
      </c>
      <c r="T232">
        <f>VLOOKUP($A232,'[1]CUrrency USD'!A:B,2,FALSE)</f>
        <v>61.869599999999998</v>
      </c>
    </row>
    <row r="233" spans="1:20" x14ac:dyDescent="0.55000000000000004">
      <c r="A233" s="3">
        <v>41976</v>
      </c>
      <c r="B233">
        <v>8500.4500000000007</v>
      </c>
      <c r="C233">
        <v>8532.4500000000007</v>
      </c>
      <c r="D233">
        <v>8486.7999999999993</v>
      </c>
      <c r="E233">
        <v>8522.75</v>
      </c>
      <c r="F233">
        <v>241908735</v>
      </c>
      <c r="G233">
        <v>10893.98</v>
      </c>
      <c r="H233">
        <f>VLOOKUP(A233,'[1]PE - PB - Div Ratio '!A:D,2,FALSE)</f>
        <v>21.69</v>
      </c>
      <c r="I233">
        <f>VLOOKUP($A233,'[1]PE - PB - Div Ratio '!$A:$D,3,FALSE)</f>
        <v>3.45</v>
      </c>
      <c r="J233">
        <f>VLOOKUP($A233,'[1]PE - PB - Div Ratio '!$A:$D,4,FALSE)</f>
        <v>1.2</v>
      </c>
      <c r="K233">
        <f>VLOOKUP($A233,'[1]India 10 Yr Bond Price'!$A:$F,2,FALSE)</f>
        <v>7.9729999999999999</v>
      </c>
      <c r="L233">
        <f>VLOOKUP($A233,'[1]India 10 Yr Bond Price'!$A:$F,3,FALSE)</f>
        <v>7.9729999999999999</v>
      </c>
      <c r="M233">
        <f>VLOOKUP($A233,'[1]India 10 Yr Bond Price'!$A:$F,4,FALSE)</f>
        <v>7.9729999999999999</v>
      </c>
      <c r="N233">
        <f>VLOOKUP($A233,'[1]India 10 Yr Bond Price'!$A:$F,5,FALSE)</f>
        <v>7.9729999999999999</v>
      </c>
      <c r="O233">
        <f>VLOOKUP($A233,'[1]India 10 Yr Bond Price'!$A:$F,6,FALSE)</f>
        <v>5.0000000000000001E-4</v>
      </c>
      <c r="P233">
        <f>VLOOKUP($A233,'[1]Only GOld'!$A:$C,2,FALSE)</f>
        <v>13436</v>
      </c>
      <c r="Q233">
        <f>VLOOKUP($A233,'[1]Only GOld'!$A:$C,3,FALSE)</f>
        <v>358379.58</v>
      </c>
      <c r="R233">
        <f>VLOOKUP($A233,'[1]ONly Crude'!$A:$C,2,FALSE)</f>
        <v>130683</v>
      </c>
      <c r="S233">
        <f>VLOOKUP($A233,'[1]ONly Crude'!$A:$C,3,FALSE)</f>
        <v>548100.99</v>
      </c>
      <c r="T233">
        <f>VLOOKUP($A233,'[1]CUrrency USD'!A:B,2,FALSE)</f>
        <v>61.816699999999997</v>
      </c>
    </row>
    <row r="234" spans="1:20" x14ac:dyDescent="0.55000000000000004">
      <c r="A234" s="3">
        <v>41977</v>
      </c>
      <c r="B234">
        <v>8563.65</v>
      </c>
      <c r="C234">
        <v>8603.1</v>
      </c>
      <c r="D234">
        <v>8509.2999999999993</v>
      </c>
      <c r="E234">
        <v>8548.5</v>
      </c>
      <c r="F234">
        <v>225413712</v>
      </c>
      <c r="G234">
        <v>9661.85</v>
      </c>
      <c r="H234">
        <f>VLOOKUP(A234,'[1]PE - PB - Div Ratio '!A:D,2,FALSE)</f>
        <v>21.75</v>
      </c>
      <c r="I234">
        <f>VLOOKUP($A234,'[1]PE - PB - Div Ratio '!$A:$D,3,FALSE)</f>
        <v>3.46</v>
      </c>
      <c r="J234">
        <f>VLOOKUP($A234,'[1]PE - PB - Div Ratio '!$A:$D,4,FALSE)</f>
        <v>1.2</v>
      </c>
      <c r="K234">
        <f>VLOOKUP($A234,'[1]India 10 Yr Bond Price'!$A:$F,2,FALSE)</f>
        <v>7.9690000000000003</v>
      </c>
      <c r="L234">
        <f>VLOOKUP($A234,'[1]India 10 Yr Bond Price'!$A:$F,3,FALSE)</f>
        <v>7.9690000000000003</v>
      </c>
      <c r="M234">
        <f>VLOOKUP($A234,'[1]India 10 Yr Bond Price'!$A:$F,4,FALSE)</f>
        <v>7.9690000000000003</v>
      </c>
      <c r="N234">
        <f>VLOOKUP($A234,'[1]India 10 Yr Bond Price'!$A:$F,5,FALSE)</f>
        <v>7.9690000000000003</v>
      </c>
      <c r="O234">
        <f>VLOOKUP($A234,'[1]India 10 Yr Bond Price'!$A:$F,6,FALSE)</f>
        <v>-5.0000000000000001E-4</v>
      </c>
      <c r="P234">
        <f>VLOOKUP($A234,'[1]Only GOld'!$A:$C,2,FALSE)</f>
        <v>13296</v>
      </c>
      <c r="Q234">
        <f>VLOOKUP($A234,'[1]Only GOld'!$A:$C,3,FALSE)</f>
        <v>354575.63</v>
      </c>
      <c r="R234">
        <f>VLOOKUP($A234,'[1]ONly Crude'!$A:$C,2,FALSE)</f>
        <v>125130</v>
      </c>
      <c r="S234">
        <f>VLOOKUP($A234,'[1]ONly Crude'!$A:$C,3,FALSE)</f>
        <v>520725.51</v>
      </c>
      <c r="T234">
        <f>VLOOKUP($A234,'[1]CUrrency USD'!A:B,2,FALSE)</f>
        <v>61.834000000000003</v>
      </c>
    </row>
    <row r="235" spans="1:20" x14ac:dyDescent="0.55000000000000004">
      <c r="A235" s="3">
        <v>41978</v>
      </c>
      <c r="B235">
        <v>8567</v>
      </c>
      <c r="C235">
        <v>8570.7999999999993</v>
      </c>
      <c r="D235">
        <v>8502.5499999999993</v>
      </c>
      <c r="E235">
        <v>8517.15</v>
      </c>
      <c r="F235">
        <v>250827684</v>
      </c>
      <c r="G235">
        <v>9483.41</v>
      </c>
      <c r="H235">
        <f>VLOOKUP(A235,'[1]PE - PB - Div Ratio '!A:D,2,FALSE)</f>
        <v>21.66</v>
      </c>
      <c r="I235">
        <f>VLOOKUP($A235,'[1]PE - PB - Div Ratio '!$A:$D,3,FALSE)</f>
        <v>3.45</v>
      </c>
      <c r="J235">
        <f>VLOOKUP($A235,'[1]PE - PB - Div Ratio '!$A:$D,4,FALSE)</f>
        <v>1.21</v>
      </c>
      <c r="K235">
        <f>VLOOKUP($A235,'[1]India 10 Yr Bond Price'!$A:$F,2,FALSE)</f>
        <v>7.9390000000000001</v>
      </c>
      <c r="L235">
        <f>VLOOKUP($A235,'[1]India 10 Yr Bond Price'!$A:$F,3,FALSE)</f>
        <v>7.9390000000000001</v>
      </c>
      <c r="M235">
        <f>VLOOKUP($A235,'[1]India 10 Yr Bond Price'!$A:$F,4,FALSE)</f>
        <v>7.9390000000000001</v>
      </c>
      <c r="N235">
        <f>VLOOKUP($A235,'[1]India 10 Yr Bond Price'!$A:$F,5,FALSE)</f>
        <v>7.9390000000000001</v>
      </c>
      <c r="O235">
        <f>VLOOKUP($A235,'[1]India 10 Yr Bond Price'!$A:$F,6,FALSE)</f>
        <v>-3.8E-3</v>
      </c>
      <c r="P235">
        <f>VLOOKUP($A235,'[1]Only GOld'!$A:$C,2,FALSE)</f>
        <v>16798</v>
      </c>
      <c r="Q235">
        <f>VLOOKUP($A235,'[1]Only GOld'!$A:$C,3,FALSE)</f>
        <v>444813.99</v>
      </c>
      <c r="R235">
        <f>VLOOKUP($A235,'[1]ONly Crude'!$A:$C,2,FALSE)</f>
        <v>115139</v>
      </c>
      <c r="S235">
        <f>VLOOKUP($A235,'[1]ONly Crude'!$A:$C,3,FALSE)</f>
        <v>473291.02</v>
      </c>
      <c r="T235">
        <f>VLOOKUP($A235,'[1]CUrrency USD'!A:B,2,FALSE)</f>
        <v>61.938299999999998</v>
      </c>
    </row>
    <row r="236" spans="1:20" x14ac:dyDescent="0.55000000000000004">
      <c r="A236" s="3">
        <v>41981</v>
      </c>
      <c r="B236">
        <v>8518.25</v>
      </c>
      <c r="C236">
        <v>8525</v>
      </c>
      <c r="D236">
        <v>8412.2000000000007</v>
      </c>
      <c r="E236">
        <v>8417.85</v>
      </c>
      <c r="F236">
        <v>255673224</v>
      </c>
      <c r="G236">
        <v>16645.23</v>
      </c>
      <c r="H236">
        <f>VLOOKUP(A236,'[1]PE - PB - Div Ratio '!A:D,2,FALSE)</f>
        <v>21.42</v>
      </c>
      <c r="I236">
        <f>VLOOKUP($A236,'[1]PE - PB - Div Ratio '!$A:$D,3,FALSE)</f>
        <v>3.41</v>
      </c>
      <c r="J236">
        <f>VLOOKUP($A236,'[1]PE - PB - Div Ratio '!$A:$D,4,FALSE)</f>
        <v>1.22</v>
      </c>
      <c r="K236">
        <f>VLOOKUP($A236,'[1]India 10 Yr Bond Price'!$A:$F,2,FALSE)</f>
        <v>7.92</v>
      </c>
      <c r="L236">
        <f>VLOOKUP($A236,'[1]India 10 Yr Bond Price'!$A:$F,3,FALSE)</f>
        <v>7.92</v>
      </c>
      <c r="M236">
        <f>VLOOKUP($A236,'[1]India 10 Yr Bond Price'!$A:$F,4,FALSE)</f>
        <v>7.92</v>
      </c>
      <c r="N236">
        <f>VLOOKUP($A236,'[1]India 10 Yr Bond Price'!$A:$F,5,FALSE)</f>
        <v>7.92</v>
      </c>
      <c r="O236">
        <f>VLOOKUP($A236,'[1]India 10 Yr Bond Price'!$A:$F,6,FALSE)</f>
        <v>-2.3999999999999998E-3</v>
      </c>
      <c r="P236">
        <f>VLOOKUP($A236,'[1]Only GOld'!$A:$C,2,FALSE)</f>
        <v>11051</v>
      </c>
      <c r="Q236">
        <f>VLOOKUP($A236,'[1]Only GOld'!$A:$C,3,FALSE)</f>
        <v>291587.64</v>
      </c>
      <c r="R236">
        <f>VLOOKUP($A236,'[1]ONly Crude'!$A:$C,2,FALSE)</f>
        <v>133191</v>
      </c>
      <c r="S236">
        <f>VLOOKUP($A236,'[1]ONly Crude'!$A:$C,3,FALSE)</f>
        <v>532134.14</v>
      </c>
      <c r="T236">
        <f>VLOOKUP($A236,'[1]CUrrency USD'!A:B,2,FALSE)</f>
        <v>61.876600000000003</v>
      </c>
    </row>
    <row r="237" spans="1:20" x14ac:dyDescent="0.55000000000000004">
      <c r="A237" s="3">
        <v>41982</v>
      </c>
      <c r="B237">
        <v>8416.9</v>
      </c>
      <c r="C237">
        <v>8425.4</v>
      </c>
      <c r="D237">
        <v>8304.6</v>
      </c>
      <c r="E237">
        <v>8313.75</v>
      </c>
      <c r="F237">
        <v>233889077</v>
      </c>
      <c r="G237">
        <v>10000.86</v>
      </c>
      <c r="H237">
        <f>VLOOKUP(A237,'[1]PE - PB - Div Ratio '!A:D,2,FALSE)</f>
        <v>21.15</v>
      </c>
      <c r="I237">
        <f>VLOOKUP($A237,'[1]PE - PB - Div Ratio '!$A:$D,3,FALSE)</f>
        <v>3.37</v>
      </c>
      <c r="J237">
        <f>VLOOKUP($A237,'[1]PE - PB - Div Ratio '!$A:$D,4,FALSE)</f>
        <v>1.23</v>
      </c>
      <c r="K237">
        <f>VLOOKUP($A237,'[1]India 10 Yr Bond Price'!$A:$F,2,FALSE)</f>
        <v>7.9020000000000001</v>
      </c>
      <c r="L237">
        <f>VLOOKUP($A237,'[1]India 10 Yr Bond Price'!$A:$F,3,FALSE)</f>
        <v>7.9020000000000001</v>
      </c>
      <c r="M237">
        <f>VLOOKUP($A237,'[1]India 10 Yr Bond Price'!$A:$F,4,FALSE)</f>
        <v>7.9020000000000001</v>
      </c>
      <c r="N237">
        <f>VLOOKUP($A237,'[1]India 10 Yr Bond Price'!$A:$F,5,FALSE)</f>
        <v>7.9020000000000001</v>
      </c>
      <c r="O237">
        <f>VLOOKUP($A237,'[1]India 10 Yr Bond Price'!$A:$F,6,FALSE)</f>
        <v>-2.3E-3</v>
      </c>
      <c r="P237">
        <f>VLOOKUP($A237,'[1]Only GOld'!$A:$C,2,FALSE)</f>
        <v>23786</v>
      </c>
      <c r="Q237">
        <f>VLOOKUP($A237,'[1]Only GOld'!$A:$C,3,FALSE)</f>
        <v>638625.26</v>
      </c>
      <c r="R237">
        <f>VLOOKUP($A237,'[1]ONly Crude'!$A:$C,2,FALSE)</f>
        <v>166481</v>
      </c>
      <c r="S237">
        <f>VLOOKUP($A237,'[1]ONly Crude'!$A:$C,3,FALSE)</f>
        <v>655458.77</v>
      </c>
      <c r="T237">
        <f>VLOOKUP($A237,'[1]CUrrency USD'!A:B,2,FALSE)</f>
        <v>61.911900000000003</v>
      </c>
    </row>
    <row r="238" spans="1:20" x14ac:dyDescent="0.55000000000000004">
      <c r="A238" s="3">
        <v>41983</v>
      </c>
      <c r="B238">
        <v>8293.2999999999993</v>
      </c>
      <c r="C238">
        <v>8359.15</v>
      </c>
      <c r="D238">
        <v>8293.2999999999993</v>
      </c>
      <c r="E238">
        <v>8340.5</v>
      </c>
      <c r="F238">
        <v>221880598</v>
      </c>
      <c r="G238">
        <v>9681.52</v>
      </c>
      <c r="H238">
        <f>VLOOKUP(A238,'[1]PE - PB - Div Ratio '!A:D,2,FALSE)</f>
        <v>21.22</v>
      </c>
      <c r="I238">
        <f>VLOOKUP($A238,'[1]PE - PB - Div Ratio '!$A:$D,3,FALSE)</f>
        <v>3.38</v>
      </c>
      <c r="J238">
        <f>VLOOKUP($A238,'[1]PE - PB - Div Ratio '!$A:$D,4,FALSE)</f>
        <v>1.23</v>
      </c>
      <c r="K238">
        <f>VLOOKUP($A238,'[1]India 10 Yr Bond Price'!$A:$F,2,FALSE)</f>
        <v>7.9080000000000004</v>
      </c>
      <c r="L238">
        <f>VLOOKUP($A238,'[1]India 10 Yr Bond Price'!$A:$F,3,FALSE)</f>
        <v>7.9080000000000004</v>
      </c>
      <c r="M238">
        <f>VLOOKUP($A238,'[1]India 10 Yr Bond Price'!$A:$F,4,FALSE)</f>
        <v>7.9080000000000004</v>
      </c>
      <c r="N238">
        <f>VLOOKUP($A238,'[1]India 10 Yr Bond Price'!$A:$F,5,FALSE)</f>
        <v>7.9080000000000004</v>
      </c>
      <c r="O238">
        <f>VLOOKUP($A238,'[1]India 10 Yr Bond Price'!$A:$F,6,FALSE)</f>
        <v>8.0000000000000004E-4</v>
      </c>
      <c r="P238">
        <f>VLOOKUP($A238,'[1]Only GOld'!$A:$C,2,FALSE)</f>
        <v>16974</v>
      </c>
      <c r="Q238">
        <f>VLOOKUP($A238,'[1]Only GOld'!$A:$C,3,FALSE)</f>
        <v>461702.27</v>
      </c>
      <c r="R238">
        <f>VLOOKUP($A238,'[1]ONly Crude'!$A:$C,2,FALSE)</f>
        <v>165832</v>
      </c>
      <c r="S238">
        <f>VLOOKUP($A238,'[1]ONly Crude'!$A:$C,3,FALSE)</f>
        <v>640488.55000000005</v>
      </c>
      <c r="T238">
        <f>VLOOKUP($A238,'[1]CUrrency USD'!A:B,2,FALSE)</f>
        <v>61.963000000000001</v>
      </c>
    </row>
    <row r="239" spans="1:20" x14ac:dyDescent="0.55000000000000004">
      <c r="A239" s="3">
        <v>41984</v>
      </c>
      <c r="B239">
        <v>8324.7000000000007</v>
      </c>
      <c r="C239">
        <v>8336.4</v>
      </c>
      <c r="D239">
        <v>8256.0499999999993</v>
      </c>
      <c r="E239">
        <v>8276.4500000000007</v>
      </c>
      <c r="F239">
        <v>221915569</v>
      </c>
      <c r="G239">
        <v>9887.85</v>
      </c>
      <c r="H239">
        <f>VLOOKUP(A239,'[1]PE - PB - Div Ratio '!A:D,2,FALSE)</f>
        <v>21.06</v>
      </c>
      <c r="I239">
        <f>VLOOKUP($A239,'[1]PE - PB - Div Ratio '!$A:$D,3,FALSE)</f>
        <v>3.35</v>
      </c>
      <c r="J239">
        <f>VLOOKUP($A239,'[1]PE - PB - Div Ratio '!$A:$D,4,FALSE)</f>
        <v>1.24</v>
      </c>
      <c r="K239">
        <f>VLOOKUP($A239,'[1]India 10 Yr Bond Price'!$A:$F,2,FALSE)</f>
        <v>7.8659999999999997</v>
      </c>
      <c r="L239">
        <f>VLOOKUP($A239,'[1]India 10 Yr Bond Price'!$A:$F,3,FALSE)</f>
        <v>7.8659999999999997</v>
      </c>
      <c r="M239">
        <f>VLOOKUP($A239,'[1]India 10 Yr Bond Price'!$A:$F,4,FALSE)</f>
        <v>7.8659999999999997</v>
      </c>
      <c r="N239">
        <f>VLOOKUP($A239,'[1]India 10 Yr Bond Price'!$A:$F,5,FALSE)</f>
        <v>7.8659999999999997</v>
      </c>
      <c r="O239">
        <f>VLOOKUP($A239,'[1]India 10 Yr Bond Price'!$A:$F,6,FALSE)</f>
        <v>-5.3E-3</v>
      </c>
      <c r="P239">
        <f>VLOOKUP($A239,'[1]Only GOld'!$A:$C,2,FALSE)</f>
        <v>16815</v>
      </c>
      <c r="Q239">
        <f>VLOOKUP($A239,'[1]Only GOld'!$A:$C,3,FALSE)</f>
        <v>456509.42</v>
      </c>
      <c r="R239">
        <f>VLOOKUP($A239,'[1]ONly Crude'!$A:$C,2,FALSE)</f>
        <v>161483</v>
      </c>
      <c r="S239">
        <f>VLOOKUP($A239,'[1]ONly Crude'!$A:$C,3,FALSE)</f>
        <v>616650.43000000005</v>
      </c>
      <c r="T239">
        <f>VLOOKUP($A239,'[1]CUrrency USD'!A:B,2,FALSE)</f>
        <v>62.420299999999997</v>
      </c>
    </row>
    <row r="240" spans="1:20" x14ac:dyDescent="0.55000000000000004">
      <c r="A240" s="3">
        <v>41985</v>
      </c>
      <c r="B240">
        <v>8287.85</v>
      </c>
      <c r="C240">
        <v>8309.25</v>
      </c>
      <c r="D240">
        <v>8195.75</v>
      </c>
      <c r="E240">
        <v>8202.65</v>
      </c>
      <c r="F240">
        <v>219638201</v>
      </c>
      <c r="G240">
        <v>9579.09</v>
      </c>
      <c r="H240">
        <f>VLOOKUP(A240,'[1]PE - PB - Div Ratio '!A:D,2,FALSE)</f>
        <v>20.87</v>
      </c>
      <c r="I240">
        <f>VLOOKUP($A240,'[1]PE - PB - Div Ratio '!$A:$D,3,FALSE)</f>
        <v>3.32</v>
      </c>
      <c r="J240">
        <f>VLOOKUP($A240,'[1]PE - PB - Div Ratio '!$A:$D,4,FALSE)</f>
        <v>1.25</v>
      </c>
      <c r="K240">
        <f>VLOOKUP($A240,'[1]India 10 Yr Bond Price'!$A:$F,2,FALSE)</f>
        <v>7.8310000000000004</v>
      </c>
      <c r="L240">
        <f>VLOOKUP($A240,'[1]India 10 Yr Bond Price'!$A:$F,3,FALSE)</f>
        <v>7.8310000000000004</v>
      </c>
      <c r="M240">
        <f>VLOOKUP($A240,'[1]India 10 Yr Bond Price'!$A:$F,4,FALSE)</f>
        <v>7.8310000000000004</v>
      </c>
      <c r="N240">
        <f>VLOOKUP($A240,'[1]India 10 Yr Bond Price'!$A:$F,5,FALSE)</f>
        <v>7.8310000000000004</v>
      </c>
      <c r="O240">
        <f>VLOOKUP($A240,'[1]India 10 Yr Bond Price'!$A:$F,6,FALSE)</f>
        <v>-4.4000000000000003E-3</v>
      </c>
      <c r="P240">
        <f>VLOOKUP($A240,'[1]Only GOld'!$A:$C,2,FALSE)</f>
        <v>14689</v>
      </c>
      <c r="Q240">
        <f>VLOOKUP($A240,'[1]Only GOld'!$A:$C,3,FALSE)</f>
        <v>398829.93</v>
      </c>
      <c r="R240">
        <f>VLOOKUP($A240,'[1]ONly Crude'!$A:$C,2,FALSE)</f>
        <v>188582</v>
      </c>
      <c r="S240">
        <f>VLOOKUP($A240,'[1]ONly Crude'!$A:$C,3,FALSE)</f>
        <v>694724.68</v>
      </c>
      <c r="T240">
        <f>VLOOKUP($A240,'[1]CUrrency USD'!A:B,2,FALSE)</f>
        <v>62.514000000000003</v>
      </c>
    </row>
    <row r="241" spans="1:20" x14ac:dyDescent="0.55000000000000004">
      <c r="A241" s="3">
        <v>41988</v>
      </c>
      <c r="B241">
        <v>8141.05</v>
      </c>
      <c r="C241">
        <v>8216.7000000000007</v>
      </c>
      <c r="D241">
        <v>8135.65</v>
      </c>
      <c r="E241">
        <v>8193.85</v>
      </c>
      <c r="F241">
        <v>203031580</v>
      </c>
      <c r="G241">
        <v>8935.15</v>
      </c>
      <c r="H241">
        <f>VLOOKUP(A241,'[1]PE - PB - Div Ratio '!A:D,2,FALSE)</f>
        <v>20.85</v>
      </c>
      <c r="I241">
        <f>VLOOKUP($A241,'[1]PE - PB - Div Ratio '!$A:$D,3,FALSE)</f>
        <v>3.32</v>
      </c>
      <c r="J241">
        <f>VLOOKUP($A241,'[1]PE - PB - Div Ratio '!$A:$D,4,FALSE)</f>
        <v>1.25</v>
      </c>
      <c r="K241">
        <f>VLOOKUP($A241,'[1]India 10 Yr Bond Price'!$A:$F,2,FALSE)</f>
        <v>7.835</v>
      </c>
      <c r="L241">
        <f>VLOOKUP($A241,'[1]India 10 Yr Bond Price'!$A:$F,3,FALSE)</f>
        <v>7.835</v>
      </c>
      <c r="M241">
        <f>VLOOKUP($A241,'[1]India 10 Yr Bond Price'!$A:$F,4,FALSE)</f>
        <v>7.835</v>
      </c>
      <c r="N241">
        <f>VLOOKUP($A241,'[1]India 10 Yr Bond Price'!$A:$F,5,FALSE)</f>
        <v>7.835</v>
      </c>
      <c r="O241">
        <f>VLOOKUP($A241,'[1]India 10 Yr Bond Price'!$A:$F,6,FALSE)</f>
        <v>5.0000000000000001E-4</v>
      </c>
      <c r="P241">
        <f>VLOOKUP($A241,'[1]Only GOld'!$A:$C,2,FALSE)</f>
        <v>15610</v>
      </c>
      <c r="Q241">
        <f>VLOOKUP($A241,'[1]Only GOld'!$A:$C,3,FALSE)</f>
        <v>425120.07</v>
      </c>
      <c r="R241">
        <f>VLOOKUP($A241,'[1]ONly Crude'!$A:$C,2,FALSE)</f>
        <v>194773</v>
      </c>
      <c r="S241">
        <f>VLOOKUP($A241,'[1]ONly Crude'!$A:$C,3,FALSE)</f>
        <v>710690.59</v>
      </c>
      <c r="T241">
        <f>VLOOKUP($A241,'[1]CUrrency USD'!A:B,2,FALSE)</f>
        <v>63.115600000000001</v>
      </c>
    </row>
    <row r="242" spans="1:20" x14ac:dyDescent="0.55000000000000004">
      <c r="A242" s="3">
        <v>41989</v>
      </c>
      <c r="B242">
        <v>8147.1</v>
      </c>
      <c r="C242">
        <v>8164.55</v>
      </c>
      <c r="D242">
        <v>8014.95</v>
      </c>
      <c r="E242">
        <v>8031.05</v>
      </c>
      <c r="F242">
        <v>297657223</v>
      </c>
      <c r="G242">
        <v>12138.78</v>
      </c>
      <c r="H242">
        <f>VLOOKUP(A242,'[1]PE - PB - Div Ratio '!A:D,2,FALSE)</f>
        <v>20.43</v>
      </c>
      <c r="I242">
        <f>VLOOKUP($A242,'[1]PE - PB - Div Ratio '!$A:$D,3,FALSE)</f>
        <v>3.25</v>
      </c>
      <c r="J242">
        <f>VLOOKUP($A242,'[1]PE - PB - Div Ratio '!$A:$D,4,FALSE)</f>
        <v>1.28</v>
      </c>
      <c r="K242">
        <f>VLOOKUP($A242,'[1]India 10 Yr Bond Price'!$A:$F,2,FALSE)</f>
        <v>7.9889999999999999</v>
      </c>
      <c r="L242">
        <f>VLOOKUP($A242,'[1]India 10 Yr Bond Price'!$A:$F,3,FALSE)</f>
        <v>7.9889999999999999</v>
      </c>
      <c r="M242">
        <f>VLOOKUP($A242,'[1]India 10 Yr Bond Price'!$A:$F,4,FALSE)</f>
        <v>7.9889999999999999</v>
      </c>
      <c r="N242">
        <f>VLOOKUP($A242,'[1]India 10 Yr Bond Price'!$A:$F,5,FALSE)</f>
        <v>7.9889999999999999</v>
      </c>
      <c r="O242">
        <f>VLOOKUP($A242,'[1]India 10 Yr Bond Price'!$A:$F,6,FALSE)</f>
        <v>1.9699999999999999E-2</v>
      </c>
      <c r="P242">
        <f>VLOOKUP($A242,'[1]Only GOld'!$A:$C,2,FALSE)</f>
        <v>30589</v>
      </c>
      <c r="Q242">
        <f>VLOOKUP($A242,'[1]Only GOld'!$A:$C,3,FALSE)</f>
        <v>834773.9</v>
      </c>
      <c r="R242">
        <f>VLOOKUP($A242,'[1]ONly Crude'!$A:$C,2,FALSE)</f>
        <v>280601</v>
      </c>
      <c r="S242">
        <f>VLOOKUP($A242,'[1]ONly Crude'!$A:$C,3,FALSE)</f>
        <v>990340.04</v>
      </c>
      <c r="T242">
        <f>VLOOKUP($A242,'[1]CUrrency USD'!A:B,2,FALSE)</f>
        <v>63.545400000000001</v>
      </c>
    </row>
    <row r="243" spans="1:20" x14ac:dyDescent="0.55000000000000004">
      <c r="A243" s="3">
        <v>41990</v>
      </c>
      <c r="B243">
        <v>8003.3</v>
      </c>
      <c r="C243">
        <v>8048.2</v>
      </c>
      <c r="D243">
        <v>7907.95</v>
      </c>
      <c r="E243">
        <v>7995.85</v>
      </c>
      <c r="F243">
        <v>326584589</v>
      </c>
      <c r="G243">
        <v>13672.21</v>
      </c>
      <c r="H243">
        <f>VLOOKUP(A243,'[1]PE - PB - Div Ratio '!A:D,2,FALSE)</f>
        <v>20.34</v>
      </c>
      <c r="I243">
        <f>VLOOKUP($A243,'[1]PE - PB - Div Ratio '!$A:$D,3,FALSE)</f>
        <v>3.24</v>
      </c>
      <c r="J243">
        <f>VLOOKUP($A243,'[1]PE - PB - Div Ratio '!$A:$D,4,FALSE)</f>
        <v>1.28</v>
      </c>
      <c r="K243">
        <f>VLOOKUP($A243,'[1]India 10 Yr Bond Price'!$A:$F,2,FALSE)</f>
        <v>7.9720000000000004</v>
      </c>
      <c r="L243">
        <f>VLOOKUP($A243,'[1]India 10 Yr Bond Price'!$A:$F,3,FALSE)</f>
        <v>7.9720000000000004</v>
      </c>
      <c r="M243">
        <f>VLOOKUP($A243,'[1]India 10 Yr Bond Price'!$A:$F,4,FALSE)</f>
        <v>7.9720000000000004</v>
      </c>
      <c r="N243">
        <f>VLOOKUP($A243,'[1]India 10 Yr Bond Price'!$A:$F,5,FALSE)</f>
        <v>7.9720000000000004</v>
      </c>
      <c r="O243">
        <f>VLOOKUP($A243,'[1]India 10 Yr Bond Price'!$A:$F,6,FALSE)</f>
        <v>-2.0999999999999999E-3</v>
      </c>
      <c r="P243">
        <f>VLOOKUP($A243,'[1]Only GOld'!$A:$C,2,FALSE)</f>
        <v>16814</v>
      </c>
      <c r="Q243">
        <f>VLOOKUP($A243,'[1]Only GOld'!$A:$C,3,FALSE)</f>
        <v>455764.51</v>
      </c>
      <c r="R243">
        <f>VLOOKUP($A243,'[1]ONly Crude'!$A:$C,2,FALSE)</f>
        <v>273106</v>
      </c>
      <c r="S243">
        <f>VLOOKUP($A243,'[1]ONly Crude'!$A:$C,3,FALSE)</f>
        <v>977072.87</v>
      </c>
      <c r="T243">
        <f>VLOOKUP($A243,'[1]CUrrency USD'!A:B,2,FALSE)</f>
        <v>63.581800000000001</v>
      </c>
    </row>
    <row r="244" spans="1:20" x14ac:dyDescent="0.55000000000000004">
      <c r="A244" s="3">
        <v>41991</v>
      </c>
      <c r="B244">
        <v>8104.5</v>
      </c>
      <c r="C244">
        <v>8157.45</v>
      </c>
      <c r="D244">
        <v>8065</v>
      </c>
      <c r="E244">
        <v>8145.8</v>
      </c>
      <c r="F244">
        <v>249152275</v>
      </c>
      <c r="G244">
        <v>10438.66</v>
      </c>
      <c r="H244">
        <f>VLOOKUP(A244,'[1]PE - PB - Div Ratio '!A:D,2,FALSE)</f>
        <v>20.72</v>
      </c>
      <c r="I244">
        <f>VLOOKUP($A244,'[1]PE - PB - Div Ratio '!$A:$D,3,FALSE)</f>
        <v>3.3</v>
      </c>
      <c r="J244">
        <f>VLOOKUP($A244,'[1]PE - PB - Div Ratio '!$A:$D,4,FALSE)</f>
        <v>1.26</v>
      </c>
      <c r="K244">
        <f>VLOOKUP($A244,'[1]India 10 Yr Bond Price'!$A:$F,2,FALSE)</f>
        <v>7.931</v>
      </c>
      <c r="L244">
        <f>VLOOKUP($A244,'[1]India 10 Yr Bond Price'!$A:$F,3,FALSE)</f>
        <v>7.931</v>
      </c>
      <c r="M244">
        <f>VLOOKUP($A244,'[1]India 10 Yr Bond Price'!$A:$F,4,FALSE)</f>
        <v>7.931</v>
      </c>
      <c r="N244">
        <f>VLOOKUP($A244,'[1]India 10 Yr Bond Price'!$A:$F,5,FALSE)</f>
        <v>7.931</v>
      </c>
      <c r="O244">
        <f>VLOOKUP($A244,'[1]India 10 Yr Bond Price'!$A:$F,6,FALSE)</f>
        <v>-5.1000000000000004E-3</v>
      </c>
      <c r="P244">
        <f>VLOOKUP($A244,'[1]Only GOld'!$A:$C,2,FALSE)</f>
        <v>19035</v>
      </c>
      <c r="Q244">
        <f>VLOOKUP($A244,'[1]Only GOld'!$A:$C,3,FALSE)</f>
        <v>513720.16</v>
      </c>
      <c r="R244">
        <f>VLOOKUP($A244,'[1]ONly Crude'!$A:$C,2,FALSE)</f>
        <v>293604</v>
      </c>
      <c r="S244">
        <f>VLOOKUP($A244,'[1]ONly Crude'!$A:$C,3,FALSE)</f>
        <v>1063890.27</v>
      </c>
      <c r="T244">
        <f>VLOOKUP($A244,'[1]CUrrency USD'!A:B,2,FALSE)</f>
        <v>63.188499999999998</v>
      </c>
    </row>
    <row r="245" spans="1:20" x14ac:dyDescent="0.55000000000000004">
      <c r="A245" s="3">
        <v>41992</v>
      </c>
      <c r="B245">
        <v>8217.0499999999993</v>
      </c>
      <c r="C245">
        <v>8247.1</v>
      </c>
      <c r="D245">
        <v>8191.8</v>
      </c>
      <c r="E245">
        <v>8203.9500000000007</v>
      </c>
      <c r="F245">
        <v>265073884</v>
      </c>
      <c r="G245">
        <v>11209.51</v>
      </c>
      <c r="H245">
        <f>VLOOKUP(A245,'[1]PE - PB - Div Ratio '!A:D,2,FALSE)</f>
        <v>20.87</v>
      </c>
      <c r="I245">
        <f>VLOOKUP($A245,'[1]PE - PB - Div Ratio '!$A:$D,3,FALSE)</f>
        <v>3.32</v>
      </c>
      <c r="J245">
        <f>VLOOKUP($A245,'[1]PE - PB - Div Ratio '!$A:$D,4,FALSE)</f>
        <v>1.25</v>
      </c>
      <c r="K245">
        <f>VLOOKUP($A245,'[1]India 10 Yr Bond Price'!$A:$F,2,FALSE)</f>
        <v>7.9619999999999997</v>
      </c>
      <c r="L245">
        <f>VLOOKUP($A245,'[1]India 10 Yr Bond Price'!$A:$F,3,FALSE)</f>
        <v>7.9619999999999997</v>
      </c>
      <c r="M245">
        <f>VLOOKUP($A245,'[1]India 10 Yr Bond Price'!$A:$F,4,FALSE)</f>
        <v>7.9619999999999997</v>
      </c>
      <c r="N245">
        <f>VLOOKUP($A245,'[1]India 10 Yr Bond Price'!$A:$F,5,FALSE)</f>
        <v>7.9619999999999997</v>
      </c>
      <c r="O245">
        <f>VLOOKUP($A245,'[1]India 10 Yr Bond Price'!$A:$F,6,FALSE)</f>
        <v>3.8999999999999998E-3</v>
      </c>
      <c r="P245">
        <f>VLOOKUP($A245,'[1]Only GOld'!$A:$C,2,FALSE)</f>
        <v>12081</v>
      </c>
      <c r="Q245">
        <f>VLOOKUP($A245,'[1]Only GOld'!$A:$C,3,FALSE)</f>
        <v>325546.49</v>
      </c>
      <c r="R245">
        <f>VLOOKUP($A245,'[1]ONly Crude'!$A:$C,2,FALSE)</f>
        <v>195028</v>
      </c>
      <c r="S245">
        <f>VLOOKUP($A245,'[1]ONly Crude'!$A:$C,3,FALSE)</f>
        <v>691204.9</v>
      </c>
      <c r="T245">
        <f>VLOOKUP($A245,'[1]CUrrency USD'!A:B,2,FALSE)</f>
        <v>63.3279</v>
      </c>
    </row>
    <row r="246" spans="1:20" x14ac:dyDescent="0.55000000000000004">
      <c r="A246" s="3">
        <v>41995</v>
      </c>
      <c r="B246">
        <v>8229.5499999999993</v>
      </c>
      <c r="C246">
        <v>8305.65</v>
      </c>
      <c r="D246">
        <v>8207.9500000000007</v>
      </c>
      <c r="E246">
        <v>8298.9</v>
      </c>
      <c r="F246">
        <v>197428399</v>
      </c>
      <c r="G246">
        <v>7758.97</v>
      </c>
      <c r="H246">
        <f>VLOOKUP(A246,'[1]PE - PB - Div Ratio '!A:D,2,FALSE)</f>
        <v>21.11</v>
      </c>
      <c r="I246">
        <f>VLOOKUP($A246,'[1]PE - PB - Div Ratio '!$A:$D,3,FALSE)</f>
        <v>3.36</v>
      </c>
      <c r="J246">
        <f>VLOOKUP($A246,'[1]PE - PB - Div Ratio '!$A:$D,4,FALSE)</f>
        <v>1.24</v>
      </c>
      <c r="K246">
        <f>VLOOKUP($A246,'[1]India 10 Yr Bond Price'!$A:$F,2,FALSE)</f>
        <v>7.9569999999999999</v>
      </c>
      <c r="L246">
        <f>VLOOKUP($A246,'[1]India 10 Yr Bond Price'!$A:$F,3,FALSE)</f>
        <v>7.9569999999999999</v>
      </c>
      <c r="M246">
        <f>VLOOKUP($A246,'[1]India 10 Yr Bond Price'!$A:$F,4,FALSE)</f>
        <v>7.9569999999999999</v>
      </c>
      <c r="N246">
        <f>VLOOKUP($A246,'[1]India 10 Yr Bond Price'!$A:$F,5,FALSE)</f>
        <v>7.9569999999999999</v>
      </c>
      <c r="O246">
        <f>VLOOKUP($A246,'[1]India 10 Yr Bond Price'!$A:$F,6,FALSE)</f>
        <v>-5.9999999999999995E-4</v>
      </c>
      <c r="P246">
        <f>VLOOKUP($A246,'[1]Only GOld'!$A:$C,2,FALSE)</f>
        <v>12615</v>
      </c>
      <c r="Q246">
        <f>VLOOKUP($A246,'[1]Only GOld'!$A:$C,3,FALSE)</f>
        <v>338412.7</v>
      </c>
      <c r="R246">
        <f>VLOOKUP($A246,'[1]ONly Crude'!$A:$C,2,FALSE)</f>
        <v>181935</v>
      </c>
      <c r="S246">
        <f>VLOOKUP($A246,'[1]ONly Crude'!$A:$C,3,FALSE)</f>
        <v>660296.87</v>
      </c>
      <c r="T246">
        <f>VLOOKUP($A246,'[1]CUrrency USD'!A:B,2,FALSE)</f>
        <v>63.279600000000002</v>
      </c>
    </row>
    <row r="247" spans="1:20" x14ac:dyDescent="0.55000000000000004">
      <c r="A247" s="3">
        <v>41996</v>
      </c>
      <c r="B247">
        <v>8301.85</v>
      </c>
      <c r="C247">
        <v>8340.9</v>
      </c>
      <c r="D247">
        <v>8226.7999999999993</v>
      </c>
      <c r="E247">
        <v>8240.35</v>
      </c>
      <c r="F247">
        <v>205943892</v>
      </c>
      <c r="G247">
        <v>7889.54</v>
      </c>
      <c r="H247">
        <f>VLOOKUP(A247,'[1]PE - PB - Div Ratio '!A:D,2,FALSE)</f>
        <v>20.96</v>
      </c>
      <c r="I247">
        <f>VLOOKUP($A247,'[1]PE - PB - Div Ratio '!$A:$D,3,FALSE)</f>
        <v>3.33</v>
      </c>
      <c r="J247">
        <f>VLOOKUP($A247,'[1]PE - PB - Div Ratio '!$A:$D,4,FALSE)</f>
        <v>1.25</v>
      </c>
      <c r="K247">
        <f>VLOOKUP($A247,'[1]India 10 Yr Bond Price'!$A:$F,2,FALSE)</f>
        <v>7.9219999999999997</v>
      </c>
      <c r="L247">
        <f>VLOOKUP($A247,'[1]India 10 Yr Bond Price'!$A:$F,3,FALSE)</f>
        <v>7.9219999999999997</v>
      </c>
      <c r="M247">
        <f>VLOOKUP($A247,'[1]India 10 Yr Bond Price'!$A:$F,4,FALSE)</f>
        <v>7.9219999999999997</v>
      </c>
      <c r="N247">
        <f>VLOOKUP($A247,'[1]India 10 Yr Bond Price'!$A:$F,5,FALSE)</f>
        <v>7.9219999999999997</v>
      </c>
      <c r="O247">
        <f>VLOOKUP($A247,'[1]India 10 Yr Bond Price'!$A:$F,6,FALSE)</f>
        <v>-4.4000000000000003E-3</v>
      </c>
      <c r="P247">
        <f>VLOOKUP($A247,'[1]Only GOld'!$A:$C,2,FALSE)</f>
        <v>11786</v>
      </c>
      <c r="Q247">
        <f>VLOOKUP($A247,'[1]Only GOld'!$A:$C,3,FALSE)</f>
        <v>313791.01</v>
      </c>
      <c r="R247">
        <f>VLOOKUP($A247,'[1]ONly Crude'!$A:$C,2,FALSE)</f>
        <v>165548</v>
      </c>
      <c r="S247">
        <f>VLOOKUP($A247,'[1]ONly Crude'!$A:$C,3,FALSE)</f>
        <v>592571.51</v>
      </c>
      <c r="T247">
        <f>VLOOKUP($A247,'[1]CUrrency USD'!A:B,2,FALSE)</f>
        <v>63.392299999999999</v>
      </c>
    </row>
    <row r="248" spans="1:20" x14ac:dyDescent="0.55000000000000004">
      <c r="A248" s="3">
        <v>41997</v>
      </c>
      <c r="B248">
        <v>8244.25</v>
      </c>
      <c r="C248">
        <v>8258.7000000000007</v>
      </c>
      <c r="D248">
        <v>8144.45</v>
      </c>
      <c r="E248">
        <v>8159.65</v>
      </c>
      <c r="F248">
        <v>340875795</v>
      </c>
      <c r="G248">
        <v>14878.76</v>
      </c>
      <c r="H248">
        <f>VLOOKUP(A248,'[1]PE - PB - Div Ratio '!A:D,2,FALSE)</f>
        <v>20.75</v>
      </c>
      <c r="I248">
        <f>VLOOKUP($A248,'[1]PE - PB - Div Ratio '!$A:$D,3,FALSE)</f>
        <v>3.3</v>
      </c>
      <c r="J248">
        <f>VLOOKUP($A248,'[1]PE - PB - Div Ratio '!$A:$D,4,FALSE)</f>
        <v>1.26</v>
      </c>
      <c r="K248">
        <f>VLOOKUP($A248,'[1]India 10 Yr Bond Price'!$A:$F,2,FALSE)</f>
        <v>7.9619999999999997</v>
      </c>
      <c r="L248">
        <f>VLOOKUP($A248,'[1]India 10 Yr Bond Price'!$A:$F,3,FALSE)</f>
        <v>7.9619999999999997</v>
      </c>
      <c r="M248">
        <f>VLOOKUP($A248,'[1]India 10 Yr Bond Price'!$A:$F,4,FALSE)</f>
        <v>7.9619999999999997</v>
      </c>
      <c r="N248">
        <f>VLOOKUP($A248,'[1]India 10 Yr Bond Price'!$A:$F,5,FALSE)</f>
        <v>7.9619999999999997</v>
      </c>
      <c r="O248">
        <f>VLOOKUP($A248,'[1]India 10 Yr Bond Price'!$A:$F,6,FALSE)</f>
        <v>5.0000000000000001E-3</v>
      </c>
      <c r="P248">
        <f>VLOOKUP($A248,'[1]Only GOld'!$A:$C,2,FALSE)</f>
        <v>7241</v>
      </c>
      <c r="Q248">
        <f>VLOOKUP($A248,'[1]Only GOld'!$A:$C,3,FALSE)</f>
        <v>192729.11</v>
      </c>
      <c r="R248">
        <f>VLOOKUP($A248,'[1]ONly Crude'!$A:$C,2,FALSE)</f>
        <v>137944</v>
      </c>
      <c r="S248">
        <f>VLOOKUP($A248,'[1]ONly Crude'!$A:$C,3,FALSE)</f>
        <v>494325.73</v>
      </c>
      <c r="T248">
        <f>VLOOKUP($A248,'[1]CUrrency USD'!A:B,2,FALSE)</f>
        <v>63.471899999999998</v>
      </c>
    </row>
    <row r="249" spans="1:20" x14ac:dyDescent="0.55000000000000004">
      <c r="A249" s="3">
        <v>41999</v>
      </c>
      <c r="B249">
        <v>8187.7</v>
      </c>
      <c r="C249">
        <v>8217.1</v>
      </c>
      <c r="D249">
        <v>8134.85</v>
      </c>
      <c r="E249">
        <v>8188.45</v>
      </c>
      <c r="F249">
        <v>136607401</v>
      </c>
      <c r="G249">
        <v>4836.1400000000003</v>
      </c>
      <c r="H249">
        <f>VLOOKUP(A249,'[1]PE - PB - Div Ratio '!A:D,2,FALSE)</f>
        <v>20.83</v>
      </c>
      <c r="I249">
        <f>VLOOKUP($A249,'[1]PE - PB - Div Ratio '!$A:$D,3,FALSE)</f>
        <v>3.31</v>
      </c>
      <c r="J249">
        <f>VLOOKUP($A249,'[1]PE - PB - Div Ratio '!$A:$D,4,FALSE)</f>
        <v>1.25</v>
      </c>
      <c r="K249">
        <f>VLOOKUP($A249,'[1]India 10 Yr Bond Price'!$A:$F,2,FALSE)</f>
        <v>7.9809999999999999</v>
      </c>
      <c r="L249">
        <f>VLOOKUP($A249,'[1]India 10 Yr Bond Price'!$A:$F,3,FALSE)</f>
        <v>7.9809999999999999</v>
      </c>
      <c r="M249">
        <f>VLOOKUP($A249,'[1]India 10 Yr Bond Price'!$A:$F,4,FALSE)</f>
        <v>7.9809999999999999</v>
      </c>
      <c r="N249">
        <f>VLOOKUP($A249,'[1]India 10 Yr Bond Price'!$A:$F,5,FALSE)</f>
        <v>7.9809999999999999</v>
      </c>
      <c r="O249">
        <f>VLOOKUP($A249,'[1]India 10 Yr Bond Price'!$A:$F,6,FALSE)</f>
        <v>2.3999999999999998E-3</v>
      </c>
      <c r="P249">
        <f>VLOOKUP($A249,'[1]Only GOld'!$A:$C,2,FALSE)</f>
        <v>12876</v>
      </c>
      <c r="Q249">
        <f>VLOOKUP($A249,'[1]Only GOld'!$A:$C,3,FALSE)</f>
        <v>347022.01</v>
      </c>
      <c r="R249">
        <f>VLOOKUP($A249,'[1]ONly Crude'!$A:$C,2,FALSE)</f>
        <v>117141</v>
      </c>
      <c r="S249">
        <f>VLOOKUP($A249,'[1]ONly Crude'!$A:$C,3,FALSE)</f>
        <v>420336.77</v>
      </c>
      <c r="T249">
        <f>VLOOKUP($A249,'[1]CUrrency USD'!A:B,2,FALSE)</f>
        <v>63.655500000000004</v>
      </c>
    </row>
    <row r="250" spans="1:20" x14ac:dyDescent="0.55000000000000004">
      <c r="A250" s="3">
        <v>42002</v>
      </c>
      <c r="B250">
        <v>8203.65</v>
      </c>
      <c r="C250">
        <v>8270.2000000000007</v>
      </c>
      <c r="D250">
        <v>8203.65</v>
      </c>
      <c r="E250">
        <v>8237.65</v>
      </c>
      <c r="F250">
        <v>137667032</v>
      </c>
      <c r="G250">
        <v>5144.49</v>
      </c>
      <c r="H250">
        <f>VLOOKUP(A250,'[1]PE - PB - Div Ratio '!A:D,2,FALSE)</f>
        <v>20.95</v>
      </c>
      <c r="I250">
        <f>VLOOKUP($A250,'[1]PE - PB - Div Ratio '!$A:$D,3,FALSE)</f>
        <v>3.33</v>
      </c>
      <c r="J250">
        <f>VLOOKUP($A250,'[1]PE - PB - Div Ratio '!$A:$D,4,FALSE)</f>
        <v>1.24</v>
      </c>
      <c r="K250">
        <f>VLOOKUP($A250,'[1]India 10 Yr Bond Price'!$A:$F,2,FALSE)</f>
        <v>7.9290000000000003</v>
      </c>
      <c r="L250">
        <f>VLOOKUP($A250,'[1]India 10 Yr Bond Price'!$A:$F,3,FALSE)</f>
        <v>7.9290000000000003</v>
      </c>
      <c r="M250">
        <f>VLOOKUP($A250,'[1]India 10 Yr Bond Price'!$A:$F,4,FALSE)</f>
        <v>7.9290000000000003</v>
      </c>
      <c r="N250">
        <f>VLOOKUP($A250,'[1]India 10 Yr Bond Price'!$A:$F,5,FALSE)</f>
        <v>7.9290000000000003</v>
      </c>
      <c r="O250">
        <f>VLOOKUP($A250,'[1]India 10 Yr Bond Price'!$A:$F,6,FALSE)</f>
        <v>-6.4999999999999997E-3</v>
      </c>
      <c r="P250">
        <f>VLOOKUP($A250,'[1]Only GOld'!$A:$C,2,FALSE)</f>
        <v>9420</v>
      </c>
      <c r="Q250">
        <f>VLOOKUP($A250,'[1]Only GOld'!$A:$C,3,FALSE)</f>
        <v>253552.35</v>
      </c>
      <c r="R250">
        <f>VLOOKUP($A250,'[1]ONly Crude'!$A:$C,2,FALSE)</f>
        <v>127645</v>
      </c>
      <c r="S250">
        <f>VLOOKUP($A250,'[1]ONly Crude'!$A:$C,3,FALSE)</f>
        <v>448812.52</v>
      </c>
      <c r="T250">
        <f>VLOOKUP($A250,'[1]CUrrency USD'!A:B,2,FALSE)</f>
        <v>63.721499999999999</v>
      </c>
    </row>
    <row r="251" spans="1:20" x14ac:dyDescent="0.55000000000000004">
      <c r="A251" s="3">
        <v>42003</v>
      </c>
      <c r="B251">
        <v>8250.9</v>
      </c>
      <c r="C251">
        <v>8259.5499999999993</v>
      </c>
      <c r="D251">
        <v>8219.1</v>
      </c>
      <c r="E251">
        <v>8251.1</v>
      </c>
      <c r="F251">
        <v>138232193</v>
      </c>
      <c r="G251">
        <v>5647.96</v>
      </c>
      <c r="H251">
        <f>VLOOKUP(A251,'[1]PE - PB - Div Ratio '!A:D,2,FALSE)</f>
        <v>20.99</v>
      </c>
      <c r="I251">
        <f>VLOOKUP($A251,'[1]PE - PB - Div Ratio '!$A:$D,3,FALSE)</f>
        <v>3.33</v>
      </c>
      <c r="J251">
        <f>VLOOKUP($A251,'[1]PE - PB - Div Ratio '!$A:$D,4,FALSE)</f>
        <v>1.24</v>
      </c>
      <c r="K251">
        <f>VLOOKUP($A251,'[1]India 10 Yr Bond Price'!$A:$F,2,FALSE)</f>
        <v>7.8730000000000002</v>
      </c>
      <c r="L251">
        <f>VLOOKUP($A251,'[1]India 10 Yr Bond Price'!$A:$F,3,FALSE)</f>
        <v>7.8730000000000002</v>
      </c>
      <c r="M251">
        <f>VLOOKUP($A251,'[1]India 10 Yr Bond Price'!$A:$F,4,FALSE)</f>
        <v>7.8730000000000002</v>
      </c>
      <c r="N251">
        <f>VLOOKUP($A251,'[1]India 10 Yr Bond Price'!$A:$F,5,FALSE)</f>
        <v>7.8730000000000002</v>
      </c>
      <c r="O251">
        <f>VLOOKUP($A251,'[1]India 10 Yr Bond Price'!$A:$F,6,FALSE)</f>
        <v>-7.1000000000000004E-3</v>
      </c>
      <c r="P251">
        <f>VLOOKUP($A251,'[1]Only GOld'!$A:$C,2,FALSE)</f>
        <v>15853</v>
      </c>
      <c r="Q251">
        <f>VLOOKUP($A251,'[1]Only GOld'!$A:$C,3,FALSE)</f>
        <v>426867.37</v>
      </c>
      <c r="R251">
        <f>VLOOKUP($A251,'[1]ONly Crude'!$A:$C,2,FALSE)</f>
        <v>149118</v>
      </c>
      <c r="S251">
        <f>VLOOKUP($A251,'[1]ONly Crude'!$A:$C,3,FALSE)</f>
        <v>509520.63</v>
      </c>
      <c r="T251">
        <f>VLOOKUP($A251,'[1]CUrrency USD'!A:B,2,FALSE)</f>
        <v>63.458300000000001</v>
      </c>
    </row>
    <row r="252" spans="1:20" x14ac:dyDescent="0.55000000000000004">
      <c r="A252" s="3">
        <v>42004</v>
      </c>
      <c r="B252">
        <v>8246.25</v>
      </c>
      <c r="C252">
        <v>8298.2000000000007</v>
      </c>
      <c r="D252">
        <v>8246.25</v>
      </c>
      <c r="E252">
        <v>8290.4500000000007</v>
      </c>
      <c r="F252">
        <v>136551576</v>
      </c>
      <c r="G252">
        <v>6096.08</v>
      </c>
      <c r="H252">
        <f>VLOOKUP(A252,'[1]PE - PB - Div Ratio '!A:D,2,FALSE)</f>
        <v>21.09</v>
      </c>
      <c r="I252">
        <f>VLOOKUP($A252,'[1]PE - PB - Div Ratio '!$A:$D,3,FALSE)</f>
        <v>3.35</v>
      </c>
      <c r="J252">
        <f>VLOOKUP($A252,'[1]PE - PB - Div Ratio '!$A:$D,4,FALSE)</f>
        <v>1.24</v>
      </c>
      <c r="K252">
        <f>VLOOKUP($A252,'[1]India 10 Yr Bond Price'!$A:$F,2,FALSE)</f>
        <v>7.8570000000000002</v>
      </c>
      <c r="L252">
        <f>VLOOKUP($A252,'[1]India 10 Yr Bond Price'!$A:$F,3,FALSE)</f>
        <v>7.8570000000000002</v>
      </c>
      <c r="M252">
        <f>VLOOKUP($A252,'[1]India 10 Yr Bond Price'!$A:$F,4,FALSE)</f>
        <v>7.8570000000000002</v>
      </c>
      <c r="N252">
        <f>VLOOKUP($A252,'[1]India 10 Yr Bond Price'!$A:$F,5,FALSE)</f>
        <v>7.8570000000000002</v>
      </c>
      <c r="O252">
        <f>VLOOKUP($A252,'[1]India 10 Yr Bond Price'!$A:$F,6,FALSE)</f>
        <v>-2E-3</v>
      </c>
      <c r="P252">
        <f>VLOOKUP($A252,'[1]Only GOld'!$A:$C,2,FALSE)</f>
        <v>11066</v>
      </c>
      <c r="Q252">
        <f>VLOOKUP($A252,'[1]Only GOld'!$A:$C,3,FALSE)</f>
        <v>296936.46999999997</v>
      </c>
      <c r="R252">
        <f>VLOOKUP($A252,'[1]ONly Crude'!$A:$C,2,FALSE)</f>
        <v>126293</v>
      </c>
      <c r="S252">
        <f>VLOOKUP($A252,'[1]ONly Crude'!$A:$C,3,FALSE)</f>
        <v>427380.52</v>
      </c>
      <c r="T252">
        <f>VLOOKUP($A252,'[1]CUrrency USD'!A:B,2,FALSE)</f>
        <v>63.173499999999997</v>
      </c>
    </row>
    <row r="253" spans="1:20" x14ac:dyDescent="0.55000000000000004">
      <c r="A253" s="3">
        <v>42005</v>
      </c>
      <c r="B253">
        <v>8280.5499999999993</v>
      </c>
      <c r="C253">
        <v>8305.6</v>
      </c>
      <c r="D253">
        <v>8259.5</v>
      </c>
      <c r="E253">
        <v>8295.5499999999993</v>
      </c>
      <c r="F253">
        <v>99195064</v>
      </c>
      <c r="G253">
        <v>3492.63</v>
      </c>
      <c r="H253">
        <f>VLOOKUP(A253,'[1]PE - PB - Div Ratio '!A:D,2,FALSE)</f>
        <v>21.1</v>
      </c>
      <c r="I253">
        <f>VLOOKUP($A253,'[1]PE - PB - Div Ratio '!$A:$D,3,FALSE)</f>
        <v>3.35</v>
      </c>
      <c r="J253">
        <f>VLOOKUP($A253,'[1]PE - PB - Div Ratio '!$A:$D,4,FALSE)</f>
        <v>1.24</v>
      </c>
      <c r="K253">
        <f>VLOOKUP($A253,'[1]India 10 Yr Bond Price'!$A:$F,2,FALSE)</f>
        <v>7.883</v>
      </c>
      <c r="L253">
        <f>VLOOKUP($A253,'[1]India 10 Yr Bond Price'!$A:$F,3,FALSE)</f>
        <v>7.883</v>
      </c>
      <c r="M253">
        <f>VLOOKUP($A253,'[1]India 10 Yr Bond Price'!$A:$F,4,FALSE)</f>
        <v>7.883</v>
      </c>
      <c r="N253">
        <f>VLOOKUP($A253,'[1]India 10 Yr Bond Price'!$A:$F,5,FALSE)</f>
        <v>7.883</v>
      </c>
      <c r="O253">
        <f>VLOOKUP($A253,'[1]India 10 Yr Bond Price'!$A:$F,6,FALSE)</f>
        <v>3.3E-3</v>
      </c>
      <c r="P253">
        <f>VLOOKUP($A253,'[1]Only GOld'!$A:$C,2,FALSE)</f>
        <v>1915</v>
      </c>
      <c r="Q253">
        <f>VLOOKUP($A253,'[1]Only GOld'!$A:$C,3,FALSE)</f>
        <v>51164.89</v>
      </c>
      <c r="R253">
        <f>VLOOKUP($A253,'[1]ONly Crude'!$A:$C,2,FALSE)</f>
        <v>15054</v>
      </c>
      <c r="S253">
        <f>VLOOKUP($A253,'[1]ONly Crude'!$A:$C,3,FALSE)</f>
        <v>51134.39</v>
      </c>
      <c r="T253">
        <f>VLOOKUP($A253,'[1]CUrrency USD'!A:B,2,FALSE)</f>
        <v>63.171900000000001</v>
      </c>
    </row>
    <row r="254" spans="1:20" x14ac:dyDescent="0.55000000000000004">
      <c r="A254" s="3">
        <v>42006</v>
      </c>
      <c r="B254">
        <v>8300.4500000000007</v>
      </c>
      <c r="C254">
        <v>8416.4500000000007</v>
      </c>
      <c r="D254">
        <v>8300.4500000000007</v>
      </c>
      <c r="E254">
        <v>8399.9</v>
      </c>
      <c r="F254">
        <v>167014280</v>
      </c>
      <c r="G254">
        <v>7079.78</v>
      </c>
      <c r="H254">
        <f>VLOOKUP(A254,'[1]PE - PB - Div Ratio '!A:D,2,FALSE)</f>
        <v>21.37</v>
      </c>
      <c r="I254">
        <f>VLOOKUP($A254,'[1]PE - PB - Div Ratio '!$A:$D,3,FALSE)</f>
        <v>3.39</v>
      </c>
      <c r="J254">
        <f>VLOOKUP($A254,'[1]PE - PB - Div Ratio '!$A:$D,4,FALSE)</f>
        <v>1.22</v>
      </c>
      <c r="K254">
        <f>VLOOKUP($A254,'[1]India 10 Yr Bond Price'!$A:$F,2,FALSE)</f>
        <v>7.8739999999999997</v>
      </c>
      <c r="L254">
        <f>VLOOKUP($A254,'[1]India 10 Yr Bond Price'!$A:$F,3,FALSE)</f>
        <v>7.8739999999999997</v>
      </c>
      <c r="M254">
        <f>VLOOKUP($A254,'[1]India 10 Yr Bond Price'!$A:$F,4,FALSE)</f>
        <v>7.8739999999999997</v>
      </c>
      <c r="N254">
        <f>VLOOKUP($A254,'[1]India 10 Yr Bond Price'!$A:$F,5,FALSE)</f>
        <v>7.8739999999999997</v>
      </c>
      <c r="O254">
        <f>VLOOKUP($A254,'[1]India 10 Yr Bond Price'!$A:$F,6,FALSE)</f>
        <v>-1.1000000000000001E-3</v>
      </c>
      <c r="P254">
        <f>VLOOKUP($A254,'[1]Only GOld'!$A:$C,2,FALSE)</f>
        <v>19328</v>
      </c>
      <c r="Q254">
        <f>VLOOKUP($A254,'[1]Only GOld'!$A:$C,3,FALSE)</f>
        <v>514262.86</v>
      </c>
      <c r="R254">
        <f>VLOOKUP($A254,'[1]ONly Crude'!$A:$C,2,FALSE)</f>
        <v>178288</v>
      </c>
      <c r="S254">
        <f>VLOOKUP($A254,'[1]ONly Crude'!$A:$C,3,FALSE)</f>
        <v>603999.06000000006</v>
      </c>
      <c r="T254">
        <f>VLOOKUP($A254,'[1]CUrrency USD'!A:B,2,FALSE)</f>
        <v>63.277799999999999</v>
      </c>
    </row>
    <row r="255" spans="1:20" x14ac:dyDescent="0.55000000000000004">
      <c r="A255" s="3">
        <v>42009</v>
      </c>
      <c r="B255">
        <v>8411.75</v>
      </c>
      <c r="C255">
        <v>8453.35</v>
      </c>
      <c r="D255">
        <v>8370.7999999999993</v>
      </c>
      <c r="E255">
        <v>8383.35</v>
      </c>
      <c r="F255">
        <v>176417312</v>
      </c>
      <c r="G255">
        <v>7619.43</v>
      </c>
      <c r="H255">
        <f>VLOOKUP(A255,'[1]PE - PB - Div Ratio '!A:D,2,FALSE)</f>
        <v>21.32</v>
      </c>
      <c r="I255">
        <f>VLOOKUP($A255,'[1]PE - PB - Div Ratio '!$A:$D,3,FALSE)</f>
        <v>3.38</v>
      </c>
      <c r="J255">
        <f>VLOOKUP($A255,'[1]PE - PB - Div Ratio '!$A:$D,4,FALSE)</f>
        <v>1.22</v>
      </c>
      <c r="K255">
        <f>VLOOKUP($A255,'[1]India 10 Yr Bond Price'!$A:$F,2,FALSE)</f>
        <v>7.8920000000000003</v>
      </c>
      <c r="L255">
        <f>VLOOKUP($A255,'[1]India 10 Yr Bond Price'!$A:$F,3,FALSE)</f>
        <v>7.8920000000000003</v>
      </c>
      <c r="M255">
        <f>VLOOKUP($A255,'[1]India 10 Yr Bond Price'!$A:$F,4,FALSE)</f>
        <v>7.8920000000000003</v>
      </c>
      <c r="N255">
        <f>VLOOKUP($A255,'[1]India 10 Yr Bond Price'!$A:$F,5,FALSE)</f>
        <v>7.8920000000000003</v>
      </c>
      <c r="O255">
        <f>VLOOKUP($A255,'[1]India 10 Yr Bond Price'!$A:$F,6,FALSE)</f>
        <v>2.3E-3</v>
      </c>
      <c r="P255">
        <f>VLOOKUP($A255,'[1]Only GOld'!$A:$C,2,FALSE)</f>
        <v>16375</v>
      </c>
      <c r="Q255">
        <f>VLOOKUP($A255,'[1]Only GOld'!$A:$C,3,FALSE)</f>
        <v>440309.13</v>
      </c>
      <c r="R255">
        <f>VLOOKUP($A255,'[1]ONly Crude'!$A:$C,2,FALSE)</f>
        <v>199113</v>
      </c>
      <c r="S255">
        <f>VLOOKUP($A255,'[1]ONly Crude'!$A:$C,3,FALSE)</f>
        <v>649934.75</v>
      </c>
      <c r="T255">
        <f>VLOOKUP($A255,'[1]CUrrency USD'!A:B,2,FALSE)</f>
        <v>63.378999999999998</v>
      </c>
    </row>
    <row r="256" spans="1:20" x14ac:dyDescent="0.55000000000000004">
      <c r="A256" s="3">
        <v>42010</v>
      </c>
      <c r="B256">
        <v>8331.65</v>
      </c>
      <c r="C256">
        <v>8331.65</v>
      </c>
      <c r="D256">
        <v>8119.4</v>
      </c>
      <c r="E256">
        <v>8133.9</v>
      </c>
      <c r="F256">
        <v>253896016</v>
      </c>
      <c r="G256">
        <v>10853.41</v>
      </c>
      <c r="H256">
        <f>VLOOKUP(A256,'[1]PE - PB - Div Ratio '!A:D,2,FALSE)</f>
        <v>20.69</v>
      </c>
      <c r="I256">
        <f>VLOOKUP($A256,'[1]PE - PB - Div Ratio '!$A:$D,3,FALSE)</f>
        <v>3.28</v>
      </c>
      <c r="J256">
        <f>VLOOKUP($A256,'[1]PE - PB - Div Ratio '!$A:$D,4,FALSE)</f>
        <v>1.26</v>
      </c>
      <c r="K256">
        <f>VLOOKUP($A256,'[1]India 10 Yr Bond Price'!$A:$F,2,FALSE)</f>
        <v>7.9020000000000001</v>
      </c>
      <c r="L256">
        <f>VLOOKUP($A256,'[1]India 10 Yr Bond Price'!$A:$F,3,FALSE)</f>
        <v>7.9020000000000001</v>
      </c>
      <c r="M256">
        <f>VLOOKUP($A256,'[1]India 10 Yr Bond Price'!$A:$F,4,FALSE)</f>
        <v>7.9020000000000001</v>
      </c>
      <c r="N256">
        <f>VLOOKUP($A256,'[1]India 10 Yr Bond Price'!$A:$F,5,FALSE)</f>
        <v>7.9020000000000001</v>
      </c>
      <c r="O256">
        <f>VLOOKUP($A256,'[1]India 10 Yr Bond Price'!$A:$F,6,FALSE)</f>
        <v>1.2999999999999999E-3</v>
      </c>
      <c r="P256">
        <f>VLOOKUP($A256,'[1]Only GOld'!$A:$C,2,FALSE)</f>
        <v>21046</v>
      </c>
      <c r="Q256">
        <f>VLOOKUP($A256,'[1]Only GOld'!$A:$C,3,FALSE)</f>
        <v>573345.11</v>
      </c>
      <c r="R256">
        <f>VLOOKUP($A256,'[1]ONly Crude'!$A:$C,2,FALSE)</f>
        <v>231767</v>
      </c>
      <c r="S256">
        <f>VLOOKUP($A256,'[1]ONly Crude'!$A:$C,3,FALSE)</f>
        <v>725400.99</v>
      </c>
      <c r="T256">
        <f>VLOOKUP($A256,'[1]CUrrency USD'!A:B,2,FALSE)</f>
        <v>63.549399999999999</v>
      </c>
    </row>
    <row r="257" spans="1:20" x14ac:dyDescent="0.55000000000000004">
      <c r="A257" s="3">
        <v>42011</v>
      </c>
      <c r="B257">
        <v>8127.35</v>
      </c>
      <c r="C257">
        <v>8160.05</v>
      </c>
      <c r="D257">
        <v>8070</v>
      </c>
      <c r="E257">
        <v>8112.35</v>
      </c>
      <c r="F257">
        <v>239160183</v>
      </c>
      <c r="G257">
        <v>10243.879999999999</v>
      </c>
      <c r="H257">
        <f>VLOOKUP(A257,'[1]PE - PB - Div Ratio '!A:D,2,FALSE)</f>
        <v>20.63</v>
      </c>
      <c r="I257">
        <f>VLOOKUP($A257,'[1]PE - PB - Div Ratio '!$A:$D,3,FALSE)</f>
        <v>3.28</v>
      </c>
      <c r="J257">
        <f>VLOOKUP($A257,'[1]PE - PB - Div Ratio '!$A:$D,4,FALSE)</f>
        <v>1.26</v>
      </c>
      <c r="K257">
        <f>VLOOKUP($A257,'[1]India 10 Yr Bond Price'!$A:$F,2,FALSE)</f>
        <v>7.859</v>
      </c>
      <c r="L257">
        <f>VLOOKUP($A257,'[1]India 10 Yr Bond Price'!$A:$F,3,FALSE)</f>
        <v>7.859</v>
      </c>
      <c r="M257">
        <f>VLOOKUP($A257,'[1]India 10 Yr Bond Price'!$A:$F,4,FALSE)</f>
        <v>7.859</v>
      </c>
      <c r="N257">
        <f>VLOOKUP($A257,'[1]India 10 Yr Bond Price'!$A:$F,5,FALSE)</f>
        <v>7.859</v>
      </c>
      <c r="O257">
        <f>VLOOKUP($A257,'[1]India 10 Yr Bond Price'!$A:$F,6,FALSE)</f>
        <v>-5.4000000000000003E-3</v>
      </c>
      <c r="P257">
        <f>VLOOKUP($A257,'[1]Only GOld'!$A:$C,2,FALSE)</f>
        <v>16066</v>
      </c>
      <c r="Q257">
        <f>VLOOKUP($A257,'[1]Only GOld'!$A:$C,3,FALSE)</f>
        <v>437526.67</v>
      </c>
      <c r="R257">
        <f>VLOOKUP($A257,'[1]ONly Crude'!$A:$C,2,FALSE)</f>
        <v>277886</v>
      </c>
      <c r="S257">
        <f>VLOOKUP($A257,'[1]ONly Crude'!$A:$C,3,FALSE)</f>
        <v>852505.59</v>
      </c>
      <c r="T257">
        <f>VLOOKUP($A257,'[1]CUrrency USD'!A:B,2,FALSE)</f>
        <v>63.292200000000001</v>
      </c>
    </row>
    <row r="258" spans="1:20" x14ac:dyDescent="0.55000000000000004">
      <c r="A258" s="3">
        <v>42012</v>
      </c>
      <c r="B258">
        <v>8200.2000000000007</v>
      </c>
      <c r="C258">
        <v>8254.4</v>
      </c>
      <c r="D258">
        <v>8181.2</v>
      </c>
      <c r="E258">
        <v>8248.7999999999993</v>
      </c>
      <c r="F258">
        <v>222689365</v>
      </c>
      <c r="G258">
        <v>10836.91</v>
      </c>
      <c r="H258">
        <f>VLOOKUP(A258,'[1]PE - PB - Div Ratio '!A:D,2,FALSE)</f>
        <v>20.98</v>
      </c>
      <c r="I258">
        <f>VLOOKUP($A258,'[1]PE - PB - Div Ratio '!$A:$D,3,FALSE)</f>
        <v>3.33</v>
      </c>
      <c r="J258">
        <f>VLOOKUP($A258,'[1]PE - PB - Div Ratio '!$A:$D,4,FALSE)</f>
        <v>1.24</v>
      </c>
      <c r="K258">
        <f>VLOOKUP($A258,'[1]India 10 Yr Bond Price'!$A:$F,2,FALSE)</f>
        <v>7.8650000000000002</v>
      </c>
      <c r="L258">
        <f>VLOOKUP($A258,'[1]India 10 Yr Bond Price'!$A:$F,3,FALSE)</f>
        <v>7.8650000000000002</v>
      </c>
      <c r="M258">
        <f>VLOOKUP($A258,'[1]India 10 Yr Bond Price'!$A:$F,4,FALSE)</f>
        <v>7.8650000000000002</v>
      </c>
      <c r="N258">
        <f>VLOOKUP($A258,'[1]India 10 Yr Bond Price'!$A:$F,5,FALSE)</f>
        <v>7.8650000000000002</v>
      </c>
      <c r="O258">
        <f>VLOOKUP($A258,'[1]India 10 Yr Bond Price'!$A:$F,6,FALSE)</f>
        <v>8.0000000000000004E-4</v>
      </c>
      <c r="P258">
        <f>VLOOKUP($A258,'[1]Only GOld'!$A:$C,2,FALSE)</f>
        <v>16777</v>
      </c>
      <c r="Q258">
        <f>VLOOKUP($A258,'[1]Only GOld'!$A:$C,3,FALSE)</f>
        <v>450869.54</v>
      </c>
      <c r="R258">
        <f>VLOOKUP($A258,'[1]ONly Crude'!$A:$C,2,FALSE)</f>
        <v>166637</v>
      </c>
      <c r="S258">
        <f>VLOOKUP($A258,'[1]ONly Crude'!$A:$C,3,FALSE)</f>
        <v>512609.87</v>
      </c>
      <c r="T258">
        <f>VLOOKUP($A258,'[1]CUrrency USD'!A:B,2,FALSE)</f>
        <v>62.8123</v>
      </c>
    </row>
    <row r="259" spans="1:20" x14ac:dyDescent="0.55000000000000004">
      <c r="A259" s="3">
        <v>42013</v>
      </c>
      <c r="B259">
        <v>8300.6</v>
      </c>
      <c r="C259">
        <v>8317.25</v>
      </c>
      <c r="D259">
        <v>8209.7000000000007</v>
      </c>
      <c r="E259">
        <v>8288.9500000000007</v>
      </c>
      <c r="F259">
        <v>232336477</v>
      </c>
      <c r="G259">
        <v>12098.34</v>
      </c>
      <c r="H259">
        <f>VLOOKUP(A259,'[1]PE - PB - Div Ratio '!A:D,2,FALSE)</f>
        <v>21.08</v>
      </c>
      <c r="I259">
        <f>VLOOKUP($A259,'[1]PE - PB - Div Ratio '!$A:$D,3,FALSE)</f>
        <v>3.35</v>
      </c>
      <c r="J259">
        <f>VLOOKUP($A259,'[1]PE - PB - Div Ratio '!$A:$D,4,FALSE)</f>
        <v>1.24</v>
      </c>
      <c r="K259">
        <f>VLOOKUP($A259,'[1]India 10 Yr Bond Price'!$A:$F,2,FALSE)</f>
        <v>7.8460000000000001</v>
      </c>
      <c r="L259">
        <f>VLOOKUP($A259,'[1]India 10 Yr Bond Price'!$A:$F,3,FALSE)</f>
        <v>7.8460000000000001</v>
      </c>
      <c r="M259">
        <f>VLOOKUP($A259,'[1]India 10 Yr Bond Price'!$A:$F,4,FALSE)</f>
        <v>7.8460000000000001</v>
      </c>
      <c r="N259">
        <f>VLOOKUP($A259,'[1]India 10 Yr Bond Price'!$A:$F,5,FALSE)</f>
        <v>7.8460000000000001</v>
      </c>
      <c r="O259">
        <f>VLOOKUP($A259,'[1]India 10 Yr Bond Price'!$A:$F,6,FALSE)</f>
        <v>-2.3999999999999998E-3</v>
      </c>
      <c r="P259">
        <f>VLOOKUP($A259,'[1]Only GOld'!$A:$C,2,FALSE)</f>
        <v>14339</v>
      </c>
      <c r="Q259">
        <f>VLOOKUP($A259,'[1]Only GOld'!$A:$C,3,FALSE)</f>
        <v>384049.67</v>
      </c>
      <c r="R259">
        <f>VLOOKUP($A259,'[1]ONly Crude'!$A:$C,2,FALSE)</f>
        <v>170918</v>
      </c>
      <c r="S259">
        <f>VLOOKUP($A259,'[1]ONly Crude'!$A:$C,3,FALSE)</f>
        <v>517630.47</v>
      </c>
      <c r="T259">
        <f>VLOOKUP($A259,'[1]CUrrency USD'!A:B,2,FALSE)</f>
        <v>62.368000000000002</v>
      </c>
    </row>
    <row r="260" spans="1:20" x14ac:dyDescent="0.55000000000000004">
      <c r="A260" s="3">
        <v>42016</v>
      </c>
      <c r="B260">
        <v>8295.9500000000007</v>
      </c>
      <c r="C260">
        <v>8334.9500000000007</v>
      </c>
      <c r="D260">
        <v>8254</v>
      </c>
      <c r="E260">
        <v>8327.0499999999993</v>
      </c>
      <c r="F260">
        <v>164061121</v>
      </c>
      <c r="G260">
        <v>7749.89</v>
      </c>
      <c r="H260">
        <f>VLOOKUP(A260,'[1]PE - PB - Div Ratio '!A:D,2,FALSE)</f>
        <v>21.19</v>
      </c>
      <c r="I260">
        <f>VLOOKUP($A260,'[1]PE - PB - Div Ratio '!$A:$D,3,FALSE)</f>
        <v>3.36</v>
      </c>
      <c r="J260">
        <f>VLOOKUP($A260,'[1]PE - PB - Div Ratio '!$A:$D,4,FALSE)</f>
        <v>1.23</v>
      </c>
      <c r="K260">
        <f>VLOOKUP($A260,'[1]India 10 Yr Bond Price'!$A:$F,2,FALSE)</f>
        <v>7.81</v>
      </c>
      <c r="L260">
        <f>VLOOKUP($A260,'[1]India 10 Yr Bond Price'!$A:$F,3,FALSE)</f>
        <v>7.81</v>
      </c>
      <c r="M260">
        <f>VLOOKUP($A260,'[1]India 10 Yr Bond Price'!$A:$F,4,FALSE)</f>
        <v>7.81</v>
      </c>
      <c r="N260">
        <f>VLOOKUP($A260,'[1]India 10 Yr Bond Price'!$A:$F,5,FALSE)</f>
        <v>7.81</v>
      </c>
      <c r="O260">
        <f>VLOOKUP($A260,'[1]India 10 Yr Bond Price'!$A:$F,6,FALSE)</f>
        <v>-4.5999999999999999E-3</v>
      </c>
      <c r="P260">
        <f>VLOOKUP($A260,'[1]Only GOld'!$A:$C,2,FALSE)</f>
        <v>16405</v>
      </c>
      <c r="Q260">
        <f>VLOOKUP($A260,'[1]Only GOld'!$A:$C,3,FALSE)</f>
        <v>442207.34</v>
      </c>
      <c r="R260">
        <f>VLOOKUP($A260,'[1]ONly Crude'!$A:$C,2,FALSE)</f>
        <v>160824</v>
      </c>
      <c r="S260">
        <f>VLOOKUP($A260,'[1]ONly Crude'!$A:$C,3,FALSE)</f>
        <v>470718.7</v>
      </c>
      <c r="T260">
        <f>VLOOKUP($A260,'[1]CUrrency USD'!A:B,2,FALSE)</f>
        <v>62.103200000000001</v>
      </c>
    </row>
    <row r="261" spans="1:20" x14ac:dyDescent="0.55000000000000004">
      <c r="A261" s="3">
        <v>42017</v>
      </c>
      <c r="B261">
        <v>8350.7999999999993</v>
      </c>
      <c r="C261">
        <v>8362.7000000000007</v>
      </c>
      <c r="D261">
        <v>8275.25</v>
      </c>
      <c r="E261">
        <v>8305.2999999999993</v>
      </c>
      <c r="F261">
        <v>206126882</v>
      </c>
      <c r="G261">
        <v>9694.15</v>
      </c>
      <c r="H261">
        <f>VLOOKUP(A261,'[1]PE - PB - Div Ratio '!A:D,2,FALSE)</f>
        <v>21.13</v>
      </c>
      <c r="I261">
        <f>VLOOKUP($A261,'[1]PE - PB - Div Ratio '!$A:$D,3,FALSE)</f>
        <v>3.35</v>
      </c>
      <c r="J261">
        <f>VLOOKUP($A261,'[1]PE - PB - Div Ratio '!$A:$D,4,FALSE)</f>
        <v>1.23</v>
      </c>
      <c r="K261">
        <f>VLOOKUP($A261,'[1]India 10 Yr Bond Price'!$A:$F,2,FALSE)</f>
        <v>7.7709999999999999</v>
      </c>
      <c r="L261">
        <f>VLOOKUP($A261,'[1]India 10 Yr Bond Price'!$A:$F,3,FALSE)</f>
        <v>7.7709999999999999</v>
      </c>
      <c r="M261">
        <f>VLOOKUP($A261,'[1]India 10 Yr Bond Price'!$A:$F,4,FALSE)</f>
        <v>7.7709999999999999</v>
      </c>
      <c r="N261">
        <f>VLOOKUP($A261,'[1]India 10 Yr Bond Price'!$A:$F,5,FALSE)</f>
        <v>7.7709999999999999</v>
      </c>
      <c r="O261">
        <f>VLOOKUP($A261,'[1]India 10 Yr Bond Price'!$A:$F,6,FALSE)</f>
        <v>-5.0000000000000001E-3</v>
      </c>
      <c r="P261">
        <f>VLOOKUP($A261,'[1]Only GOld'!$A:$C,2,FALSE)</f>
        <v>17814</v>
      </c>
      <c r="Q261">
        <f>VLOOKUP($A261,'[1]Only GOld'!$A:$C,3,FALSE)</f>
        <v>483554.65</v>
      </c>
      <c r="R261">
        <f>VLOOKUP($A261,'[1]ONly Crude'!$A:$C,2,FALSE)</f>
        <v>238395</v>
      </c>
      <c r="S261">
        <f>VLOOKUP($A261,'[1]ONly Crude'!$A:$C,3,FALSE)</f>
        <v>671872.23</v>
      </c>
      <c r="T261">
        <f>VLOOKUP($A261,'[1]CUrrency USD'!A:B,2,FALSE)</f>
        <v>62.047499999999999</v>
      </c>
    </row>
    <row r="262" spans="1:20" x14ac:dyDescent="0.55000000000000004">
      <c r="A262" s="3">
        <v>42018</v>
      </c>
      <c r="B262">
        <v>8315.5</v>
      </c>
      <c r="C262">
        <v>8335.9500000000007</v>
      </c>
      <c r="D262">
        <v>8247.4</v>
      </c>
      <c r="E262">
        <v>8286.4500000000007</v>
      </c>
      <c r="F262">
        <v>232785154</v>
      </c>
      <c r="G262">
        <v>10005.74</v>
      </c>
      <c r="H262">
        <f>VLOOKUP(A262,'[1]PE - PB - Div Ratio '!A:D,2,FALSE)</f>
        <v>21.07</v>
      </c>
      <c r="I262">
        <f>VLOOKUP($A262,'[1]PE - PB - Div Ratio '!$A:$D,3,FALSE)</f>
        <v>3.35</v>
      </c>
      <c r="J262">
        <f>VLOOKUP($A262,'[1]PE - PB - Div Ratio '!$A:$D,4,FALSE)</f>
        <v>1.24</v>
      </c>
      <c r="K262">
        <f>VLOOKUP($A262,'[1]India 10 Yr Bond Price'!$A:$F,2,FALSE)</f>
        <v>7.7750000000000004</v>
      </c>
      <c r="L262">
        <f>VLOOKUP($A262,'[1]India 10 Yr Bond Price'!$A:$F,3,FALSE)</f>
        <v>7.7750000000000004</v>
      </c>
      <c r="M262">
        <f>VLOOKUP($A262,'[1]India 10 Yr Bond Price'!$A:$F,4,FALSE)</f>
        <v>7.7750000000000004</v>
      </c>
      <c r="N262">
        <f>VLOOKUP($A262,'[1]India 10 Yr Bond Price'!$A:$F,5,FALSE)</f>
        <v>7.7750000000000004</v>
      </c>
      <c r="O262">
        <f>VLOOKUP($A262,'[1]India 10 Yr Bond Price'!$A:$F,6,FALSE)</f>
        <v>5.0000000000000001E-4</v>
      </c>
      <c r="P262">
        <f>VLOOKUP($A262,'[1]Only GOld'!$A:$C,2,FALSE)</f>
        <v>18545</v>
      </c>
      <c r="Q262">
        <f>VLOOKUP($A262,'[1]Only GOld'!$A:$C,3,FALSE)</f>
        <v>501920.12</v>
      </c>
      <c r="R262">
        <f>VLOOKUP($A262,'[1]ONly Crude'!$A:$C,2,FALSE)</f>
        <v>203041</v>
      </c>
      <c r="S262">
        <f>VLOOKUP($A262,'[1]ONly Crude'!$A:$C,3,FALSE)</f>
        <v>580861.9</v>
      </c>
      <c r="T262">
        <f>VLOOKUP($A262,'[1]CUrrency USD'!A:B,2,FALSE)</f>
        <v>62.131300000000003</v>
      </c>
    </row>
    <row r="263" spans="1:20" x14ac:dyDescent="0.55000000000000004">
      <c r="A263" s="3">
        <v>42019</v>
      </c>
      <c r="B263">
        <v>8428.65</v>
      </c>
      <c r="C263">
        <v>8519.4</v>
      </c>
      <c r="D263">
        <v>8391.7999999999993</v>
      </c>
      <c r="E263">
        <v>8486.2000000000007</v>
      </c>
      <c r="F263">
        <v>331818622</v>
      </c>
      <c r="G263">
        <v>14158.75</v>
      </c>
      <c r="H263">
        <f>VLOOKUP(A263,'[1]PE - PB - Div Ratio '!A:D,2,FALSE)</f>
        <v>21.58</v>
      </c>
      <c r="I263">
        <f>VLOOKUP($A263,'[1]PE - PB - Div Ratio '!$A:$D,3,FALSE)</f>
        <v>3.43</v>
      </c>
      <c r="J263">
        <f>VLOOKUP($A263,'[1]PE - PB - Div Ratio '!$A:$D,4,FALSE)</f>
        <v>1.21</v>
      </c>
      <c r="K263">
        <f>VLOOKUP($A263,'[1]India 10 Yr Bond Price'!$A:$F,2,FALSE)</f>
        <v>7.6959999999999997</v>
      </c>
      <c r="L263">
        <f>VLOOKUP($A263,'[1]India 10 Yr Bond Price'!$A:$F,3,FALSE)</f>
        <v>7.6959999999999997</v>
      </c>
      <c r="M263">
        <f>VLOOKUP($A263,'[1]India 10 Yr Bond Price'!$A:$F,4,FALSE)</f>
        <v>7.6959999999999997</v>
      </c>
      <c r="N263">
        <f>VLOOKUP($A263,'[1]India 10 Yr Bond Price'!$A:$F,5,FALSE)</f>
        <v>7.6959999999999997</v>
      </c>
      <c r="O263">
        <f>VLOOKUP($A263,'[1]India 10 Yr Bond Price'!$A:$F,6,FALSE)</f>
        <v>-1.0200000000000001E-2</v>
      </c>
      <c r="P263">
        <f>VLOOKUP($A263,'[1]Only GOld'!$A:$C,2,FALSE)</f>
        <v>34051</v>
      </c>
      <c r="Q263">
        <f>VLOOKUP($A263,'[1]Only GOld'!$A:$C,3,FALSE)</f>
        <v>923591.52</v>
      </c>
      <c r="R263">
        <f>VLOOKUP($A263,'[1]ONly Crude'!$A:$C,2,FALSE)</f>
        <v>306428</v>
      </c>
      <c r="S263">
        <f>VLOOKUP($A263,'[1]ONly Crude'!$A:$C,3,FALSE)</f>
        <v>921530.63</v>
      </c>
      <c r="T263">
        <f>VLOOKUP($A263,'[1]CUrrency USD'!A:B,2,FALSE)</f>
        <v>62.085999999999999</v>
      </c>
    </row>
    <row r="264" spans="1:20" x14ac:dyDescent="0.55000000000000004">
      <c r="A264" s="3">
        <v>42020</v>
      </c>
      <c r="B264">
        <v>8496.15</v>
      </c>
      <c r="C264">
        <v>8525.0499999999993</v>
      </c>
      <c r="D264">
        <v>8448.6</v>
      </c>
      <c r="E264">
        <v>8512</v>
      </c>
      <c r="F264">
        <v>256607345</v>
      </c>
      <c r="G264">
        <v>11796.77</v>
      </c>
      <c r="H264">
        <f>VLOOKUP(A264,'[1]PE - PB - Div Ratio '!A:D,2,FALSE)</f>
        <v>21.64</v>
      </c>
      <c r="I264">
        <f>VLOOKUP($A264,'[1]PE - PB - Div Ratio '!$A:$D,3,FALSE)</f>
        <v>3.44</v>
      </c>
      <c r="J264">
        <f>VLOOKUP($A264,'[1]PE - PB - Div Ratio '!$A:$D,4,FALSE)</f>
        <v>1.2</v>
      </c>
      <c r="K264">
        <f>VLOOKUP($A264,'[1]India 10 Yr Bond Price'!$A:$F,2,FALSE)</f>
        <v>7.7060000000000004</v>
      </c>
      <c r="L264">
        <f>VLOOKUP($A264,'[1]India 10 Yr Bond Price'!$A:$F,3,FALSE)</f>
        <v>7.7060000000000004</v>
      </c>
      <c r="M264">
        <f>VLOOKUP($A264,'[1]India 10 Yr Bond Price'!$A:$F,4,FALSE)</f>
        <v>7.7060000000000004</v>
      </c>
      <c r="N264">
        <f>VLOOKUP($A264,'[1]India 10 Yr Bond Price'!$A:$F,5,FALSE)</f>
        <v>7.7060000000000004</v>
      </c>
      <c r="O264">
        <f>VLOOKUP($A264,'[1]India 10 Yr Bond Price'!$A:$F,6,FALSE)</f>
        <v>1.2999999999999999E-3</v>
      </c>
      <c r="P264">
        <f>VLOOKUP($A264,'[1]Only GOld'!$A:$C,2,FALSE)</f>
        <v>20834</v>
      </c>
      <c r="Q264">
        <f>VLOOKUP($A264,'[1]Only GOld'!$A:$C,3,FALSE)</f>
        <v>574265.52</v>
      </c>
      <c r="R264">
        <f>VLOOKUP($A264,'[1]ONly Crude'!$A:$C,2,FALSE)</f>
        <v>240270</v>
      </c>
      <c r="S264">
        <f>VLOOKUP($A264,'[1]ONly Crude'!$A:$C,3,FALSE)</f>
        <v>709523.81</v>
      </c>
      <c r="T264">
        <f>VLOOKUP($A264,'[1]CUrrency USD'!A:B,2,FALSE)</f>
        <v>61.787100000000002</v>
      </c>
    </row>
    <row r="265" spans="1:20" x14ac:dyDescent="0.55000000000000004">
      <c r="A265" s="3">
        <v>42023</v>
      </c>
      <c r="B265">
        <v>8545.2000000000007</v>
      </c>
      <c r="C265">
        <v>8570.9</v>
      </c>
      <c r="D265">
        <v>8534.4</v>
      </c>
      <c r="E265">
        <v>8548.2999999999993</v>
      </c>
      <c r="F265">
        <v>192608381</v>
      </c>
      <c r="G265">
        <v>8584.09</v>
      </c>
      <c r="H265">
        <f>VLOOKUP(A265,'[1]PE - PB - Div Ratio '!A:D,2,FALSE)</f>
        <v>21.69</v>
      </c>
      <c r="I265">
        <f>VLOOKUP($A265,'[1]PE - PB - Div Ratio '!$A:$D,3,FALSE)</f>
        <v>3.45</v>
      </c>
      <c r="J265">
        <f>VLOOKUP($A265,'[1]PE - PB - Div Ratio '!$A:$D,4,FALSE)</f>
        <v>1.2</v>
      </c>
      <c r="K265">
        <f>VLOOKUP($A265,'[1]India 10 Yr Bond Price'!$A:$F,2,FALSE)</f>
        <v>7.726</v>
      </c>
      <c r="L265">
        <f>VLOOKUP($A265,'[1]India 10 Yr Bond Price'!$A:$F,3,FALSE)</f>
        <v>7.726</v>
      </c>
      <c r="M265">
        <f>VLOOKUP($A265,'[1]India 10 Yr Bond Price'!$A:$F,4,FALSE)</f>
        <v>7.726</v>
      </c>
      <c r="N265">
        <f>VLOOKUP($A265,'[1]India 10 Yr Bond Price'!$A:$F,5,FALSE)</f>
        <v>7.726</v>
      </c>
      <c r="O265">
        <f>VLOOKUP($A265,'[1]India 10 Yr Bond Price'!$A:$F,6,FALSE)</f>
        <v>2.5999999999999999E-3</v>
      </c>
      <c r="P265">
        <f>VLOOKUP($A265,'[1]Only GOld'!$A:$C,2,FALSE)</f>
        <v>10403</v>
      </c>
      <c r="Q265">
        <f>VLOOKUP($A265,'[1]Only GOld'!$A:$C,3,FALSE)</f>
        <v>288319.55</v>
      </c>
      <c r="R265">
        <f>VLOOKUP($A265,'[1]ONly Crude'!$A:$C,2,FALSE)</f>
        <v>105364</v>
      </c>
      <c r="S265">
        <f>VLOOKUP($A265,'[1]ONly Crude'!$A:$C,3,FALSE)</f>
        <v>318338.18</v>
      </c>
      <c r="T265">
        <f>VLOOKUP($A265,'[1]CUrrency USD'!A:B,2,FALSE)</f>
        <v>61.696100000000001</v>
      </c>
    </row>
    <row r="266" spans="1:20" x14ac:dyDescent="0.55000000000000004">
      <c r="A266" s="3">
        <v>42024</v>
      </c>
      <c r="B266">
        <v>8573.1</v>
      </c>
      <c r="C266">
        <v>8684.9500000000007</v>
      </c>
      <c r="D266">
        <v>8573.1</v>
      </c>
      <c r="E266">
        <v>8673.1</v>
      </c>
      <c r="F266">
        <v>230341301</v>
      </c>
      <c r="G266">
        <v>10336.94</v>
      </c>
      <c r="H266">
        <f>VLOOKUP(A266,'[1]PE - PB - Div Ratio '!A:D,2,FALSE)</f>
        <v>22</v>
      </c>
      <c r="I266">
        <f>VLOOKUP($A266,'[1]PE - PB - Div Ratio '!$A:$D,3,FALSE)</f>
        <v>3.5</v>
      </c>
      <c r="J266">
        <f>VLOOKUP($A266,'[1]PE - PB - Div Ratio '!$A:$D,4,FALSE)</f>
        <v>1.18</v>
      </c>
      <c r="K266">
        <f>VLOOKUP($A266,'[1]India 10 Yr Bond Price'!$A:$F,2,FALSE)</f>
        <v>7.7249999999999996</v>
      </c>
      <c r="L266">
        <f>VLOOKUP($A266,'[1]India 10 Yr Bond Price'!$A:$F,3,FALSE)</f>
        <v>7.7249999999999996</v>
      </c>
      <c r="M266">
        <f>VLOOKUP($A266,'[1]India 10 Yr Bond Price'!$A:$F,4,FALSE)</f>
        <v>7.7249999999999996</v>
      </c>
      <c r="N266">
        <f>VLOOKUP($A266,'[1]India 10 Yr Bond Price'!$A:$F,5,FALSE)</f>
        <v>7.7249999999999996</v>
      </c>
      <c r="O266">
        <f>VLOOKUP($A266,'[1]India 10 Yr Bond Price'!$A:$F,6,FALSE)</f>
        <v>-1E-4</v>
      </c>
      <c r="P266">
        <f>VLOOKUP($A266,'[1]Only GOld'!$A:$C,2,FALSE)</f>
        <v>22224</v>
      </c>
      <c r="Q266">
        <f>VLOOKUP($A266,'[1]Only GOld'!$A:$C,3,FALSE)</f>
        <v>621506.19999999995</v>
      </c>
      <c r="R266">
        <f>VLOOKUP($A266,'[1]ONly Crude'!$A:$C,2,FALSE)</f>
        <v>153940</v>
      </c>
      <c r="S266">
        <f>VLOOKUP($A266,'[1]ONly Crude'!$A:$C,3,FALSE)</f>
        <v>455898.03</v>
      </c>
      <c r="T266">
        <f>VLOOKUP($A266,'[1]CUrrency USD'!A:B,2,FALSE)</f>
        <v>61.708199999999998</v>
      </c>
    </row>
    <row r="267" spans="1:20" x14ac:dyDescent="0.55000000000000004">
      <c r="A267" s="3">
        <v>42025</v>
      </c>
      <c r="B267">
        <v>8697.7999999999993</v>
      </c>
      <c r="C267">
        <v>8719.4500000000007</v>
      </c>
      <c r="D267">
        <v>8666.1</v>
      </c>
      <c r="E267">
        <v>8705</v>
      </c>
      <c r="F267">
        <v>282280888</v>
      </c>
      <c r="G267">
        <v>13008.07</v>
      </c>
      <c r="H267">
        <f>VLOOKUP(A267,'[1]PE - PB - Div Ratio '!A:D,2,FALSE)</f>
        <v>22.05</v>
      </c>
      <c r="I267">
        <f>VLOOKUP($A267,'[1]PE - PB - Div Ratio '!$A:$D,3,FALSE)</f>
        <v>3.52</v>
      </c>
      <c r="J267">
        <f>VLOOKUP($A267,'[1]PE - PB - Div Ratio '!$A:$D,4,FALSE)</f>
        <v>1.18</v>
      </c>
      <c r="K267">
        <f>VLOOKUP($A267,'[1]India 10 Yr Bond Price'!$A:$F,2,FALSE)</f>
        <v>7.6909999999999998</v>
      </c>
      <c r="L267">
        <f>VLOOKUP($A267,'[1]India 10 Yr Bond Price'!$A:$F,3,FALSE)</f>
        <v>7.6909999999999998</v>
      </c>
      <c r="M267">
        <f>VLOOKUP($A267,'[1]India 10 Yr Bond Price'!$A:$F,4,FALSE)</f>
        <v>7.6909999999999998</v>
      </c>
      <c r="N267">
        <f>VLOOKUP($A267,'[1]India 10 Yr Bond Price'!$A:$F,5,FALSE)</f>
        <v>7.6909999999999998</v>
      </c>
      <c r="O267">
        <f>VLOOKUP($A267,'[1]India 10 Yr Bond Price'!$A:$F,6,FALSE)</f>
        <v>-4.4000000000000003E-3</v>
      </c>
      <c r="P267">
        <f>VLOOKUP($A267,'[1]Only GOld'!$A:$C,2,FALSE)</f>
        <v>22037</v>
      </c>
      <c r="Q267">
        <f>VLOOKUP($A267,'[1]Only GOld'!$A:$C,3,FALSE)</f>
        <v>619079.68000000005</v>
      </c>
      <c r="R267">
        <f>VLOOKUP($A267,'[1]ONly Crude'!$A:$C,2,FALSE)</f>
        <v>152139</v>
      </c>
      <c r="S267">
        <f>VLOOKUP($A267,'[1]ONly Crude'!$A:$C,3,FALSE)</f>
        <v>447468</v>
      </c>
      <c r="T267">
        <f>VLOOKUP($A267,'[1]CUrrency USD'!A:B,2,FALSE)</f>
        <v>61.632800000000003</v>
      </c>
    </row>
    <row r="268" spans="1:20" x14ac:dyDescent="0.55000000000000004">
      <c r="A268" s="3">
        <v>42026</v>
      </c>
      <c r="B268">
        <v>8718.85</v>
      </c>
      <c r="C268">
        <v>8749.15</v>
      </c>
      <c r="D268">
        <v>8698.35</v>
      </c>
      <c r="E268">
        <v>8734.6</v>
      </c>
      <c r="F268">
        <v>256791501</v>
      </c>
      <c r="G268">
        <v>11655.71</v>
      </c>
      <c r="H268">
        <f>VLOOKUP(A268,'[1]PE - PB - Div Ratio '!A:D,2,FALSE)</f>
        <v>22.09</v>
      </c>
      <c r="I268">
        <f>VLOOKUP($A268,'[1]PE - PB - Div Ratio '!$A:$D,3,FALSE)</f>
        <v>3.53</v>
      </c>
      <c r="J268">
        <f>VLOOKUP($A268,'[1]PE - PB - Div Ratio '!$A:$D,4,FALSE)</f>
        <v>1.17</v>
      </c>
      <c r="K268">
        <f>VLOOKUP($A268,'[1]India 10 Yr Bond Price'!$A:$F,2,FALSE)</f>
        <v>7.7130000000000001</v>
      </c>
      <c r="L268">
        <f>VLOOKUP($A268,'[1]India 10 Yr Bond Price'!$A:$F,3,FALSE)</f>
        <v>7.7130000000000001</v>
      </c>
      <c r="M268">
        <f>VLOOKUP($A268,'[1]India 10 Yr Bond Price'!$A:$F,4,FALSE)</f>
        <v>7.7130000000000001</v>
      </c>
      <c r="N268">
        <f>VLOOKUP($A268,'[1]India 10 Yr Bond Price'!$A:$F,5,FALSE)</f>
        <v>7.7130000000000001</v>
      </c>
      <c r="O268">
        <f>VLOOKUP($A268,'[1]India 10 Yr Bond Price'!$A:$F,6,FALSE)</f>
        <v>2.8999999999999998E-3</v>
      </c>
      <c r="P268">
        <f>VLOOKUP($A268,'[1]Only GOld'!$A:$C,2,FALSE)</f>
        <v>23537</v>
      </c>
      <c r="Q268">
        <f>VLOOKUP($A268,'[1]Only GOld'!$A:$C,3,FALSE)</f>
        <v>658707.06999999995</v>
      </c>
      <c r="R268">
        <f>VLOOKUP($A268,'[1]ONly Crude'!$A:$C,2,FALSE)</f>
        <v>214480</v>
      </c>
      <c r="S268">
        <f>VLOOKUP($A268,'[1]ONly Crude'!$A:$C,3,FALSE)</f>
        <v>633477.39</v>
      </c>
      <c r="T268">
        <f>VLOOKUP($A268,'[1]CUrrency USD'!A:B,2,FALSE)</f>
        <v>61.6447</v>
      </c>
    </row>
    <row r="269" spans="1:20" x14ac:dyDescent="0.55000000000000004">
      <c r="A269" s="3">
        <v>42027</v>
      </c>
      <c r="B269">
        <v>8801.25</v>
      </c>
      <c r="C269">
        <v>8834.15</v>
      </c>
      <c r="D269">
        <v>8765.9</v>
      </c>
      <c r="E269">
        <v>8811.65</v>
      </c>
      <c r="F269">
        <v>303158950</v>
      </c>
      <c r="G269">
        <v>13495.86</v>
      </c>
      <c r="H269">
        <f>VLOOKUP(A269,'[1]PE - PB - Div Ratio '!A:D,2,FALSE)</f>
        <v>22.32</v>
      </c>
      <c r="I269">
        <f>VLOOKUP($A269,'[1]PE - PB - Div Ratio '!$A:$D,3,FALSE)</f>
        <v>3.56</v>
      </c>
      <c r="J269">
        <f>VLOOKUP($A269,'[1]PE - PB - Div Ratio '!$A:$D,4,FALSE)</f>
        <v>1.1599999999999999</v>
      </c>
      <c r="K269">
        <f>VLOOKUP($A269,'[1]India 10 Yr Bond Price'!$A:$F,2,FALSE)</f>
        <v>7.7050000000000001</v>
      </c>
      <c r="L269">
        <f>VLOOKUP($A269,'[1]India 10 Yr Bond Price'!$A:$F,3,FALSE)</f>
        <v>7.7050000000000001</v>
      </c>
      <c r="M269">
        <f>VLOOKUP($A269,'[1]India 10 Yr Bond Price'!$A:$F,4,FALSE)</f>
        <v>7.7050000000000001</v>
      </c>
      <c r="N269">
        <f>VLOOKUP($A269,'[1]India 10 Yr Bond Price'!$A:$F,5,FALSE)</f>
        <v>7.7050000000000001</v>
      </c>
      <c r="O269">
        <f>VLOOKUP($A269,'[1]India 10 Yr Bond Price'!$A:$F,6,FALSE)</f>
        <v>-1E-3</v>
      </c>
      <c r="P269">
        <f>VLOOKUP($A269,'[1]Only GOld'!$A:$C,2,FALSE)</f>
        <v>14210</v>
      </c>
      <c r="Q269">
        <f>VLOOKUP($A269,'[1]Only GOld'!$A:$C,3,FALSE)</f>
        <v>397388.63</v>
      </c>
      <c r="R269">
        <f>VLOOKUP($A269,'[1]ONly Crude'!$A:$C,2,FALSE)</f>
        <v>174500</v>
      </c>
      <c r="S269">
        <f>VLOOKUP($A269,'[1]ONly Crude'!$A:$C,3,FALSE)</f>
        <v>502972.05</v>
      </c>
      <c r="T269">
        <f>VLOOKUP($A269,'[1]CUrrency USD'!A:B,2,FALSE)</f>
        <v>61.438400000000001</v>
      </c>
    </row>
    <row r="270" spans="1:20" x14ac:dyDescent="0.55000000000000004">
      <c r="A270" s="3">
        <v>42031</v>
      </c>
      <c r="B270">
        <v>8844.65</v>
      </c>
      <c r="C270">
        <v>8893.6</v>
      </c>
      <c r="D270">
        <v>8799.65</v>
      </c>
      <c r="E270">
        <v>8881</v>
      </c>
      <c r="F270">
        <v>276273225</v>
      </c>
      <c r="G270">
        <v>13211.52</v>
      </c>
      <c r="H270">
        <f>VLOOKUP(A270,'[1]PE - PB - Div Ratio '!A:D,2,FALSE)</f>
        <v>22.5</v>
      </c>
      <c r="I270">
        <f>VLOOKUP($A270,'[1]PE - PB - Div Ratio '!$A:$D,3,FALSE)</f>
        <v>3.59</v>
      </c>
      <c r="J270">
        <f>VLOOKUP($A270,'[1]PE - PB - Div Ratio '!$A:$D,4,FALSE)</f>
        <v>1.1499999999999999</v>
      </c>
      <c r="K270">
        <f>VLOOKUP($A270,'[1]India 10 Yr Bond Price'!$A:$F,2,FALSE)</f>
        <v>7.7050000000000001</v>
      </c>
      <c r="L270">
        <f>VLOOKUP($A270,'[1]India 10 Yr Bond Price'!$A:$F,3,FALSE)</f>
        <v>7.7050000000000001</v>
      </c>
      <c r="M270">
        <f>VLOOKUP($A270,'[1]India 10 Yr Bond Price'!$A:$F,4,FALSE)</f>
        <v>7.7050000000000001</v>
      </c>
      <c r="N270">
        <f>VLOOKUP($A270,'[1]India 10 Yr Bond Price'!$A:$F,5,FALSE)</f>
        <v>7.7050000000000001</v>
      </c>
      <c r="O270">
        <f>VLOOKUP($A270,'[1]India 10 Yr Bond Price'!$A:$F,6,FALSE)</f>
        <v>0</v>
      </c>
      <c r="P270">
        <f>VLOOKUP($A270,'[1]Only GOld'!$A:$C,2,FALSE)</f>
        <v>20720</v>
      </c>
      <c r="Q270">
        <f>VLOOKUP($A270,'[1]Only GOld'!$A:$C,3,FALSE)</f>
        <v>575259.79</v>
      </c>
      <c r="R270">
        <f>VLOOKUP($A270,'[1]ONly Crude'!$A:$C,2,FALSE)</f>
        <v>155784</v>
      </c>
      <c r="S270">
        <f>VLOOKUP($A270,'[1]ONly Crude'!$A:$C,3,FALSE)</f>
        <v>438813.94</v>
      </c>
      <c r="T270">
        <f>VLOOKUP($A270,'[1]CUrrency USD'!A:B,2,FALSE)</f>
        <v>61.383899999999997</v>
      </c>
    </row>
    <row r="271" spans="1:20" x14ac:dyDescent="0.55000000000000004">
      <c r="A271" s="3">
        <v>42032</v>
      </c>
      <c r="B271">
        <v>8873.4</v>
      </c>
      <c r="C271">
        <v>8958.4</v>
      </c>
      <c r="D271">
        <v>8854.1</v>
      </c>
      <c r="E271">
        <v>8893.2999999999993</v>
      </c>
      <c r="F271">
        <v>286998664</v>
      </c>
      <c r="G271">
        <v>13797.91</v>
      </c>
      <c r="H271">
        <f>VLOOKUP(A271,'[1]PE - PB - Div Ratio '!A:D,2,FALSE)</f>
        <v>22.52</v>
      </c>
      <c r="I271">
        <f>VLOOKUP($A271,'[1]PE - PB - Div Ratio '!$A:$D,3,FALSE)</f>
        <v>3.59</v>
      </c>
      <c r="J271">
        <f>VLOOKUP($A271,'[1]PE - PB - Div Ratio '!$A:$D,4,FALSE)</f>
        <v>1.1499999999999999</v>
      </c>
      <c r="K271">
        <f>VLOOKUP($A271,'[1]India 10 Yr Bond Price'!$A:$F,2,FALSE)</f>
        <v>7.7069999999999999</v>
      </c>
      <c r="L271">
        <f>VLOOKUP($A271,'[1]India 10 Yr Bond Price'!$A:$F,3,FALSE)</f>
        <v>7.7069999999999999</v>
      </c>
      <c r="M271">
        <f>VLOOKUP($A271,'[1]India 10 Yr Bond Price'!$A:$F,4,FALSE)</f>
        <v>7.7069999999999999</v>
      </c>
      <c r="N271">
        <f>VLOOKUP($A271,'[1]India 10 Yr Bond Price'!$A:$F,5,FALSE)</f>
        <v>7.7069999999999999</v>
      </c>
      <c r="O271">
        <f>VLOOKUP($A271,'[1]India 10 Yr Bond Price'!$A:$F,6,FALSE)</f>
        <v>2.9999999999999997E-4</v>
      </c>
      <c r="P271">
        <f>VLOOKUP($A271,'[1]Only GOld'!$A:$C,2,FALSE)</f>
        <v>14991</v>
      </c>
      <c r="Q271">
        <f>VLOOKUP($A271,'[1]Only GOld'!$A:$C,3,FALSE)</f>
        <v>417573.48</v>
      </c>
      <c r="R271">
        <f>VLOOKUP($A271,'[1]ONly Crude'!$A:$C,2,FALSE)</f>
        <v>145898</v>
      </c>
      <c r="S271">
        <f>VLOOKUP($A271,'[1]ONly Crude'!$A:$C,3,FALSE)</f>
        <v>408805.55</v>
      </c>
      <c r="T271">
        <f>VLOOKUP($A271,'[1]CUrrency USD'!A:B,2,FALSE)</f>
        <v>61.35</v>
      </c>
    </row>
    <row r="272" spans="1:20" x14ac:dyDescent="0.55000000000000004">
      <c r="A272" s="3">
        <v>42033</v>
      </c>
      <c r="B272">
        <v>8881.4</v>
      </c>
      <c r="C272">
        <v>8935.85</v>
      </c>
      <c r="D272">
        <v>8843.2000000000007</v>
      </c>
      <c r="E272">
        <v>8924.2999999999993</v>
      </c>
      <c r="F272">
        <v>370106549</v>
      </c>
      <c r="G272">
        <v>17291.990000000002</v>
      </c>
      <c r="H272">
        <f>VLOOKUP(A272,'[1]PE - PB - Div Ratio '!A:D,2,FALSE)</f>
        <v>22.65</v>
      </c>
      <c r="I272">
        <f>VLOOKUP($A272,'[1]PE - PB - Div Ratio '!$A:$D,3,FALSE)</f>
        <v>3.6</v>
      </c>
      <c r="J272">
        <f>VLOOKUP($A272,'[1]PE - PB - Div Ratio '!$A:$D,4,FALSE)</f>
        <v>1.1499999999999999</v>
      </c>
      <c r="K272">
        <f>VLOOKUP($A272,'[1]India 10 Yr Bond Price'!$A:$F,2,FALSE)</f>
        <v>7.7119999999999997</v>
      </c>
      <c r="L272">
        <f>VLOOKUP($A272,'[1]India 10 Yr Bond Price'!$A:$F,3,FALSE)</f>
        <v>7.7119999999999997</v>
      </c>
      <c r="M272">
        <f>VLOOKUP($A272,'[1]India 10 Yr Bond Price'!$A:$F,4,FALSE)</f>
        <v>7.7119999999999997</v>
      </c>
      <c r="N272">
        <f>VLOOKUP($A272,'[1]India 10 Yr Bond Price'!$A:$F,5,FALSE)</f>
        <v>7.7119999999999997</v>
      </c>
      <c r="O272">
        <f>VLOOKUP($A272,'[1]India 10 Yr Bond Price'!$A:$F,6,FALSE)</f>
        <v>5.9999999999999995E-4</v>
      </c>
      <c r="P272">
        <f>VLOOKUP($A272,'[1]Only GOld'!$A:$C,2,FALSE)</f>
        <v>25450</v>
      </c>
      <c r="Q272">
        <f>VLOOKUP($A272,'[1]Only GOld'!$A:$C,3,FALSE)</f>
        <v>704207.86</v>
      </c>
      <c r="R272">
        <f>VLOOKUP($A272,'[1]ONly Crude'!$A:$C,2,FALSE)</f>
        <v>149332</v>
      </c>
      <c r="S272">
        <f>VLOOKUP($A272,'[1]ONly Crude'!$A:$C,3,FALSE)</f>
        <v>412557.63</v>
      </c>
      <c r="T272">
        <f>VLOOKUP($A272,'[1]CUrrency USD'!A:B,2,FALSE)</f>
        <v>61.700600000000001</v>
      </c>
    </row>
    <row r="273" spans="1:20" x14ac:dyDescent="0.55000000000000004">
      <c r="A273" s="3">
        <v>42034</v>
      </c>
      <c r="B273">
        <v>8968.9500000000007</v>
      </c>
      <c r="C273">
        <v>8969.65</v>
      </c>
      <c r="D273">
        <v>8762.7000000000007</v>
      </c>
      <c r="E273">
        <v>8794.9500000000007</v>
      </c>
      <c r="F273">
        <v>386914780</v>
      </c>
      <c r="G273">
        <v>16527.36</v>
      </c>
      <c r="H273">
        <f>VLOOKUP(A273,'[1]PE - PB - Div Ratio '!A:D,2,FALSE)</f>
        <v>22.32</v>
      </c>
      <c r="I273">
        <f>VLOOKUP($A273,'[1]PE - PB - Div Ratio '!$A:$D,3,FALSE)</f>
        <v>3.55</v>
      </c>
      <c r="J273">
        <f>VLOOKUP($A273,'[1]PE - PB - Div Ratio '!$A:$D,4,FALSE)</f>
        <v>1.17</v>
      </c>
      <c r="K273">
        <f>VLOOKUP($A273,'[1]India 10 Yr Bond Price'!$A:$F,2,FALSE)</f>
        <v>7.6929999999999996</v>
      </c>
      <c r="L273">
        <f>VLOOKUP($A273,'[1]India 10 Yr Bond Price'!$A:$F,3,FALSE)</f>
        <v>7.6929999999999996</v>
      </c>
      <c r="M273">
        <f>VLOOKUP($A273,'[1]India 10 Yr Bond Price'!$A:$F,4,FALSE)</f>
        <v>7.6929999999999996</v>
      </c>
      <c r="N273">
        <f>VLOOKUP($A273,'[1]India 10 Yr Bond Price'!$A:$F,5,FALSE)</f>
        <v>7.6929999999999996</v>
      </c>
      <c r="O273">
        <f>VLOOKUP($A273,'[1]India 10 Yr Bond Price'!$A:$F,6,FALSE)</f>
        <v>-2.5000000000000001E-3</v>
      </c>
      <c r="P273">
        <f>VLOOKUP($A273,'[1]Only GOld'!$A:$C,2,FALSE)</f>
        <v>28495</v>
      </c>
      <c r="Q273">
        <f>VLOOKUP($A273,'[1]Only GOld'!$A:$C,3,FALSE)</f>
        <v>787798.06</v>
      </c>
      <c r="R273">
        <f>VLOOKUP($A273,'[1]ONly Crude'!$A:$C,2,FALSE)</f>
        <v>164350</v>
      </c>
      <c r="S273">
        <f>VLOOKUP($A273,'[1]ONly Crude'!$A:$C,3,FALSE)</f>
        <v>462509.9</v>
      </c>
      <c r="T273">
        <f>VLOOKUP($A273,'[1]CUrrency USD'!A:B,2,FALSE)</f>
        <v>61.935200000000002</v>
      </c>
    </row>
    <row r="274" spans="1:20" x14ac:dyDescent="0.55000000000000004">
      <c r="A274" s="3">
        <v>42037</v>
      </c>
      <c r="B274">
        <v>8791.4</v>
      </c>
      <c r="C274">
        <v>8831.7000000000007</v>
      </c>
      <c r="D274">
        <v>8748.35</v>
      </c>
      <c r="E274">
        <v>8798.2000000000007</v>
      </c>
      <c r="F274">
        <v>308385189</v>
      </c>
      <c r="G274">
        <v>14273.46</v>
      </c>
      <c r="H274">
        <f>VLOOKUP(A274,'[1]PE - PB - Div Ratio '!A:D,2,FALSE)</f>
        <v>22.45</v>
      </c>
      <c r="I274">
        <f>VLOOKUP($A274,'[1]PE - PB - Div Ratio '!$A:$D,3,FALSE)</f>
        <v>3.57</v>
      </c>
      <c r="J274">
        <f>VLOOKUP($A274,'[1]PE - PB - Div Ratio '!$A:$D,4,FALSE)</f>
        <v>1.1599999999999999</v>
      </c>
      <c r="K274">
        <f>VLOOKUP($A274,'[1]India 10 Yr Bond Price'!$A:$F,2,FALSE)</f>
        <v>7.6520000000000001</v>
      </c>
      <c r="L274">
        <f>VLOOKUP($A274,'[1]India 10 Yr Bond Price'!$A:$F,3,FALSE)</f>
        <v>7.6520000000000001</v>
      </c>
      <c r="M274">
        <f>VLOOKUP($A274,'[1]India 10 Yr Bond Price'!$A:$F,4,FALSE)</f>
        <v>7.6520000000000001</v>
      </c>
      <c r="N274">
        <f>VLOOKUP($A274,'[1]India 10 Yr Bond Price'!$A:$F,5,FALSE)</f>
        <v>7.6520000000000001</v>
      </c>
      <c r="O274">
        <f>VLOOKUP($A274,'[1]India 10 Yr Bond Price'!$A:$F,6,FALSE)</f>
        <v>-5.3E-3</v>
      </c>
      <c r="P274">
        <f>VLOOKUP($A274,'[1]Only GOld'!$A:$C,2,FALSE)</f>
        <v>14723</v>
      </c>
      <c r="Q274">
        <f>VLOOKUP($A274,'[1]Only GOld'!$A:$C,3,FALSE)</f>
        <v>408109.18</v>
      </c>
      <c r="R274">
        <f>VLOOKUP($A274,'[1]ONly Crude'!$A:$C,2,FALSE)</f>
        <v>276632</v>
      </c>
      <c r="S274">
        <f>VLOOKUP($A274,'[1]ONly Crude'!$A:$C,3,FALSE)</f>
        <v>835331.9</v>
      </c>
      <c r="T274">
        <f>VLOOKUP($A274,'[1]CUrrency USD'!A:B,2,FALSE)</f>
        <v>61.854700000000001</v>
      </c>
    </row>
    <row r="275" spans="1:20" x14ac:dyDescent="0.55000000000000004">
      <c r="A275" s="3">
        <v>42038</v>
      </c>
      <c r="B275">
        <v>8825.6</v>
      </c>
      <c r="C275">
        <v>8838.7000000000007</v>
      </c>
      <c r="D275">
        <v>8729.9500000000007</v>
      </c>
      <c r="E275">
        <v>8751.2999999999993</v>
      </c>
      <c r="F275">
        <v>306373304</v>
      </c>
      <c r="G275">
        <v>13616.3</v>
      </c>
      <c r="H275">
        <f>VLOOKUP(A275,'[1]PE - PB - Div Ratio '!A:D,2,FALSE)</f>
        <v>22.35</v>
      </c>
      <c r="I275">
        <f>VLOOKUP($A275,'[1]PE - PB - Div Ratio '!$A:$D,3,FALSE)</f>
        <v>3.55</v>
      </c>
      <c r="J275">
        <f>VLOOKUP($A275,'[1]PE - PB - Div Ratio '!$A:$D,4,FALSE)</f>
        <v>1.17</v>
      </c>
      <c r="K275">
        <f>VLOOKUP($A275,'[1]India 10 Yr Bond Price'!$A:$F,2,FALSE)</f>
        <v>7.726</v>
      </c>
      <c r="L275">
        <f>VLOOKUP($A275,'[1]India 10 Yr Bond Price'!$A:$F,3,FALSE)</f>
        <v>7.726</v>
      </c>
      <c r="M275">
        <f>VLOOKUP($A275,'[1]India 10 Yr Bond Price'!$A:$F,4,FALSE)</f>
        <v>7.726</v>
      </c>
      <c r="N275">
        <f>VLOOKUP($A275,'[1]India 10 Yr Bond Price'!$A:$F,5,FALSE)</f>
        <v>7.726</v>
      </c>
      <c r="O275">
        <f>VLOOKUP($A275,'[1]India 10 Yr Bond Price'!$A:$F,6,FALSE)</f>
        <v>9.7000000000000003E-3</v>
      </c>
      <c r="P275">
        <f>VLOOKUP($A275,'[1]Only GOld'!$A:$C,2,FALSE)</f>
        <v>19595</v>
      </c>
      <c r="Q275">
        <f>VLOOKUP($A275,'[1]Only GOld'!$A:$C,3,FALSE)</f>
        <v>539773.30000000005</v>
      </c>
      <c r="R275">
        <f>VLOOKUP($A275,'[1]ONly Crude'!$A:$C,2,FALSE)</f>
        <v>237686</v>
      </c>
      <c r="S275">
        <f>VLOOKUP($A275,'[1]ONly Crude'!$A:$C,3,FALSE)</f>
        <v>750276.72</v>
      </c>
      <c r="T275">
        <f>VLOOKUP($A275,'[1]CUrrency USD'!A:B,2,FALSE)</f>
        <v>61.747</v>
      </c>
    </row>
    <row r="276" spans="1:20" x14ac:dyDescent="0.55000000000000004">
      <c r="A276" s="3">
        <v>42039</v>
      </c>
      <c r="B276">
        <v>8784.0499999999993</v>
      </c>
      <c r="C276">
        <v>8785.5</v>
      </c>
      <c r="D276">
        <v>8694.85</v>
      </c>
      <c r="E276">
        <v>8713.9500000000007</v>
      </c>
      <c r="F276">
        <v>302957153</v>
      </c>
      <c r="G276">
        <v>12484.01</v>
      </c>
      <c r="H276">
        <f>VLOOKUP(A276,'[1]PE - PB - Div Ratio '!A:D,2,FALSE)</f>
        <v>22.38</v>
      </c>
      <c r="I276">
        <f>VLOOKUP($A276,'[1]PE - PB - Div Ratio '!$A:$D,3,FALSE)</f>
        <v>3.54</v>
      </c>
      <c r="J276">
        <f>VLOOKUP($A276,'[1]PE - PB - Div Ratio '!$A:$D,4,FALSE)</f>
        <v>1.17</v>
      </c>
      <c r="K276">
        <f>VLOOKUP($A276,'[1]India 10 Yr Bond Price'!$A:$F,2,FALSE)</f>
        <v>7.72</v>
      </c>
      <c r="L276">
        <f>VLOOKUP($A276,'[1]India 10 Yr Bond Price'!$A:$F,3,FALSE)</f>
        <v>7.72</v>
      </c>
      <c r="M276">
        <f>VLOOKUP($A276,'[1]India 10 Yr Bond Price'!$A:$F,4,FALSE)</f>
        <v>7.72</v>
      </c>
      <c r="N276">
        <f>VLOOKUP($A276,'[1]India 10 Yr Bond Price'!$A:$F,5,FALSE)</f>
        <v>7.72</v>
      </c>
      <c r="O276">
        <f>VLOOKUP($A276,'[1]India 10 Yr Bond Price'!$A:$F,6,FALSE)</f>
        <v>-8.0000000000000004E-4</v>
      </c>
      <c r="P276">
        <f>VLOOKUP($A276,'[1]Only GOld'!$A:$C,2,FALSE)</f>
        <v>15559</v>
      </c>
      <c r="Q276">
        <f>VLOOKUP($A276,'[1]Only GOld'!$A:$C,3,FALSE)</f>
        <v>427024.55</v>
      </c>
      <c r="R276">
        <f>VLOOKUP($A276,'[1]ONly Crude'!$A:$C,2,FALSE)</f>
        <v>253757</v>
      </c>
      <c r="S276">
        <f>VLOOKUP($A276,'[1]ONly Crude'!$A:$C,3,FALSE)</f>
        <v>805249.42</v>
      </c>
      <c r="T276">
        <f>VLOOKUP($A276,'[1]CUrrency USD'!A:B,2,FALSE)</f>
        <v>61.816699999999997</v>
      </c>
    </row>
    <row r="277" spans="1:20" x14ac:dyDescent="0.55000000000000004">
      <c r="A277" s="3">
        <v>42040</v>
      </c>
      <c r="B277">
        <v>8722.4500000000007</v>
      </c>
      <c r="C277">
        <v>8812.85</v>
      </c>
      <c r="D277">
        <v>8661.7999999999993</v>
      </c>
      <c r="E277">
        <v>8688.4500000000007</v>
      </c>
      <c r="F277">
        <v>273178441</v>
      </c>
      <c r="G277">
        <v>12563.9</v>
      </c>
      <c r="H277">
        <f>VLOOKUP(A277,'[1]PE - PB - Div Ratio '!A:D,2,FALSE)</f>
        <v>22.35</v>
      </c>
      <c r="I277">
        <f>VLOOKUP($A277,'[1]PE - PB - Div Ratio '!$A:$D,3,FALSE)</f>
        <v>3.53</v>
      </c>
      <c r="J277">
        <f>VLOOKUP($A277,'[1]PE - PB - Div Ratio '!$A:$D,4,FALSE)</f>
        <v>1.18</v>
      </c>
      <c r="K277">
        <f>VLOOKUP($A277,'[1]India 10 Yr Bond Price'!$A:$F,2,FALSE)</f>
        <v>7.702</v>
      </c>
      <c r="L277">
        <f>VLOOKUP($A277,'[1]India 10 Yr Bond Price'!$A:$F,3,FALSE)</f>
        <v>7.702</v>
      </c>
      <c r="M277">
        <f>VLOOKUP($A277,'[1]India 10 Yr Bond Price'!$A:$F,4,FALSE)</f>
        <v>7.702</v>
      </c>
      <c r="N277">
        <f>VLOOKUP($A277,'[1]India 10 Yr Bond Price'!$A:$F,5,FALSE)</f>
        <v>7.702</v>
      </c>
      <c r="O277">
        <f>VLOOKUP($A277,'[1]India 10 Yr Bond Price'!$A:$F,6,FALSE)</f>
        <v>-2.3E-3</v>
      </c>
      <c r="P277">
        <f>VLOOKUP($A277,'[1]Only GOld'!$A:$C,2,FALSE)</f>
        <v>18018</v>
      </c>
      <c r="Q277">
        <f>VLOOKUP($A277,'[1]Only GOld'!$A:$C,3,FALSE)</f>
        <v>493601.21</v>
      </c>
      <c r="R277">
        <f>VLOOKUP($A277,'[1]ONly Crude'!$A:$C,2,FALSE)</f>
        <v>322686</v>
      </c>
      <c r="S277">
        <f>VLOOKUP($A277,'[1]ONly Crude'!$A:$C,3,FALSE)</f>
        <v>994238.28</v>
      </c>
      <c r="T277">
        <f>VLOOKUP($A277,'[1]CUrrency USD'!A:B,2,FALSE)</f>
        <v>61.757300000000001</v>
      </c>
    </row>
    <row r="278" spans="1:20" x14ac:dyDescent="0.55000000000000004">
      <c r="A278" s="3">
        <v>42041</v>
      </c>
      <c r="B278">
        <v>8677.4</v>
      </c>
      <c r="C278">
        <v>8705.0499999999993</v>
      </c>
      <c r="D278">
        <v>8624.0499999999993</v>
      </c>
      <c r="E278">
        <v>8637.75</v>
      </c>
      <c r="F278">
        <v>262901756</v>
      </c>
      <c r="G278">
        <v>10945.12</v>
      </c>
      <c r="H278">
        <f>VLOOKUP(A278,'[1]PE - PB - Div Ratio '!A:D,2,FALSE)</f>
        <v>22.22</v>
      </c>
      <c r="I278">
        <f>VLOOKUP($A278,'[1]PE - PB - Div Ratio '!$A:$D,3,FALSE)</f>
        <v>3.51</v>
      </c>
      <c r="J278">
        <f>VLOOKUP($A278,'[1]PE - PB - Div Ratio '!$A:$D,4,FALSE)</f>
        <v>1.18</v>
      </c>
      <c r="K278">
        <f>VLOOKUP($A278,'[1]India 10 Yr Bond Price'!$A:$F,2,FALSE)</f>
        <v>7.702</v>
      </c>
      <c r="L278">
        <f>VLOOKUP($A278,'[1]India 10 Yr Bond Price'!$A:$F,3,FALSE)</f>
        <v>7.702</v>
      </c>
      <c r="M278">
        <f>VLOOKUP($A278,'[1]India 10 Yr Bond Price'!$A:$F,4,FALSE)</f>
        <v>7.702</v>
      </c>
      <c r="N278">
        <f>VLOOKUP($A278,'[1]India 10 Yr Bond Price'!$A:$F,5,FALSE)</f>
        <v>7.702</v>
      </c>
      <c r="O278">
        <f>VLOOKUP($A278,'[1]India 10 Yr Bond Price'!$A:$F,6,FALSE)</f>
        <v>0</v>
      </c>
      <c r="P278">
        <f>VLOOKUP($A278,'[1]Only GOld'!$A:$C,2,FALSE)</f>
        <v>20721</v>
      </c>
      <c r="Q278">
        <f>VLOOKUP($A278,'[1]Only GOld'!$A:$C,3,FALSE)</f>
        <v>561669.49</v>
      </c>
      <c r="R278">
        <f>VLOOKUP($A278,'[1]ONly Crude'!$A:$C,2,FALSE)</f>
        <v>244440</v>
      </c>
      <c r="S278">
        <f>VLOOKUP($A278,'[1]ONly Crude'!$A:$C,3,FALSE)</f>
        <v>787933.12</v>
      </c>
      <c r="T278">
        <f>VLOOKUP($A278,'[1]CUrrency USD'!A:B,2,FALSE)</f>
        <v>61.917999999999999</v>
      </c>
    </row>
    <row r="279" spans="1:20" x14ac:dyDescent="0.55000000000000004">
      <c r="A279" s="3">
        <v>42044</v>
      </c>
      <c r="B279">
        <v>8563.4</v>
      </c>
      <c r="C279">
        <v>8579.5499999999993</v>
      </c>
      <c r="D279">
        <v>8490.65</v>
      </c>
      <c r="E279">
        <v>8500.4</v>
      </c>
      <c r="F279">
        <v>230578097</v>
      </c>
      <c r="G279">
        <v>9443.9599999999991</v>
      </c>
      <c r="H279">
        <f>VLOOKUP(A279,'[1]PE - PB - Div Ratio '!A:D,2,FALSE)</f>
        <v>22.26</v>
      </c>
      <c r="I279">
        <f>VLOOKUP($A279,'[1]PE - PB - Div Ratio '!$A:$D,3,FALSE)</f>
        <v>3.45</v>
      </c>
      <c r="J279">
        <f>VLOOKUP($A279,'[1]PE - PB - Div Ratio '!$A:$D,4,FALSE)</f>
        <v>1.2</v>
      </c>
      <c r="K279">
        <f>VLOOKUP($A279,'[1]India 10 Yr Bond Price'!$A:$F,2,FALSE)</f>
        <v>7.726</v>
      </c>
      <c r="L279">
        <f>VLOOKUP($A279,'[1]India 10 Yr Bond Price'!$A:$F,3,FALSE)</f>
        <v>7.726</v>
      </c>
      <c r="M279">
        <f>VLOOKUP($A279,'[1]India 10 Yr Bond Price'!$A:$F,4,FALSE)</f>
        <v>7.726</v>
      </c>
      <c r="N279">
        <f>VLOOKUP($A279,'[1]India 10 Yr Bond Price'!$A:$F,5,FALSE)</f>
        <v>7.726</v>
      </c>
      <c r="O279">
        <f>VLOOKUP($A279,'[1]India 10 Yr Bond Price'!$A:$F,6,FALSE)</f>
        <v>3.0999999999999999E-3</v>
      </c>
      <c r="P279">
        <f>VLOOKUP($A279,'[1]Only GOld'!$A:$C,2,FALSE)</f>
        <v>10221</v>
      </c>
      <c r="Q279">
        <f>VLOOKUP($A279,'[1]Only GOld'!$A:$C,3,FALSE)</f>
        <v>275144.36</v>
      </c>
      <c r="R279">
        <f>VLOOKUP($A279,'[1]ONly Crude'!$A:$C,2,FALSE)</f>
        <v>185551</v>
      </c>
      <c r="S279">
        <f>VLOOKUP($A279,'[1]ONly Crude'!$A:$C,3,FALSE)</f>
        <v>609076.16</v>
      </c>
      <c r="T279">
        <f>VLOOKUP($A279,'[1]CUrrency USD'!A:B,2,FALSE)</f>
        <v>62.163699999999999</v>
      </c>
    </row>
    <row r="280" spans="1:20" x14ac:dyDescent="0.55000000000000004">
      <c r="A280" s="3">
        <v>42045</v>
      </c>
      <c r="B280">
        <v>8454.85</v>
      </c>
      <c r="C280">
        <v>8627.0499999999993</v>
      </c>
      <c r="D280">
        <v>8447.7999999999993</v>
      </c>
      <c r="E280">
        <v>8547.7000000000007</v>
      </c>
      <c r="F280">
        <v>297458675</v>
      </c>
      <c r="G280">
        <v>13427.04</v>
      </c>
      <c r="H280">
        <f>VLOOKUP(A280,'[1]PE - PB - Div Ratio '!A:D,2,FALSE)</f>
        <v>22.38</v>
      </c>
      <c r="I280">
        <f>VLOOKUP($A280,'[1]PE - PB - Div Ratio '!$A:$D,3,FALSE)</f>
        <v>3.47</v>
      </c>
      <c r="J280">
        <f>VLOOKUP($A280,'[1]PE - PB - Div Ratio '!$A:$D,4,FALSE)</f>
        <v>1.2</v>
      </c>
      <c r="K280">
        <f>VLOOKUP($A280,'[1]India 10 Yr Bond Price'!$A:$F,2,FALSE)</f>
        <v>7.7290000000000001</v>
      </c>
      <c r="L280">
        <f>VLOOKUP($A280,'[1]India 10 Yr Bond Price'!$A:$F,3,FALSE)</f>
        <v>7.7290000000000001</v>
      </c>
      <c r="M280">
        <f>VLOOKUP($A280,'[1]India 10 Yr Bond Price'!$A:$F,4,FALSE)</f>
        <v>7.7290000000000001</v>
      </c>
      <c r="N280">
        <f>VLOOKUP($A280,'[1]India 10 Yr Bond Price'!$A:$F,5,FALSE)</f>
        <v>7.7290000000000001</v>
      </c>
      <c r="O280">
        <f>VLOOKUP($A280,'[1]India 10 Yr Bond Price'!$A:$F,6,FALSE)</f>
        <v>4.0000000000000002E-4</v>
      </c>
      <c r="P280">
        <f>VLOOKUP($A280,'[1]Only GOld'!$A:$C,2,FALSE)</f>
        <v>11312</v>
      </c>
      <c r="Q280">
        <f>VLOOKUP($A280,'[1]Only GOld'!$A:$C,3,FALSE)</f>
        <v>304129.43</v>
      </c>
      <c r="R280">
        <f>VLOOKUP($A280,'[1]ONly Crude'!$A:$C,2,FALSE)</f>
        <v>168970</v>
      </c>
      <c r="S280">
        <f>VLOOKUP($A280,'[1]ONly Crude'!$A:$C,3,FALSE)</f>
        <v>545901.04</v>
      </c>
      <c r="T280">
        <f>VLOOKUP($A280,'[1]CUrrency USD'!A:B,2,FALSE)</f>
        <v>62.281599999999997</v>
      </c>
    </row>
    <row r="281" spans="1:20" x14ac:dyDescent="0.55000000000000004">
      <c r="A281" s="3">
        <v>42046</v>
      </c>
      <c r="B281">
        <v>8585.9500000000007</v>
      </c>
      <c r="C281">
        <v>8640.65</v>
      </c>
      <c r="D281">
        <v>8580.85</v>
      </c>
      <c r="E281">
        <v>8623.85</v>
      </c>
      <c r="F281">
        <v>237317446</v>
      </c>
      <c r="G281">
        <v>10379.9</v>
      </c>
      <c r="H281">
        <f>VLOOKUP(A281,'[1]PE - PB - Div Ratio '!A:D,2,FALSE)</f>
        <v>22.57</v>
      </c>
      <c r="I281">
        <f>VLOOKUP($A281,'[1]PE - PB - Div Ratio '!$A:$D,3,FALSE)</f>
        <v>3.5</v>
      </c>
      <c r="J281">
        <f>VLOOKUP($A281,'[1]PE - PB - Div Ratio '!$A:$D,4,FALSE)</f>
        <v>1.19</v>
      </c>
      <c r="K281">
        <f>VLOOKUP($A281,'[1]India 10 Yr Bond Price'!$A:$F,2,FALSE)</f>
        <v>7.7329999999999997</v>
      </c>
      <c r="L281">
        <f>VLOOKUP($A281,'[1]India 10 Yr Bond Price'!$A:$F,3,FALSE)</f>
        <v>7.7329999999999997</v>
      </c>
      <c r="M281">
        <f>VLOOKUP($A281,'[1]India 10 Yr Bond Price'!$A:$F,4,FALSE)</f>
        <v>7.7329999999999997</v>
      </c>
      <c r="N281">
        <f>VLOOKUP($A281,'[1]India 10 Yr Bond Price'!$A:$F,5,FALSE)</f>
        <v>7.7329999999999997</v>
      </c>
      <c r="O281">
        <f>VLOOKUP($A281,'[1]India 10 Yr Bond Price'!$A:$F,6,FALSE)</f>
        <v>5.0000000000000001E-4</v>
      </c>
      <c r="P281">
        <f>VLOOKUP($A281,'[1]Only GOld'!$A:$C,2,FALSE)</f>
        <v>13319</v>
      </c>
      <c r="Q281">
        <f>VLOOKUP($A281,'[1]Only GOld'!$A:$C,3,FALSE)</f>
        <v>356611.55</v>
      </c>
      <c r="R281">
        <f>VLOOKUP($A281,'[1]ONly Crude'!$A:$C,2,FALSE)</f>
        <v>222611</v>
      </c>
      <c r="S281">
        <f>VLOOKUP($A281,'[1]ONly Crude'!$A:$C,3,FALSE)</f>
        <v>690638.27</v>
      </c>
      <c r="T281">
        <f>VLOOKUP($A281,'[1]CUrrency USD'!A:B,2,FALSE)</f>
        <v>62.322000000000003</v>
      </c>
    </row>
    <row r="282" spans="1:20" x14ac:dyDescent="0.55000000000000004">
      <c r="A282" s="3">
        <v>42047</v>
      </c>
      <c r="B282">
        <v>8674.85</v>
      </c>
      <c r="C282">
        <v>8733.0499999999993</v>
      </c>
      <c r="D282">
        <v>8608.9</v>
      </c>
      <c r="E282">
        <v>8714.75</v>
      </c>
      <c r="F282">
        <v>250558837</v>
      </c>
      <c r="G282">
        <v>11425.39</v>
      </c>
      <c r="H282">
        <f>VLOOKUP(A282,'[1]PE - PB - Div Ratio '!A:D,2,FALSE)</f>
        <v>22.8</v>
      </c>
      <c r="I282">
        <f>VLOOKUP($A282,'[1]PE - PB - Div Ratio '!$A:$D,3,FALSE)</f>
        <v>3.54</v>
      </c>
      <c r="J282">
        <f>VLOOKUP($A282,'[1]PE - PB - Div Ratio '!$A:$D,4,FALSE)</f>
        <v>1.17</v>
      </c>
      <c r="K282">
        <f>VLOOKUP($A282,'[1]India 10 Yr Bond Price'!$A:$F,2,FALSE)</f>
        <v>7.7430000000000003</v>
      </c>
      <c r="L282">
        <f>VLOOKUP($A282,'[1]India 10 Yr Bond Price'!$A:$F,3,FALSE)</f>
        <v>7.7430000000000003</v>
      </c>
      <c r="M282">
        <f>VLOOKUP($A282,'[1]India 10 Yr Bond Price'!$A:$F,4,FALSE)</f>
        <v>7.7430000000000003</v>
      </c>
      <c r="N282">
        <f>VLOOKUP($A282,'[1]India 10 Yr Bond Price'!$A:$F,5,FALSE)</f>
        <v>7.7430000000000003</v>
      </c>
      <c r="O282">
        <f>VLOOKUP($A282,'[1]India 10 Yr Bond Price'!$A:$F,6,FALSE)</f>
        <v>1.2999999999999999E-3</v>
      </c>
      <c r="P282">
        <f>VLOOKUP($A282,'[1]Only GOld'!$A:$C,2,FALSE)</f>
        <v>16257</v>
      </c>
      <c r="Q282">
        <f>VLOOKUP($A282,'[1]Only GOld'!$A:$C,3,FALSE)</f>
        <v>432876.68</v>
      </c>
      <c r="R282">
        <f>VLOOKUP($A282,'[1]ONly Crude'!$A:$C,2,FALSE)</f>
        <v>229946</v>
      </c>
      <c r="S282">
        <f>VLOOKUP($A282,'[1]ONly Crude'!$A:$C,3,FALSE)</f>
        <v>722654.99</v>
      </c>
      <c r="T282">
        <f>VLOOKUP($A282,'[1]CUrrency USD'!A:B,2,FALSE)</f>
        <v>62.2331</v>
      </c>
    </row>
    <row r="283" spans="1:20" x14ac:dyDescent="0.55000000000000004">
      <c r="A283" s="3">
        <v>42048</v>
      </c>
      <c r="B283">
        <v>8744.7999999999993</v>
      </c>
      <c r="C283">
        <v>8814.65</v>
      </c>
      <c r="D283">
        <v>8733</v>
      </c>
      <c r="E283">
        <v>8800.2000000000007</v>
      </c>
      <c r="F283">
        <v>311332820</v>
      </c>
      <c r="G283">
        <v>13790.13</v>
      </c>
      <c r="H283">
        <f>VLOOKUP(A283,'[1]PE - PB - Div Ratio '!A:D,2,FALSE)</f>
        <v>23.03</v>
      </c>
      <c r="I283">
        <f>VLOOKUP($A283,'[1]PE - PB - Div Ratio '!$A:$D,3,FALSE)</f>
        <v>3.57</v>
      </c>
      <c r="J283">
        <f>VLOOKUP($A283,'[1]PE - PB - Div Ratio '!$A:$D,4,FALSE)</f>
        <v>1.1599999999999999</v>
      </c>
      <c r="K283">
        <f>VLOOKUP($A283,'[1]India 10 Yr Bond Price'!$A:$F,2,FALSE)</f>
        <v>7.6970000000000001</v>
      </c>
      <c r="L283">
        <f>VLOOKUP($A283,'[1]India 10 Yr Bond Price'!$A:$F,3,FALSE)</f>
        <v>7.6970000000000001</v>
      </c>
      <c r="M283">
        <f>VLOOKUP($A283,'[1]India 10 Yr Bond Price'!$A:$F,4,FALSE)</f>
        <v>7.6970000000000001</v>
      </c>
      <c r="N283">
        <f>VLOOKUP($A283,'[1]India 10 Yr Bond Price'!$A:$F,5,FALSE)</f>
        <v>7.6970000000000001</v>
      </c>
      <c r="O283">
        <f>VLOOKUP($A283,'[1]India 10 Yr Bond Price'!$A:$F,6,FALSE)</f>
        <v>-5.8999999999999999E-3</v>
      </c>
      <c r="P283">
        <f>VLOOKUP($A283,'[1]Only GOld'!$A:$C,2,FALSE)</f>
        <v>12814</v>
      </c>
      <c r="Q283">
        <f>VLOOKUP($A283,'[1]Only GOld'!$A:$C,3,FALSE)</f>
        <v>341946.53</v>
      </c>
      <c r="R283">
        <f>VLOOKUP($A283,'[1]ONly Crude'!$A:$C,2,FALSE)</f>
        <v>186996</v>
      </c>
      <c r="S283">
        <f>VLOOKUP($A283,'[1]ONly Crude'!$A:$C,3,FALSE)</f>
        <v>611891.02</v>
      </c>
      <c r="T283">
        <f>VLOOKUP($A283,'[1]CUrrency USD'!A:B,2,FALSE)</f>
        <v>62.164000000000001</v>
      </c>
    </row>
    <row r="284" spans="1:20" x14ac:dyDescent="0.55000000000000004">
      <c r="A284" s="3">
        <v>42051</v>
      </c>
      <c r="B284">
        <v>8827.2999999999993</v>
      </c>
      <c r="C284">
        <v>8863</v>
      </c>
      <c r="D284">
        <v>8780.35</v>
      </c>
      <c r="E284">
        <v>8796.35</v>
      </c>
      <c r="F284">
        <v>213146132</v>
      </c>
      <c r="G284">
        <v>9754.4</v>
      </c>
      <c r="H284">
        <f>VLOOKUP(A284,'[1]PE - PB - Div Ratio '!A:D,2,FALSE)</f>
        <v>22.92</v>
      </c>
      <c r="I284">
        <f>VLOOKUP($A284,'[1]PE - PB - Div Ratio '!$A:$D,3,FALSE)</f>
        <v>3.59</v>
      </c>
      <c r="J284">
        <f>VLOOKUP($A284,'[1]PE - PB - Div Ratio '!$A:$D,4,FALSE)</f>
        <v>1.21</v>
      </c>
      <c r="K284">
        <f>VLOOKUP($A284,'[1]India 10 Yr Bond Price'!$A:$F,2,FALSE)</f>
        <v>7.7089999999999996</v>
      </c>
      <c r="L284">
        <f>VLOOKUP($A284,'[1]India 10 Yr Bond Price'!$A:$F,3,FALSE)</f>
        <v>7.7089999999999996</v>
      </c>
      <c r="M284">
        <f>VLOOKUP($A284,'[1]India 10 Yr Bond Price'!$A:$F,4,FALSE)</f>
        <v>7.7089999999999996</v>
      </c>
      <c r="N284">
        <f>VLOOKUP($A284,'[1]India 10 Yr Bond Price'!$A:$F,5,FALSE)</f>
        <v>7.7089999999999996</v>
      </c>
      <c r="O284">
        <f>VLOOKUP($A284,'[1]India 10 Yr Bond Price'!$A:$F,6,FALSE)</f>
        <v>1.6000000000000001E-3</v>
      </c>
      <c r="P284">
        <f>VLOOKUP($A284,'[1]Only GOld'!$A:$C,2,FALSE)</f>
        <v>7031</v>
      </c>
      <c r="Q284">
        <f>VLOOKUP($A284,'[1]Only GOld'!$A:$C,3,FALSE)</f>
        <v>188312.45</v>
      </c>
      <c r="R284">
        <f>VLOOKUP($A284,'[1]ONly Crude'!$A:$C,2,FALSE)</f>
        <v>112170</v>
      </c>
      <c r="S284">
        <f>VLOOKUP($A284,'[1]ONly Crude'!$A:$C,3,FALSE)</f>
        <v>369340.03</v>
      </c>
      <c r="T284">
        <f>VLOOKUP($A284,'[1]CUrrency USD'!A:B,2,FALSE)</f>
        <v>62.1999</v>
      </c>
    </row>
    <row r="285" spans="1:20" x14ac:dyDescent="0.55000000000000004">
      <c r="A285" s="3">
        <v>42053</v>
      </c>
      <c r="B285">
        <v>8802</v>
      </c>
      <c r="C285">
        <v>8875.15</v>
      </c>
      <c r="D285">
        <v>8802</v>
      </c>
      <c r="E285">
        <v>8854.2999999999993</v>
      </c>
      <c r="F285">
        <v>229849722</v>
      </c>
      <c r="G285">
        <v>13006.14</v>
      </c>
      <c r="H285">
        <f>VLOOKUP(A285,'[1]PE - PB - Div Ratio '!A:D,2,FALSE)</f>
        <v>22.99</v>
      </c>
      <c r="I285">
        <f>VLOOKUP($A285,'[1]PE - PB - Div Ratio '!$A:$D,3,FALSE)</f>
        <v>3.62</v>
      </c>
      <c r="J285">
        <f>VLOOKUP($A285,'[1]PE - PB - Div Ratio '!$A:$D,4,FALSE)</f>
        <v>1.2</v>
      </c>
      <c r="K285">
        <f>VLOOKUP($A285,'[1]India 10 Yr Bond Price'!$A:$F,2,FALSE)</f>
        <v>7.71</v>
      </c>
      <c r="L285">
        <f>VLOOKUP($A285,'[1]India 10 Yr Bond Price'!$A:$F,3,FALSE)</f>
        <v>7.71</v>
      </c>
      <c r="M285">
        <f>VLOOKUP($A285,'[1]India 10 Yr Bond Price'!$A:$F,4,FALSE)</f>
        <v>7.71</v>
      </c>
      <c r="N285">
        <f>VLOOKUP($A285,'[1]India 10 Yr Bond Price'!$A:$F,5,FALSE)</f>
        <v>7.71</v>
      </c>
      <c r="O285">
        <f>VLOOKUP($A285,'[1]India 10 Yr Bond Price'!$A:$F,6,FALSE)</f>
        <v>1E-4</v>
      </c>
      <c r="P285">
        <f>VLOOKUP($A285,'[1]Only GOld'!$A:$C,2,FALSE)</f>
        <v>16312</v>
      </c>
      <c r="Q285">
        <f>VLOOKUP($A285,'[1]Only GOld'!$A:$C,3,FALSE)</f>
        <v>428018.07</v>
      </c>
      <c r="R285">
        <f>VLOOKUP($A285,'[1]ONly Crude'!$A:$C,2,FALSE)</f>
        <v>194765</v>
      </c>
      <c r="S285">
        <f>VLOOKUP($A285,'[1]ONly Crude'!$A:$C,3,FALSE)</f>
        <v>641122.68999999994</v>
      </c>
      <c r="T285">
        <f>VLOOKUP($A285,'[1]CUrrency USD'!A:B,2,FALSE)</f>
        <v>62.1783</v>
      </c>
    </row>
    <row r="286" spans="1:20" x14ac:dyDescent="0.55000000000000004">
      <c r="A286" s="3">
        <v>42054</v>
      </c>
      <c r="B286">
        <v>8872.5499999999993</v>
      </c>
      <c r="C286">
        <v>8890.7999999999993</v>
      </c>
      <c r="D286">
        <v>8775.7999999999993</v>
      </c>
      <c r="E286">
        <v>8874.85</v>
      </c>
      <c r="F286">
        <v>294342511</v>
      </c>
      <c r="G286">
        <v>12954.69</v>
      </c>
      <c r="H286">
        <f>VLOOKUP(A286,'[1]PE - PB - Div Ratio '!A:D,2,FALSE)</f>
        <v>23.39</v>
      </c>
      <c r="I286">
        <f>VLOOKUP($A286,'[1]PE - PB - Div Ratio '!$A:$D,3,FALSE)</f>
        <v>3.63</v>
      </c>
      <c r="J286">
        <f>VLOOKUP($A286,'[1]PE - PB - Div Ratio '!$A:$D,4,FALSE)</f>
        <v>1.2</v>
      </c>
      <c r="K286">
        <f>VLOOKUP($A286,'[1]India 10 Yr Bond Price'!$A:$F,2,FALSE)</f>
        <v>7.71</v>
      </c>
      <c r="L286">
        <f>VLOOKUP($A286,'[1]India 10 Yr Bond Price'!$A:$F,3,FALSE)</f>
        <v>7.71</v>
      </c>
      <c r="M286">
        <f>VLOOKUP($A286,'[1]India 10 Yr Bond Price'!$A:$F,4,FALSE)</f>
        <v>7.71</v>
      </c>
      <c r="N286">
        <f>VLOOKUP($A286,'[1]India 10 Yr Bond Price'!$A:$F,5,FALSE)</f>
        <v>7.71</v>
      </c>
      <c r="O286">
        <f>VLOOKUP($A286,'[1]India 10 Yr Bond Price'!$A:$F,6,FALSE)</f>
        <v>0</v>
      </c>
      <c r="P286">
        <f>VLOOKUP($A286,'[1]Only GOld'!$A:$C,2,FALSE)</f>
        <v>16201</v>
      </c>
      <c r="Q286">
        <f>VLOOKUP($A286,'[1]Only GOld'!$A:$C,3,FALSE)</f>
        <v>427380.28</v>
      </c>
      <c r="R286">
        <f>VLOOKUP($A286,'[1]ONly Crude'!$A:$C,2,FALSE)</f>
        <v>263872</v>
      </c>
      <c r="S286">
        <f>VLOOKUP($A286,'[1]ONly Crude'!$A:$C,3,FALSE)</f>
        <v>836214.07</v>
      </c>
      <c r="T286">
        <f>VLOOKUP($A286,'[1]CUrrency USD'!A:B,2,FALSE)</f>
        <v>62.220399999999998</v>
      </c>
    </row>
    <row r="287" spans="1:20" x14ac:dyDescent="0.55000000000000004">
      <c r="A287" s="3">
        <v>42055</v>
      </c>
      <c r="B287">
        <v>8881.35</v>
      </c>
      <c r="C287">
        <v>8881.35</v>
      </c>
      <c r="D287">
        <v>8804.4</v>
      </c>
      <c r="E287">
        <v>8826.35</v>
      </c>
      <c r="F287">
        <v>274716092</v>
      </c>
      <c r="G287">
        <v>10997.95</v>
      </c>
      <c r="H287">
        <f>VLOOKUP(A287,'[1]PE - PB - Div Ratio '!A:D,2,FALSE)</f>
        <v>23.19</v>
      </c>
      <c r="I287">
        <f>VLOOKUP($A287,'[1]PE - PB - Div Ratio '!$A:$D,3,FALSE)</f>
        <v>3.61</v>
      </c>
      <c r="J287">
        <f>VLOOKUP($A287,'[1]PE - PB - Div Ratio '!$A:$D,4,FALSE)</f>
        <v>1.2</v>
      </c>
      <c r="K287">
        <f>VLOOKUP($A287,'[1]India 10 Yr Bond Price'!$A:$F,2,FALSE)</f>
        <v>7.6950000000000003</v>
      </c>
      <c r="L287">
        <f>VLOOKUP($A287,'[1]India 10 Yr Bond Price'!$A:$F,3,FALSE)</f>
        <v>7.6950000000000003</v>
      </c>
      <c r="M287">
        <f>VLOOKUP($A287,'[1]India 10 Yr Bond Price'!$A:$F,4,FALSE)</f>
        <v>7.6950000000000003</v>
      </c>
      <c r="N287">
        <f>VLOOKUP($A287,'[1]India 10 Yr Bond Price'!$A:$F,5,FALSE)</f>
        <v>7.6950000000000003</v>
      </c>
      <c r="O287">
        <f>VLOOKUP($A287,'[1]India 10 Yr Bond Price'!$A:$F,6,FALSE)</f>
        <v>-1.9E-3</v>
      </c>
      <c r="P287">
        <f>VLOOKUP($A287,'[1]Only GOld'!$A:$C,2,FALSE)</f>
        <v>15798</v>
      </c>
      <c r="Q287">
        <f>VLOOKUP($A287,'[1]Only GOld'!$A:$C,3,FALSE)</f>
        <v>415414.4</v>
      </c>
      <c r="R287">
        <f>VLOOKUP($A287,'[1]ONly Crude'!$A:$C,2,FALSE)</f>
        <v>167798</v>
      </c>
      <c r="S287">
        <f>VLOOKUP($A287,'[1]ONly Crude'!$A:$C,3,FALSE)</f>
        <v>545702.73</v>
      </c>
      <c r="T287">
        <f>VLOOKUP($A287,'[1]CUrrency USD'!A:B,2,FALSE)</f>
        <v>62.19</v>
      </c>
    </row>
    <row r="288" spans="1:20" x14ac:dyDescent="0.55000000000000004">
      <c r="A288" s="3">
        <v>42058</v>
      </c>
      <c r="B288">
        <v>8855.0499999999993</v>
      </c>
      <c r="C288">
        <v>8862.65</v>
      </c>
      <c r="D288">
        <v>8732.2999999999993</v>
      </c>
      <c r="E288">
        <v>8749.15</v>
      </c>
      <c r="F288">
        <v>210398477</v>
      </c>
      <c r="G288">
        <v>9865.73</v>
      </c>
      <c r="H288">
        <f>VLOOKUP(A288,'[1]PE - PB - Div Ratio '!A:D,2,FALSE)</f>
        <v>22.99</v>
      </c>
      <c r="I288">
        <f>VLOOKUP($A288,'[1]PE - PB - Div Ratio '!$A:$D,3,FALSE)</f>
        <v>3.57</v>
      </c>
      <c r="J288">
        <f>VLOOKUP($A288,'[1]PE - PB - Div Ratio '!$A:$D,4,FALSE)</f>
        <v>1.21</v>
      </c>
      <c r="K288">
        <f>VLOOKUP($A288,'[1]India 10 Yr Bond Price'!$A:$F,2,FALSE)</f>
        <v>7.7050000000000001</v>
      </c>
      <c r="L288">
        <f>VLOOKUP($A288,'[1]India 10 Yr Bond Price'!$A:$F,3,FALSE)</f>
        <v>7.7050000000000001</v>
      </c>
      <c r="M288">
        <f>VLOOKUP($A288,'[1]India 10 Yr Bond Price'!$A:$F,4,FALSE)</f>
        <v>7.7050000000000001</v>
      </c>
      <c r="N288">
        <f>VLOOKUP($A288,'[1]India 10 Yr Bond Price'!$A:$F,5,FALSE)</f>
        <v>7.7050000000000001</v>
      </c>
      <c r="O288">
        <f>VLOOKUP($A288,'[1]India 10 Yr Bond Price'!$A:$F,6,FALSE)</f>
        <v>1.2999999999999999E-3</v>
      </c>
      <c r="P288">
        <f>VLOOKUP($A288,'[1]Only GOld'!$A:$C,2,FALSE)</f>
        <v>18633</v>
      </c>
      <c r="Q288">
        <f>VLOOKUP($A288,'[1]Only GOld'!$A:$C,3,FALSE)</f>
        <v>487065.62</v>
      </c>
      <c r="R288">
        <f>VLOOKUP($A288,'[1]ONly Crude'!$A:$C,2,FALSE)</f>
        <v>186184</v>
      </c>
      <c r="S288">
        <f>VLOOKUP($A288,'[1]ONly Crude'!$A:$C,3,FALSE)</f>
        <v>580603.55000000005</v>
      </c>
      <c r="T288">
        <f>VLOOKUP($A288,'[1]CUrrency USD'!A:B,2,FALSE)</f>
        <v>62.219900000000003</v>
      </c>
    </row>
    <row r="289" spans="1:20" x14ac:dyDescent="0.55000000000000004">
      <c r="A289" s="3">
        <v>42059</v>
      </c>
      <c r="B289">
        <v>8766.5499999999993</v>
      </c>
      <c r="C289">
        <v>8787.4</v>
      </c>
      <c r="D289">
        <v>8718.4500000000007</v>
      </c>
      <c r="E289">
        <v>8754.2000000000007</v>
      </c>
      <c r="F289">
        <v>238056957</v>
      </c>
      <c r="G289">
        <v>10614.48</v>
      </c>
      <c r="H289">
        <f>VLOOKUP(A289,'[1]PE - PB - Div Ratio '!A:D,2,FALSE)</f>
        <v>23</v>
      </c>
      <c r="I289">
        <f>VLOOKUP($A289,'[1]PE - PB - Div Ratio '!$A:$D,3,FALSE)</f>
        <v>3.58</v>
      </c>
      <c r="J289">
        <f>VLOOKUP($A289,'[1]PE - PB - Div Ratio '!$A:$D,4,FALSE)</f>
        <v>1.21</v>
      </c>
      <c r="K289">
        <f>VLOOKUP($A289,'[1]India 10 Yr Bond Price'!$A:$F,2,FALSE)</f>
        <v>7.718</v>
      </c>
      <c r="L289">
        <f>VLOOKUP($A289,'[1]India 10 Yr Bond Price'!$A:$F,3,FALSE)</f>
        <v>7.718</v>
      </c>
      <c r="M289">
        <f>VLOOKUP($A289,'[1]India 10 Yr Bond Price'!$A:$F,4,FALSE)</f>
        <v>7.718</v>
      </c>
      <c r="N289">
        <f>VLOOKUP($A289,'[1]India 10 Yr Bond Price'!$A:$F,5,FALSE)</f>
        <v>7.718</v>
      </c>
      <c r="O289">
        <f>VLOOKUP($A289,'[1]India 10 Yr Bond Price'!$A:$F,6,FALSE)</f>
        <v>1.6999999999999999E-3</v>
      </c>
      <c r="P289">
        <f>VLOOKUP($A289,'[1]Only GOld'!$A:$C,2,FALSE)</f>
        <v>18413</v>
      </c>
      <c r="Q289">
        <f>VLOOKUP($A289,'[1]Only GOld'!$A:$C,3,FALSE)</f>
        <v>480696.91</v>
      </c>
      <c r="R289">
        <f>VLOOKUP($A289,'[1]ONly Crude'!$A:$C,2,FALSE)</f>
        <v>172295</v>
      </c>
      <c r="S289">
        <f>VLOOKUP($A289,'[1]ONly Crude'!$A:$C,3,FALSE)</f>
        <v>536426.38</v>
      </c>
      <c r="T289">
        <f>VLOOKUP($A289,'[1]CUrrency USD'!A:B,2,FALSE)</f>
        <v>62.153300000000002</v>
      </c>
    </row>
    <row r="290" spans="1:20" x14ac:dyDescent="0.55000000000000004">
      <c r="A290" s="3">
        <v>42060</v>
      </c>
      <c r="B290">
        <v>8794.0499999999993</v>
      </c>
      <c r="C290">
        <v>8829.2999999999993</v>
      </c>
      <c r="D290">
        <v>8740.7000000000007</v>
      </c>
      <c r="E290">
        <v>8756</v>
      </c>
      <c r="F290">
        <v>208629865</v>
      </c>
      <c r="G290">
        <v>9792.64</v>
      </c>
      <c r="H290">
        <f>VLOOKUP(A290,'[1]PE - PB - Div Ratio '!A:D,2,FALSE)</f>
        <v>23</v>
      </c>
      <c r="I290">
        <f>VLOOKUP($A290,'[1]PE - PB - Div Ratio '!$A:$D,3,FALSE)</f>
        <v>3.58</v>
      </c>
      <c r="J290">
        <f>VLOOKUP($A290,'[1]PE - PB - Div Ratio '!$A:$D,4,FALSE)</f>
        <v>1.21</v>
      </c>
      <c r="K290">
        <f>VLOOKUP($A290,'[1]India 10 Yr Bond Price'!$A:$F,2,FALSE)</f>
        <v>7.7060000000000004</v>
      </c>
      <c r="L290">
        <f>VLOOKUP($A290,'[1]India 10 Yr Bond Price'!$A:$F,3,FALSE)</f>
        <v>7.7060000000000004</v>
      </c>
      <c r="M290">
        <f>VLOOKUP($A290,'[1]India 10 Yr Bond Price'!$A:$F,4,FALSE)</f>
        <v>7.7060000000000004</v>
      </c>
      <c r="N290">
        <f>VLOOKUP($A290,'[1]India 10 Yr Bond Price'!$A:$F,5,FALSE)</f>
        <v>7.7060000000000004</v>
      </c>
      <c r="O290">
        <f>VLOOKUP($A290,'[1]India 10 Yr Bond Price'!$A:$F,6,FALSE)</f>
        <v>-1.6000000000000001E-3</v>
      </c>
      <c r="P290">
        <f>VLOOKUP($A290,'[1]Only GOld'!$A:$C,2,FALSE)</f>
        <v>16911</v>
      </c>
      <c r="Q290">
        <f>VLOOKUP($A290,'[1]Only GOld'!$A:$C,3,FALSE)</f>
        <v>443379.36</v>
      </c>
      <c r="R290">
        <f>VLOOKUP($A290,'[1]ONly Crude'!$A:$C,2,FALSE)</f>
        <v>174794</v>
      </c>
      <c r="S290">
        <f>VLOOKUP($A290,'[1]ONly Crude'!$A:$C,3,FALSE)</f>
        <v>540004.16</v>
      </c>
      <c r="T290">
        <f>VLOOKUP($A290,'[1]CUrrency USD'!A:B,2,FALSE)</f>
        <v>61.961300000000001</v>
      </c>
    </row>
    <row r="291" spans="1:20" x14ac:dyDescent="0.55000000000000004">
      <c r="A291" s="3">
        <v>42061</v>
      </c>
      <c r="B291">
        <v>8767.0499999999993</v>
      </c>
      <c r="C291">
        <v>8771.75</v>
      </c>
      <c r="D291">
        <v>8657.2999999999993</v>
      </c>
      <c r="E291">
        <v>8670.9500000000007</v>
      </c>
      <c r="F291">
        <v>351128496</v>
      </c>
      <c r="G291">
        <v>15412.39</v>
      </c>
      <c r="H291">
        <f>VLOOKUP(A291,'[1]PE - PB - Div Ratio '!A:D,2,FALSE)</f>
        <v>22.78</v>
      </c>
      <c r="I291">
        <f>VLOOKUP($A291,'[1]PE - PB - Div Ratio '!$A:$D,3,FALSE)</f>
        <v>3.54</v>
      </c>
      <c r="J291">
        <f>VLOOKUP($A291,'[1]PE - PB - Div Ratio '!$A:$D,4,FALSE)</f>
        <v>1.22</v>
      </c>
      <c r="K291">
        <f>VLOOKUP($A291,'[1]India 10 Yr Bond Price'!$A:$F,2,FALSE)</f>
        <v>7.74</v>
      </c>
      <c r="L291">
        <f>VLOOKUP($A291,'[1]India 10 Yr Bond Price'!$A:$F,3,FALSE)</f>
        <v>7.74</v>
      </c>
      <c r="M291">
        <f>VLOOKUP($A291,'[1]India 10 Yr Bond Price'!$A:$F,4,FALSE)</f>
        <v>7.74</v>
      </c>
      <c r="N291">
        <f>VLOOKUP($A291,'[1]India 10 Yr Bond Price'!$A:$F,5,FALSE)</f>
        <v>7.74</v>
      </c>
      <c r="O291">
        <f>VLOOKUP($A291,'[1]India 10 Yr Bond Price'!$A:$F,6,FALSE)</f>
        <v>4.4000000000000003E-3</v>
      </c>
      <c r="P291">
        <f>VLOOKUP($A291,'[1]Only GOld'!$A:$C,2,FALSE)</f>
        <v>13897</v>
      </c>
      <c r="Q291">
        <f>VLOOKUP($A291,'[1]Only GOld'!$A:$C,3,FALSE)</f>
        <v>365165.1</v>
      </c>
      <c r="R291">
        <f>VLOOKUP($A291,'[1]ONly Crude'!$A:$C,2,FALSE)</f>
        <v>176566</v>
      </c>
      <c r="S291">
        <f>VLOOKUP($A291,'[1]ONly Crude'!$A:$C,3,FALSE)</f>
        <v>551431.03</v>
      </c>
      <c r="T291">
        <f>VLOOKUP($A291,'[1]CUrrency USD'!A:B,2,FALSE)</f>
        <v>61.787399999999998</v>
      </c>
    </row>
    <row r="292" spans="1:20" x14ac:dyDescent="0.55000000000000004">
      <c r="A292" s="3">
        <v>42062</v>
      </c>
      <c r="B292">
        <v>8714.35</v>
      </c>
      <c r="C292">
        <v>8847.85</v>
      </c>
      <c r="D292">
        <v>8709.2999999999993</v>
      </c>
      <c r="E292">
        <v>8836.35</v>
      </c>
      <c r="F292">
        <v>339981012</v>
      </c>
      <c r="G292">
        <v>17471.89</v>
      </c>
      <c r="H292">
        <f>VLOOKUP(A292,'[1]PE - PB - Div Ratio '!A:D,2,FALSE)</f>
        <v>23.21</v>
      </c>
      <c r="I292">
        <f>VLOOKUP($A292,'[1]PE - PB - Div Ratio '!$A:$D,3,FALSE)</f>
        <v>3.61</v>
      </c>
      <c r="J292">
        <f>VLOOKUP($A292,'[1]PE - PB - Div Ratio '!$A:$D,4,FALSE)</f>
        <v>1.2</v>
      </c>
      <c r="K292">
        <f>VLOOKUP($A292,'[1]India 10 Yr Bond Price'!$A:$F,2,FALSE)</f>
        <v>7.7279999999999998</v>
      </c>
      <c r="L292">
        <f>VLOOKUP($A292,'[1]India 10 Yr Bond Price'!$A:$F,3,FALSE)</f>
        <v>7.7279999999999998</v>
      </c>
      <c r="M292">
        <f>VLOOKUP($A292,'[1]India 10 Yr Bond Price'!$A:$F,4,FALSE)</f>
        <v>7.7279999999999998</v>
      </c>
      <c r="N292">
        <f>VLOOKUP($A292,'[1]India 10 Yr Bond Price'!$A:$F,5,FALSE)</f>
        <v>7.7279999999999998</v>
      </c>
      <c r="O292">
        <f>VLOOKUP($A292,'[1]India 10 Yr Bond Price'!$A:$F,6,FALSE)</f>
        <v>-1.6000000000000001E-3</v>
      </c>
      <c r="P292">
        <f>VLOOKUP($A292,'[1]Only GOld'!$A:$C,2,FALSE)</f>
        <v>13368</v>
      </c>
      <c r="Q292">
        <f>VLOOKUP($A292,'[1]Only GOld'!$A:$C,3,FALSE)</f>
        <v>350466.09</v>
      </c>
      <c r="R292">
        <f>VLOOKUP($A292,'[1]ONly Crude'!$A:$C,2,FALSE)</f>
        <v>163779</v>
      </c>
      <c r="S292">
        <f>VLOOKUP($A292,'[1]ONly Crude'!$A:$C,3,FALSE)</f>
        <v>501427.20000000001</v>
      </c>
      <c r="T292">
        <f>VLOOKUP($A292,'[1]CUrrency USD'!A:B,2,FALSE)</f>
        <v>61.713999999999999</v>
      </c>
    </row>
    <row r="293" spans="1:20" x14ac:dyDescent="0.55000000000000004">
      <c r="A293" s="3">
        <v>42063</v>
      </c>
      <c r="B293">
        <v>8902.1</v>
      </c>
      <c r="C293">
        <v>8917.1</v>
      </c>
      <c r="D293">
        <v>8737.2999999999993</v>
      </c>
      <c r="E293">
        <v>8884.5</v>
      </c>
      <c r="F293">
        <v>323880704</v>
      </c>
      <c r="G293">
        <v>13182.78</v>
      </c>
      <c r="H293">
        <f>VLOOKUP(A293,'[1]PE - PB - Div Ratio '!A:D,2,FALSE)</f>
        <v>23.34</v>
      </c>
      <c r="I293">
        <f>VLOOKUP($A293,'[1]PE - PB - Div Ratio '!$A:$D,3,FALSE)</f>
        <v>3.63</v>
      </c>
      <c r="J293">
        <f>VLOOKUP($A293,'[1]PE - PB - Div Ratio '!$A:$D,4,FALSE)</f>
        <v>1.19</v>
      </c>
      <c r="K293" t="e">
        <f>VLOOKUP($A293,'[1]India 10 Yr Bond Price'!$A:$F,2,FALSE)</f>
        <v>#N/A</v>
      </c>
      <c r="L293" t="e">
        <f>VLOOKUP($A293,'[1]India 10 Yr Bond Price'!$A:$F,3,FALSE)</f>
        <v>#N/A</v>
      </c>
      <c r="M293" t="e">
        <f>VLOOKUP($A293,'[1]India 10 Yr Bond Price'!$A:$F,4,FALSE)</f>
        <v>#N/A</v>
      </c>
      <c r="N293" t="e">
        <f>VLOOKUP($A293,'[1]India 10 Yr Bond Price'!$A:$F,5,FALSE)</f>
        <v>#N/A</v>
      </c>
      <c r="O293" t="e">
        <f>VLOOKUP($A293,'[1]India 10 Yr Bond Price'!$A:$F,6,FALSE)</f>
        <v>#N/A</v>
      </c>
      <c r="P293">
        <f>VLOOKUP($A293,'[1]Only GOld'!$A:$C,2,FALSE)</f>
        <v>13008</v>
      </c>
      <c r="Q293">
        <f>VLOOKUP($A293,'[1]Only GOld'!$A:$C,3,FALSE)</f>
        <v>342629.97</v>
      </c>
      <c r="R293">
        <f>VLOOKUP($A293,'[1]ONly Crude'!$A:$C,2,FALSE)</f>
        <v>10642</v>
      </c>
      <c r="S293">
        <f>VLOOKUP($A293,'[1]ONly Crude'!$A:$C,3,FALSE)</f>
        <v>32646.27</v>
      </c>
      <c r="T293">
        <f>VLOOKUP($A293,'[1]CUrrency USD'!A:B,2,FALSE)</f>
        <v>61.698300000000003</v>
      </c>
    </row>
    <row r="294" spans="1:20" x14ac:dyDescent="0.55000000000000004">
      <c r="A294" s="3">
        <v>42065</v>
      </c>
      <c r="B294">
        <v>8937.75</v>
      </c>
      <c r="C294">
        <v>8960.2999999999993</v>
      </c>
      <c r="D294">
        <v>8873</v>
      </c>
      <c r="E294">
        <v>8948.5</v>
      </c>
      <c r="F294">
        <v>314028443</v>
      </c>
      <c r="G294">
        <v>15329.84</v>
      </c>
      <c r="H294">
        <f>VLOOKUP(A294,'[1]PE - PB - Div Ratio '!A:D,2,FALSE)</f>
        <v>23.51</v>
      </c>
      <c r="I294">
        <f>VLOOKUP($A294,'[1]PE - PB - Div Ratio '!$A:$D,3,FALSE)</f>
        <v>3.66</v>
      </c>
      <c r="J294">
        <f>VLOOKUP($A294,'[1]PE - PB - Div Ratio '!$A:$D,4,FALSE)</f>
        <v>1.19</v>
      </c>
      <c r="K294">
        <f>VLOOKUP($A294,'[1]India 10 Yr Bond Price'!$A:$F,2,FALSE)</f>
        <v>7.7460000000000004</v>
      </c>
      <c r="L294">
        <f>VLOOKUP($A294,'[1]India 10 Yr Bond Price'!$A:$F,3,FALSE)</f>
        <v>7.7460000000000004</v>
      </c>
      <c r="M294">
        <f>VLOOKUP($A294,'[1]India 10 Yr Bond Price'!$A:$F,4,FALSE)</f>
        <v>7.7460000000000004</v>
      </c>
      <c r="N294">
        <f>VLOOKUP($A294,'[1]India 10 Yr Bond Price'!$A:$F,5,FALSE)</f>
        <v>7.7460000000000004</v>
      </c>
      <c r="O294">
        <f>VLOOKUP($A294,'[1]India 10 Yr Bond Price'!$A:$F,6,FALSE)</f>
        <v>2.3E-3</v>
      </c>
      <c r="P294">
        <f>VLOOKUP($A294,'[1]Only GOld'!$A:$C,2,FALSE)</f>
        <v>14949</v>
      </c>
      <c r="Q294">
        <f>VLOOKUP($A294,'[1]Only GOld'!$A:$C,3,FALSE)</f>
        <v>398505.69</v>
      </c>
      <c r="R294">
        <f>VLOOKUP($A294,'[1]ONly Crude'!$A:$C,2,FALSE)</f>
        <v>178471</v>
      </c>
      <c r="S294">
        <f>VLOOKUP($A294,'[1]ONly Crude'!$A:$C,3,FALSE)</f>
        <v>555082.21</v>
      </c>
      <c r="T294">
        <f>VLOOKUP($A294,'[1]CUrrency USD'!A:B,2,FALSE)</f>
        <v>61.8553</v>
      </c>
    </row>
    <row r="295" spans="1:20" x14ac:dyDescent="0.55000000000000004">
      <c r="A295" s="3">
        <v>42066</v>
      </c>
      <c r="B295">
        <v>8956.35</v>
      </c>
      <c r="C295">
        <v>9002.5499999999993</v>
      </c>
      <c r="D295">
        <v>8924.7000000000007</v>
      </c>
      <c r="E295">
        <v>8991.4</v>
      </c>
      <c r="F295">
        <v>261298786</v>
      </c>
      <c r="G295">
        <v>12295.54</v>
      </c>
      <c r="H295">
        <f>VLOOKUP(A295,'[1]PE - PB - Div Ratio '!A:D,2,FALSE)</f>
        <v>23.62</v>
      </c>
      <c r="I295">
        <f>VLOOKUP($A295,'[1]PE - PB - Div Ratio '!$A:$D,3,FALSE)</f>
        <v>3.67</v>
      </c>
      <c r="J295">
        <f>VLOOKUP($A295,'[1]PE - PB - Div Ratio '!$A:$D,4,FALSE)</f>
        <v>1.18</v>
      </c>
      <c r="K295">
        <f>VLOOKUP($A295,'[1]India 10 Yr Bond Price'!$A:$F,2,FALSE)</f>
        <v>7.7560000000000002</v>
      </c>
      <c r="L295">
        <f>VLOOKUP($A295,'[1]India 10 Yr Bond Price'!$A:$F,3,FALSE)</f>
        <v>7.7560000000000002</v>
      </c>
      <c r="M295">
        <f>VLOOKUP($A295,'[1]India 10 Yr Bond Price'!$A:$F,4,FALSE)</f>
        <v>7.7560000000000002</v>
      </c>
      <c r="N295">
        <f>VLOOKUP($A295,'[1]India 10 Yr Bond Price'!$A:$F,5,FALSE)</f>
        <v>7.7560000000000002</v>
      </c>
      <c r="O295">
        <f>VLOOKUP($A295,'[1]India 10 Yr Bond Price'!$A:$F,6,FALSE)</f>
        <v>1.2999999999999999E-3</v>
      </c>
      <c r="P295">
        <f>VLOOKUP($A295,'[1]Only GOld'!$A:$C,2,FALSE)</f>
        <v>14226</v>
      </c>
      <c r="Q295">
        <f>VLOOKUP($A295,'[1]Only GOld'!$A:$C,3,FALSE)</f>
        <v>376794.27</v>
      </c>
      <c r="R295">
        <f>VLOOKUP($A295,'[1]ONly Crude'!$A:$C,2,FALSE)</f>
        <v>168213</v>
      </c>
      <c r="S295">
        <f>VLOOKUP($A295,'[1]ONly Crude'!$A:$C,3,FALSE)</f>
        <v>526209.68999999994</v>
      </c>
      <c r="T295">
        <f>VLOOKUP($A295,'[1]CUrrency USD'!A:B,2,FALSE)</f>
        <v>61.834299999999999</v>
      </c>
    </row>
    <row r="296" spans="1:20" x14ac:dyDescent="0.55000000000000004">
      <c r="A296" s="3">
        <v>42067</v>
      </c>
      <c r="B296">
        <v>9098.75</v>
      </c>
      <c r="C296">
        <v>9105.4</v>
      </c>
      <c r="D296">
        <v>8887.75</v>
      </c>
      <c r="E296">
        <v>8913</v>
      </c>
      <c r="F296">
        <v>355264964</v>
      </c>
      <c r="G296">
        <v>16023.81</v>
      </c>
      <c r="H296">
        <f>VLOOKUP(A296,'[1]PE - PB - Div Ratio '!A:D,2,FALSE)</f>
        <v>23.42</v>
      </c>
      <c r="I296">
        <f>VLOOKUP($A296,'[1]PE - PB - Div Ratio '!$A:$D,3,FALSE)</f>
        <v>3.64</v>
      </c>
      <c r="J296">
        <f>VLOOKUP($A296,'[1]PE - PB - Div Ratio '!$A:$D,4,FALSE)</f>
        <v>1.19</v>
      </c>
      <c r="K296">
        <f>VLOOKUP($A296,'[1]India 10 Yr Bond Price'!$A:$F,2,FALSE)</f>
        <v>7.6849999999999996</v>
      </c>
      <c r="L296">
        <f>VLOOKUP($A296,'[1]India 10 Yr Bond Price'!$A:$F,3,FALSE)</f>
        <v>7.6849999999999996</v>
      </c>
      <c r="M296">
        <f>VLOOKUP($A296,'[1]India 10 Yr Bond Price'!$A:$F,4,FALSE)</f>
        <v>7.6849999999999996</v>
      </c>
      <c r="N296">
        <f>VLOOKUP($A296,'[1]India 10 Yr Bond Price'!$A:$F,5,FALSE)</f>
        <v>7.6849999999999996</v>
      </c>
      <c r="O296">
        <f>VLOOKUP($A296,'[1]India 10 Yr Bond Price'!$A:$F,6,FALSE)</f>
        <v>-9.1999999999999998E-3</v>
      </c>
      <c r="P296">
        <f>VLOOKUP($A296,'[1]Only GOld'!$A:$C,2,FALSE)</f>
        <v>14327</v>
      </c>
      <c r="Q296">
        <f>VLOOKUP($A296,'[1]Only GOld'!$A:$C,3,FALSE)</f>
        <v>379748</v>
      </c>
      <c r="R296">
        <f>VLOOKUP($A296,'[1]ONly Crude'!$A:$C,2,FALSE)</f>
        <v>185755</v>
      </c>
      <c r="S296">
        <f>VLOOKUP($A296,'[1]ONly Crude'!$A:$C,3,FALSE)</f>
        <v>587664.44999999995</v>
      </c>
      <c r="T296">
        <f>VLOOKUP($A296,'[1]CUrrency USD'!A:B,2,FALSE)</f>
        <v>62.219900000000003</v>
      </c>
    </row>
    <row r="297" spans="1:20" x14ac:dyDescent="0.55000000000000004">
      <c r="A297" s="3">
        <v>42068</v>
      </c>
      <c r="B297">
        <v>8922.85</v>
      </c>
      <c r="C297">
        <v>8951.65</v>
      </c>
      <c r="D297">
        <v>8846</v>
      </c>
      <c r="E297">
        <v>8933.6</v>
      </c>
      <c r="F297">
        <v>248955337</v>
      </c>
      <c r="G297">
        <v>11724.19</v>
      </c>
      <c r="H297">
        <f>VLOOKUP(A297,'[1]PE - PB - Div Ratio '!A:D,2,FALSE)</f>
        <v>23.47</v>
      </c>
      <c r="I297">
        <f>VLOOKUP($A297,'[1]PE - PB - Div Ratio '!$A:$D,3,FALSE)</f>
        <v>3.65</v>
      </c>
      <c r="J297">
        <f>VLOOKUP($A297,'[1]PE - PB - Div Ratio '!$A:$D,4,FALSE)</f>
        <v>1.19</v>
      </c>
      <c r="K297">
        <f>VLOOKUP($A297,'[1]India 10 Yr Bond Price'!$A:$F,2,FALSE)</f>
        <v>7.7080000000000002</v>
      </c>
      <c r="L297">
        <f>VLOOKUP($A297,'[1]India 10 Yr Bond Price'!$A:$F,3,FALSE)</f>
        <v>7.7080000000000002</v>
      </c>
      <c r="M297">
        <f>VLOOKUP($A297,'[1]India 10 Yr Bond Price'!$A:$F,4,FALSE)</f>
        <v>7.7080000000000002</v>
      </c>
      <c r="N297">
        <f>VLOOKUP($A297,'[1]India 10 Yr Bond Price'!$A:$F,5,FALSE)</f>
        <v>7.7080000000000002</v>
      </c>
      <c r="O297">
        <f>VLOOKUP($A297,'[1]India 10 Yr Bond Price'!$A:$F,6,FALSE)</f>
        <v>3.0000000000000001E-3</v>
      </c>
      <c r="P297">
        <f>VLOOKUP($A297,'[1]Only GOld'!$A:$C,2,FALSE)</f>
        <v>12362</v>
      </c>
      <c r="Q297">
        <f>VLOOKUP($A297,'[1]Only GOld'!$A:$C,3,FALSE)</f>
        <v>327929.37</v>
      </c>
      <c r="R297">
        <f>VLOOKUP($A297,'[1]ONly Crude'!$A:$C,2,FALSE)</f>
        <v>181583</v>
      </c>
      <c r="S297">
        <f>VLOOKUP($A297,'[1]ONly Crude'!$A:$C,3,FALSE)</f>
        <v>587695.93999999994</v>
      </c>
      <c r="T297">
        <f>VLOOKUP($A297,'[1]CUrrency USD'!A:B,2,FALSE)</f>
        <v>62.3155</v>
      </c>
    </row>
    <row r="298" spans="1:20" x14ac:dyDescent="0.55000000000000004">
      <c r="A298" s="3">
        <v>42072</v>
      </c>
      <c r="B298">
        <v>8889.0499999999993</v>
      </c>
      <c r="C298">
        <v>8889.0499999999993</v>
      </c>
      <c r="D298">
        <v>8748.65</v>
      </c>
      <c r="E298">
        <v>8763.2999999999993</v>
      </c>
      <c r="F298">
        <v>237633698</v>
      </c>
      <c r="G298">
        <v>11069.5</v>
      </c>
      <c r="H298">
        <f>VLOOKUP(A298,'[1]PE - PB - Div Ratio '!A:D,2,FALSE)</f>
        <v>23.07</v>
      </c>
      <c r="I298">
        <f>VLOOKUP($A298,'[1]PE - PB - Div Ratio '!$A:$D,3,FALSE)</f>
        <v>3.59</v>
      </c>
      <c r="J298">
        <f>VLOOKUP($A298,'[1]PE - PB - Div Ratio '!$A:$D,4,FALSE)</f>
        <v>1.21</v>
      </c>
      <c r="K298">
        <f>VLOOKUP($A298,'[1]India 10 Yr Bond Price'!$A:$F,2,FALSE)</f>
        <v>7.7389999999999999</v>
      </c>
      <c r="L298">
        <f>VLOOKUP($A298,'[1]India 10 Yr Bond Price'!$A:$F,3,FALSE)</f>
        <v>7.7389999999999999</v>
      </c>
      <c r="M298">
        <f>VLOOKUP($A298,'[1]India 10 Yr Bond Price'!$A:$F,4,FALSE)</f>
        <v>7.7389999999999999</v>
      </c>
      <c r="N298">
        <f>VLOOKUP($A298,'[1]India 10 Yr Bond Price'!$A:$F,5,FALSE)</f>
        <v>7.7389999999999999</v>
      </c>
      <c r="O298">
        <f>VLOOKUP($A298,'[1]India 10 Yr Bond Price'!$A:$F,6,FALSE)</f>
        <v>4.0000000000000001E-3</v>
      </c>
      <c r="P298">
        <f>VLOOKUP($A298,'[1]Only GOld'!$A:$C,2,FALSE)</f>
        <v>12150</v>
      </c>
      <c r="Q298">
        <f>VLOOKUP($A298,'[1]Only GOld'!$A:$C,3,FALSE)</f>
        <v>316720.36</v>
      </c>
      <c r="R298">
        <f>VLOOKUP($A298,'[1]ONly Crude'!$A:$C,2,FALSE)</f>
        <v>169395</v>
      </c>
      <c r="S298">
        <f>VLOOKUP($A298,'[1]ONly Crude'!$A:$C,3,FALSE)</f>
        <v>533598.97</v>
      </c>
      <c r="T298">
        <f>VLOOKUP($A298,'[1]CUrrency USD'!A:B,2,FALSE)</f>
        <v>62.626600000000003</v>
      </c>
    </row>
    <row r="299" spans="1:20" x14ac:dyDescent="0.55000000000000004">
      <c r="A299" s="3">
        <v>42073</v>
      </c>
      <c r="B299">
        <v>8778.65</v>
      </c>
      <c r="C299">
        <v>8795.1</v>
      </c>
      <c r="D299">
        <v>8693.2000000000007</v>
      </c>
      <c r="E299">
        <v>8727.6</v>
      </c>
      <c r="F299">
        <v>252017934</v>
      </c>
      <c r="G299">
        <v>11335.49</v>
      </c>
      <c r="H299">
        <f>VLOOKUP(A299,'[1]PE - PB - Div Ratio '!A:D,2,FALSE)</f>
        <v>22.98</v>
      </c>
      <c r="I299">
        <f>VLOOKUP($A299,'[1]PE - PB - Div Ratio '!$A:$D,3,FALSE)</f>
        <v>3.57</v>
      </c>
      <c r="J299">
        <f>VLOOKUP($A299,'[1]PE - PB - Div Ratio '!$A:$D,4,FALSE)</f>
        <v>1.21</v>
      </c>
      <c r="K299">
        <f>VLOOKUP($A299,'[1]India 10 Yr Bond Price'!$A:$F,2,FALSE)</f>
        <v>7.75</v>
      </c>
      <c r="L299">
        <f>VLOOKUP($A299,'[1]India 10 Yr Bond Price'!$A:$F,3,FALSE)</f>
        <v>7.75</v>
      </c>
      <c r="M299">
        <f>VLOOKUP($A299,'[1]India 10 Yr Bond Price'!$A:$F,4,FALSE)</f>
        <v>7.75</v>
      </c>
      <c r="N299">
        <f>VLOOKUP($A299,'[1]India 10 Yr Bond Price'!$A:$F,5,FALSE)</f>
        <v>7.75</v>
      </c>
      <c r="O299">
        <f>VLOOKUP($A299,'[1]India 10 Yr Bond Price'!$A:$F,6,FALSE)</f>
        <v>1.4E-3</v>
      </c>
      <c r="P299">
        <f>VLOOKUP($A299,'[1]Only GOld'!$A:$C,2,FALSE)</f>
        <v>22524</v>
      </c>
      <c r="Q299">
        <f>VLOOKUP($A299,'[1]Only GOld'!$A:$C,3,FALSE)</f>
        <v>583726.68000000005</v>
      </c>
      <c r="R299">
        <f>VLOOKUP($A299,'[1]ONly Crude'!$A:$C,2,FALSE)</f>
        <v>168090</v>
      </c>
      <c r="S299">
        <f>VLOOKUP($A299,'[1]ONly Crude'!$A:$C,3,FALSE)</f>
        <v>524107.91</v>
      </c>
      <c r="T299">
        <f>VLOOKUP($A299,'[1]CUrrency USD'!A:B,2,FALSE)</f>
        <v>62.720100000000002</v>
      </c>
    </row>
    <row r="300" spans="1:20" x14ac:dyDescent="0.55000000000000004">
      <c r="A300" s="3">
        <v>42074</v>
      </c>
      <c r="B300">
        <v>8745.2000000000007</v>
      </c>
      <c r="C300">
        <v>8765.65</v>
      </c>
      <c r="D300">
        <v>8697.0499999999993</v>
      </c>
      <c r="E300">
        <v>8713.7999999999993</v>
      </c>
      <c r="F300">
        <v>260569414</v>
      </c>
      <c r="G300">
        <v>11263.4</v>
      </c>
      <c r="H300">
        <f>VLOOKUP(A300,'[1]PE - PB - Div Ratio '!A:D,2,FALSE)</f>
        <v>22.94</v>
      </c>
      <c r="I300">
        <f>VLOOKUP($A300,'[1]PE - PB - Div Ratio '!$A:$D,3,FALSE)</f>
        <v>3.57</v>
      </c>
      <c r="J300">
        <f>VLOOKUP($A300,'[1]PE - PB - Div Ratio '!$A:$D,4,FALSE)</f>
        <v>1.22</v>
      </c>
      <c r="K300">
        <f>VLOOKUP($A300,'[1]India 10 Yr Bond Price'!$A:$F,2,FALSE)</f>
        <v>7.7610000000000001</v>
      </c>
      <c r="L300">
        <f>VLOOKUP($A300,'[1]India 10 Yr Bond Price'!$A:$F,3,FALSE)</f>
        <v>7.7610000000000001</v>
      </c>
      <c r="M300">
        <f>VLOOKUP($A300,'[1]India 10 Yr Bond Price'!$A:$F,4,FALSE)</f>
        <v>7.7610000000000001</v>
      </c>
      <c r="N300">
        <f>VLOOKUP($A300,'[1]India 10 Yr Bond Price'!$A:$F,5,FALSE)</f>
        <v>7.7610000000000001</v>
      </c>
      <c r="O300">
        <f>VLOOKUP($A300,'[1]India 10 Yr Bond Price'!$A:$F,6,FALSE)</f>
        <v>1.4E-3</v>
      </c>
      <c r="P300">
        <f>VLOOKUP($A300,'[1]Only GOld'!$A:$C,2,FALSE)</f>
        <v>19570</v>
      </c>
      <c r="Q300">
        <f>VLOOKUP($A300,'[1]Only GOld'!$A:$C,3,FALSE)</f>
        <v>505132.87</v>
      </c>
      <c r="R300">
        <f>VLOOKUP($A300,'[1]ONly Crude'!$A:$C,2,FALSE)</f>
        <v>168232</v>
      </c>
      <c r="S300">
        <f>VLOOKUP($A300,'[1]ONly Crude'!$A:$C,3,FALSE)</f>
        <v>512894.95</v>
      </c>
      <c r="T300">
        <f>VLOOKUP($A300,'[1]CUrrency USD'!A:B,2,FALSE)</f>
        <v>62.736199999999997</v>
      </c>
    </row>
    <row r="301" spans="1:20" x14ac:dyDescent="0.55000000000000004">
      <c r="A301" s="3">
        <v>42075</v>
      </c>
      <c r="B301">
        <v>8753.4</v>
      </c>
      <c r="C301">
        <v>8812.25</v>
      </c>
      <c r="D301">
        <v>8749.2999999999993</v>
      </c>
      <c r="E301">
        <v>8802.7999999999993</v>
      </c>
      <c r="F301">
        <v>275431027</v>
      </c>
      <c r="G301">
        <v>11404.83</v>
      </c>
      <c r="H301">
        <f>VLOOKUP(A301,'[1]PE - PB - Div Ratio '!A:D,2,FALSE)</f>
        <v>23.18</v>
      </c>
      <c r="I301">
        <f>VLOOKUP($A301,'[1]PE - PB - Div Ratio '!$A:$D,3,FALSE)</f>
        <v>3.6</v>
      </c>
      <c r="J301">
        <f>VLOOKUP($A301,'[1]PE - PB - Div Ratio '!$A:$D,4,FALSE)</f>
        <v>1.2</v>
      </c>
      <c r="K301">
        <f>VLOOKUP($A301,'[1]India 10 Yr Bond Price'!$A:$F,2,FALSE)</f>
        <v>7.7220000000000004</v>
      </c>
      <c r="L301">
        <f>VLOOKUP($A301,'[1]India 10 Yr Bond Price'!$A:$F,3,FALSE)</f>
        <v>7.7220000000000004</v>
      </c>
      <c r="M301">
        <f>VLOOKUP($A301,'[1]India 10 Yr Bond Price'!$A:$F,4,FALSE)</f>
        <v>7.7220000000000004</v>
      </c>
      <c r="N301">
        <f>VLOOKUP($A301,'[1]India 10 Yr Bond Price'!$A:$F,5,FALSE)</f>
        <v>7.7220000000000004</v>
      </c>
      <c r="O301">
        <f>VLOOKUP($A301,'[1]India 10 Yr Bond Price'!$A:$F,6,FALSE)</f>
        <v>-5.0000000000000001E-3</v>
      </c>
      <c r="P301">
        <f>VLOOKUP($A301,'[1]Only GOld'!$A:$C,2,FALSE)</f>
        <v>22086</v>
      </c>
      <c r="Q301">
        <f>VLOOKUP($A301,'[1]Only GOld'!$A:$C,3,FALSE)</f>
        <v>567816.41</v>
      </c>
      <c r="R301">
        <f>VLOOKUP($A301,'[1]ONly Crude'!$A:$C,2,FALSE)</f>
        <v>165429</v>
      </c>
      <c r="S301">
        <f>VLOOKUP($A301,'[1]ONly Crude'!$A:$C,3,FALSE)</f>
        <v>500563.16</v>
      </c>
      <c r="T301">
        <f>VLOOKUP($A301,'[1]CUrrency USD'!A:B,2,FALSE)</f>
        <v>62.5886</v>
      </c>
    </row>
    <row r="302" spans="1:20" x14ac:dyDescent="0.55000000000000004">
      <c r="A302" s="3">
        <v>42076</v>
      </c>
      <c r="B302">
        <v>8868.6</v>
      </c>
      <c r="C302">
        <v>8871.6</v>
      </c>
      <c r="D302">
        <v>8659.2000000000007</v>
      </c>
      <c r="E302">
        <v>8673.9</v>
      </c>
      <c r="F302">
        <v>297074828</v>
      </c>
      <c r="G302">
        <v>12303.8</v>
      </c>
      <c r="H302">
        <f>VLOOKUP(A302,'[1]PE - PB - Div Ratio '!A:D,2,FALSE)</f>
        <v>22.84</v>
      </c>
      <c r="I302">
        <f>VLOOKUP($A302,'[1]PE - PB - Div Ratio '!$A:$D,3,FALSE)</f>
        <v>3.55</v>
      </c>
      <c r="J302">
        <f>VLOOKUP($A302,'[1]PE - PB - Div Ratio '!$A:$D,4,FALSE)</f>
        <v>1.22</v>
      </c>
      <c r="K302">
        <f>VLOOKUP($A302,'[1]India 10 Yr Bond Price'!$A:$F,2,FALSE)</f>
        <v>7.7990000000000004</v>
      </c>
      <c r="L302">
        <f>VLOOKUP($A302,'[1]India 10 Yr Bond Price'!$A:$F,3,FALSE)</f>
        <v>7.7990000000000004</v>
      </c>
      <c r="M302">
        <f>VLOOKUP($A302,'[1]India 10 Yr Bond Price'!$A:$F,4,FALSE)</f>
        <v>7.7990000000000004</v>
      </c>
      <c r="N302">
        <f>VLOOKUP($A302,'[1]India 10 Yr Bond Price'!$A:$F,5,FALSE)</f>
        <v>7.7990000000000004</v>
      </c>
      <c r="O302">
        <f>VLOOKUP($A302,'[1]India 10 Yr Bond Price'!$A:$F,6,FALSE)</f>
        <v>0.01</v>
      </c>
      <c r="P302">
        <f>VLOOKUP($A302,'[1]Only GOld'!$A:$C,2,FALSE)</f>
        <v>18861</v>
      </c>
      <c r="Q302">
        <f>VLOOKUP($A302,'[1]Only GOld'!$A:$C,3,FALSE)</f>
        <v>487252.78</v>
      </c>
      <c r="R302">
        <f>VLOOKUP($A302,'[1]ONly Crude'!$A:$C,2,FALSE)</f>
        <v>185667</v>
      </c>
      <c r="S302">
        <f>VLOOKUP($A302,'[1]ONly Crude'!$A:$C,3,FALSE)</f>
        <v>543120.39</v>
      </c>
      <c r="T302">
        <f>VLOOKUP($A302,'[1]CUrrency USD'!A:B,2,FALSE)</f>
        <v>62.938899999999997</v>
      </c>
    </row>
    <row r="303" spans="1:20" x14ac:dyDescent="0.55000000000000004">
      <c r="A303" s="3">
        <v>42079</v>
      </c>
      <c r="B303">
        <v>8685.1</v>
      </c>
      <c r="C303">
        <v>8689.0499999999993</v>
      </c>
      <c r="D303">
        <v>8630.7000000000007</v>
      </c>
      <c r="E303">
        <v>8651.1</v>
      </c>
      <c r="F303">
        <v>265547057</v>
      </c>
      <c r="G303">
        <v>10755.72</v>
      </c>
      <c r="H303">
        <f>VLOOKUP(A303,'[1]PE - PB - Div Ratio '!A:D,2,FALSE)</f>
        <v>22.78</v>
      </c>
      <c r="I303">
        <f>VLOOKUP($A303,'[1]PE - PB - Div Ratio '!$A:$D,3,FALSE)</f>
        <v>3.54</v>
      </c>
      <c r="J303">
        <f>VLOOKUP($A303,'[1]PE - PB - Div Ratio '!$A:$D,4,FALSE)</f>
        <v>1.22</v>
      </c>
      <c r="K303">
        <f>VLOOKUP($A303,'[1]India 10 Yr Bond Price'!$A:$F,2,FALSE)</f>
        <v>7.806</v>
      </c>
      <c r="L303">
        <f>VLOOKUP($A303,'[1]India 10 Yr Bond Price'!$A:$F,3,FALSE)</f>
        <v>7.806</v>
      </c>
      <c r="M303">
        <f>VLOOKUP($A303,'[1]India 10 Yr Bond Price'!$A:$F,4,FALSE)</f>
        <v>7.806</v>
      </c>
      <c r="N303">
        <f>VLOOKUP($A303,'[1]India 10 Yr Bond Price'!$A:$F,5,FALSE)</f>
        <v>7.806</v>
      </c>
      <c r="O303">
        <f>VLOOKUP($A303,'[1]India 10 Yr Bond Price'!$A:$F,6,FALSE)</f>
        <v>8.9999999999999998E-4</v>
      </c>
      <c r="P303">
        <f>VLOOKUP($A303,'[1]Only GOld'!$A:$C,2,FALSE)</f>
        <v>14101</v>
      </c>
      <c r="Q303">
        <f>VLOOKUP($A303,'[1]Only GOld'!$A:$C,3,FALSE)</f>
        <v>364172.36</v>
      </c>
      <c r="R303">
        <f>VLOOKUP($A303,'[1]ONly Crude'!$A:$C,2,FALSE)</f>
        <v>204939</v>
      </c>
      <c r="S303">
        <f>VLOOKUP($A303,'[1]ONly Crude'!$A:$C,3,FALSE)</f>
        <v>571852.13</v>
      </c>
      <c r="T303">
        <f>VLOOKUP($A303,'[1]CUrrency USD'!A:B,2,FALSE)</f>
        <v>62.841000000000001</v>
      </c>
    </row>
    <row r="304" spans="1:20" x14ac:dyDescent="0.55000000000000004">
      <c r="A304" s="3">
        <v>42080</v>
      </c>
      <c r="B304">
        <v>8704.9500000000007</v>
      </c>
      <c r="C304">
        <v>8765.4</v>
      </c>
      <c r="D304">
        <v>8657.9</v>
      </c>
      <c r="E304">
        <v>8748.1</v>
      </c>
      <c r="F304">
        <v>262223323</v>
      </c>
      <c r="G304">
        <v>11306.56</v>
      </c>
      <c r="H304">
        <f>VLOOKUP(A304,'[1]PE - PB - Div Ratio '!A:D,2,FALSE)</f>
        <v>23.03</v>
      </c>
      <c r="I304">
        <f>VLOOKUP($A304,'[1]PE - PB - Div Ratio '!$A:$D,3,FALSE)</f>
        <v>3.58</v>
      </c>
      <c r="J304">
        <f>VLOOKUP($A304,'[1]PE - PB - Div Ratio '!$A:$D,4,FALSE)</f>
        <v>1.21</v>
      </c>
      <c r="K304">
        <f>VLOOKUP($A304,'[1]India 10 Yr Bond Price'!$A:$F,2,FALSE)</f>
        <v>7.7850000000000001</v>
      </c>
      <c r="L304">
        <f>VLOOKUP($A304,'[1]India 10 Yr Bond Price'!$A:$F,3,FALSE)</f>
        <v>7.7850000000000001</v>
      </c>
      <c r="M304">
        <f>VLOOKUP($A304,'[1]India 10 Yr Bond Price'!$A:$F,4,FALSE)</f>
        <v>7.7850000000000001</v>
      </c>
      <c r="N304">
        <f>VLOOKUP($A304,'[1]India 10 Yr Bond Price'!$A:$F,5,FALSE)</f>
        <v>7.7850000000000001</v>
      </c>
      <c r="O304">
        <f>VLOOKUP($A304,'[1]India 10 Yr Bond Price'!$A:$F,6,FALSE)</f>
        <v>-2.7000000000000001E-3</v>
      </c>
      <c r="P304">
        <f>VLOOKUP($A304,'[1]Only GOld'!$A:$C,2,FALSE)</f>
        <v>21343</v>
      </c>
      <c r="Q304">
        <f>VLOOKUP($A304,'[1]Only GOld'!$A:$C,3,FALSE)</f>
        <v>548126.71</v>
      </c>
      <c r="R304">
        <f>VLOOKUP($A304,'[1]ONly Crude'!$A:$C,2,FALSE)</f>
        <v>201415</v>
      </c>
      <c r="S304">
        <f>VLOOKUP($A304,'[1]ONly Crude'!$A:$C,3,FALSE)</f>
        <v>553990.34</v>
      </c>
      <c r="T304">
        <f>VLOOKUP($A304,'[1]CUrrency USD'!A:B,2,FALSE)</f>
        <v>62.6922</v>
      </c>
    </row>
    <row r="305" spans="1:20" x14ac:dyDescent="0.55000000000000004">
      <c r="A305" s="3">
        <v>42081</v>
      </c>
      <c r="B305">
        <v>8769.4</v>
      </c>
      <c r="C305">
        <v>8769.4</v>
      </c>
      <c r="D305">
        <v>8696.75</v>
      </c>
      <c r="E305">
        <v>8719.75</v>
      </c>
      <c r="F305">
        <v>234713673</v>
      </c>
      <c r="G305">
        <v>10964.42</v>
      </c>
      <c r="H305">
        <f>VLOOKUP(A305,'[1]PE - PB - Div Ratio '!A:D,2,FALSE)</f>
        <v>22.96</v>
      </c>
      <c r="I305">
        <f>VLOOKUP($A305,'[1]PE - PB - Div Ratio '!$A:$D,3,FALSE)</f>
        <v>3.57</v>
      </c>
      <c r="J305">
        <f>VLOOKUP($A305,'[1]PE - PB - Div Ratio '!$A:$D,4,FALSE)</f>
        <v>1.21</v>
      </c>
      <c r="K305">
        <f>VLOOKUP($A305,'[1]India 10 Yr Bond Price'!$A:$F,2,FALSE)</f>
        <v>7.7939999999999996</v>
      </c>
      <c r="L305">
        <f>VLOOKUP($A305,'[1]India 10 Yr Bond Price'!$A:$F,3,FALSE)</f>
        <v>7.7939999999999996</v>
      </c>
      <c r="M305">
        <f>VLOOKUP($A305,'[1]India 10 Yr Bond Price'!$A:$F,4,FALSE)</f>
        <v>7.7939999999999996</v>
      </c>
      <c r="N305">
        <f>VLOOKUP($A305,'[1]India 10 Yr Bond Price'!$A:$F,5,FALSE)</f>
        <v>7.7939999999999996</v>
      </c>
      <c r="O305">
        <f>VLOOKUP($A305,'[1]India 10 Yr Bond Price'!$A:$F,6,FALSE)</f>
        <v>1.1999999999999999E-3</v>
      </c>
      <c r="P305">
        <f>VLOOKUP($A305,'[1]Only GOld'!$A:$C,2,FALSE)</f>
        <v>16651</v>
      </c>
      <c r="Q305">
        <f>VLOOKUP($A305,'[1]Only GOld'!$A:$C,3,FALSE)</f>
        <v>426238.24</v>
      </c>
      <c r="R305">
        <f>VLOOKUP($A305,'[1]ONly Crude'!$A:$C,2,FALSE)</f>
        <v>194776</v>
      </c>
      <c r="S305">
        <f>VLOOKUP($A305,'[1]ONly Crude'!$A:$C,3,FALSE)</f>
        <v>526219.17000000004</v>
      </c>
      <c r="T305">
        <f>VLOOKUP($A305,'[1]CUrrency USD'!A:B,2,FALSE)</f>
        <v>62.545000000000002</v>
      </c>
    </row>
    <row r="306" spans="1:20" x14ac:dyDescent="0.55000000000000004">
      <c r="A306" s="3">
        <v>42082</v>
      </c>
      <c r="B306">
        <v>8783.75</v>
      </c>
      <c r="C306">
        <v>8823.75</v>
      </c>
      <c r="D306">
        <v>8652.25</v>
      </c>
      <c r="E306">
        <v>8671.2999999999993</v>
      </c>
      <c r="F306">
        <v>237588436</v>
      </c>
      <c r="G306">
        <v>11499.28</v>
      </c>
      <c r="H306">
        <f>VLOOKUP(A306,'[1]PE - PB - Div Ratio '!A:D,2,FALSE)</f>
        <v>22.83</v>
      </c>
      <c r="I306">
        <f>VLOOKUP($A306,'[1]PE - PB - Div Ratio '!$A:$D,3,FALSE)</f>
        <v>3.55</v>
      </c>
      <c r="J306">
        <f>VLOOKUP($A306,'[1]PE - PB - Div Ratio '!$A:$D,4,FALSE)</f>
        <v>1.22</v>
      </c>
      <c r="K306">
        <f>VLOOKUP($A306,'[1]India 10 Yr Bond Price'!$A:$F,2,FALSE)</f>
        <v>7.7560000000000002</v>
      </c>
      <c r="L306">
        <f>VLOOKUP($A306,'[1]India 10 Yr Bond Price'!$A:$F,3,FALSE)</f>
        <v>7.7560000000000002</v>
      </c>
      <c r="M306">
        <f>VLOOKUP($A306,'[1]India 10 Yr Bond Price'!$A:$F,4,FALSE)</f>
        <v>7.7560000000000002</v>
      </c>
      <c r="N306">
        <f>VLOOKUP($A306,'[1]India 10 Yr Bond Price'!$A:$F,5,FALSE)</f>
        <v>7.7560000000000002</v>
      </c>
      <c r="O306">
        <f>VLOOKUP($A306,'[1]India 10 Yr Bond Price'!$A:$F,6,FALSE)</f>
        <v>-4.8999999999999998E-3</v>
      </c>
      <c r="P306">
        <f>VLOOKUP($A306,'[1]Only GOld'!$A:$C,2,FALSE)</f>
        <v>20347</v>
      </c>
      <c r="Q306">
        <f>VLOOKUP($A306,'[1]Only GOld'!$A:$C,3,FALSE)</f>
        <v>526995.84</v>
      </c>
      <c r="R306">
        <f>VLOOKUP($A306,'[1]ONly Crude'!$A:$C,2,FALSE)</f>
        <v>257374</v>
      </c>
      <c r="S306">
        <f>VLOOKUP($A306,'[1]ONly Crude'!$A:$C,3,FALSE)</f>
        <v>714251.05</v>
      </c>
      <c r="T306">
        <f>VLOOKUP($A306,'[1]CUrrency USD'!A:B,2,FALSE)</f>
        <v>62.537500000000001</v>
      </c>
    </row>
    <row r="307" spans="1:20" x14ac:dyDescent="0.55000000000000004">
      <c r="A307" s="3">
        <v>42083</v>
      </c>
      <c r="B307">
        <v>8666.65</v>
      </c>
      <c r="C307">
        <v>8666.65</v>
      </c>
      <c r="D307">
        <v>8579.4</v>
      </c>
      <c r="E307">
        <v>8596.2999999999993</v>
      </c>
      <c r="F307">
        <v>269054839</v>
      </c>
      <c r="G307">
        <v>12623.85</v>
      </c>
      <c r="H307">
        <f>VLOOKUP(A307,'[1]PE - PB - Div Ratio '!A:D,2,FALSE)</f>
        <v>22.63</v>
      </c>
      <c r="I307">
        <f>VLOOKUP($A307,'[1]PE - PB - Div Ratio '!$A:$D,3,FALSE)</f>
        <v>3.52</v>
      </c>
      <c r="J307">
        <f>VLOOKUP($A307,'[1]PE - PB - Div Ratio '!$A:$D,4,FALSE)</f>
        <v>1.23</v>
      </c>
      <c r="K307">
        <f>VLOOKUP($A307,'[1]India 10 Yr Bond Price'!$A:$F,2,FALSE)</f>
        <v>7.7469999999999999</v>
      </c>
      <c r="L307">
        <f>VLOOKUP($A307,'[1]India 10 Yr Bond Price'!$A:$F,3,FALSE)</f>
        <v>7.7469999999999999</v>
      </c>
      <c r="M307">
        <f>VLOOKUP($A307,'[1]India 10 Yr Bond Price'!$A:$F,4,FALSE)</f>
        <v>7.7469999999999999</v>
      </c>
      <c r="N307">
        <f>VLOOKUP($A307,'[1]India 10 Yr Bond Price'!$A:$F,5,FALSE)</f>
        <v>7.7469999999999999</v>
      </c>
      <c r="O307">
        <f>VLOOKUP($A307,'[1]India 10 Yr Bond Price'!$A:$F,6,FALSE)</f>
        <v>-1.1999999999999999E-3</v>
      </c>
      <c r="P307">
        <f>VLOOKUP($A307,'[1]Only GOld'!$A:$C,2,FALSE)</f>
        <v>17963</v>
      </c>
      <c r="Q307">
        <f>VLOOKUP($A307,'[1]Only GOld'!$A:$C,3,FALSE)</f>
        <v>467823.53</v>
      </c>
      <c r="R307">
        <f>VLOOKUP($A307,'[1]ONly Crude'!$A:$C,2,FALSE)</f>
        <v>194000</v>
      </c>
      <c r="S307">
        <f>VLOOKUP($A307,'[1]ONly Crude'!$A:$C,3,FALSE)</f>
        <v>566528.94999999995</v>
      </c>
      <c r="T307">
        <f>VLOOKUP($A307,'[1]CUrrency USD'!A:B,2,FALSE)</f>
        <v>62.429000000000002</v>
      </c>
    </row>
    <row r="308" spans="1:20" x14ac:dyDescent="0.55000000000000004">
      <c r="A308" s="3">
        <v>42086</v>
      </c>
      <c r="B308">
        <v>8616.7999999999993</v>
      </c>
      <c r="C308">
        <v>8631.1</v>
      </c>
      <c r="D308">
        <v>8556.7000000000007</v>
      </c>
      <c r="E308">
        <v>8567.4500000000007</v>
      </c>
      <c r="F308">
        <v>205512081</v>
      </c>
      <c r="G308">
        <v>8295.23</v>
      </c>
      <c r="H308">
        <f>VLOOKUP(A308,'[1]PE - PB - Div Ratio '!A:D,2,FALSE)</f>
        <v>22.56</v>
      </c>
      <c r="I308">
        <f>VLOOKUP($A308,'[1]PE - PB - Div Ratio '!$A:$D,3,FALSE)</f>
        <v>3.51</v>
      </c>
      <c r="J308">
        <f>VLOOKUP($A308,'[1]PE - PB - Div Ratio '!$A:$D,4,FALSE)</f>
        <v>1.24</v>
      </c>
      <c r="K308">
        <f>VLOOKUP($A308,'[1]India 10 Yr Bond Price'!$A:$F,2,FALSE)</f>
        <v>7.7530000000000001</v>
      </c>
      <c r="L308">
        <f>VLOOKUP($A308,'[1]India 10 Yr Bond Price'!$A:$F,3,FALSE)</f>
        <v>7.7530000000000001</v>
      </c>
      <c r="M308">
        <f>VLOOKUP($A308,'[1]India 10 Yr Bond Price'!$A:$F,4,FALSE)</f>
        <v>7.7530000000000001</v>
      </c>
      <c r="N308">
        <f>VLOOKUP($A308,'[1]India 10 Yr Bond Price'!$A:$F,5,FALSE)</f>
        <v>7.7530000000000001</v>
      </c>
      <c r="O308">
        <f>VLOOKUP($A308,'[1]India 10 Yr Bond Price'!$A:$F,6,FALSE)</f>
        <v>8.0000000000000004E-4</v>
      </c>
      <c r="P308">
        <f>VLOOKUP($A308,'[1]Only GOld'!$A:$C,2,FALSE)</f>
        <v>12001</v>
      </c>
      <c r="Q308">
        <f>VLOOKUP($A308,'[1]Only GOld'!$A:$C,3,FALSE)</f>
        <v>313856.19</v>
      </c>
      <c r="R308">
        <f>VLOOKUP($A308,'[1]ONly Crude'!$A:$C,2,FALSE)</f>
        <v>172270</v>
      </c>
      <c r="S308">
        <f>VLOOKUP($A308,'[1]ONly Crude'!$A:$C,3,FALSE)</f>
        <v>502539.22</v>
      </c>
      <c r="T308">
        <f>VLOOKUP($A308,'[1]CUrrency USD'!A:B,2,FALSE)</f>
        <v>62.288699999999999</v>
      </c>
    </row>
    <row r="309" spans="1:20" x14ac:dyDescent="0.55000000000000004">
      <c r="A309" s="3">
        <v>42087</v>
      </c>
      <c r="B309">
        <v>8556</v>
      </c>
      <c r="C309">
        <v>8633.9500000000007</v>
      </c>
      <c r="D309">
        <v>8548.7000000000007</v>
      </c>
      <c r="E309">
        <v>8556</v>
      </c>
      <c r="F309">
        <v>218490638</v>
      </c>
      <c r="G309">
        <v>10206.9</v>
      </c>
      <c r="H309">
        <f>VLOOKUP(A309,'[1]PE - PB - Div Ratio '!A:D,2,FALSE)</f>
        <v>22.53</v>
      </c>
      <c r="I309">
        <f>VLOOKUP($A309,'[1]PE - PB - Div Ratio '!$A:$D,3,FALSE)</f>
        <v>3.5</v>
      </c>
      <c r="J309">
        <f>VLOOKUP($A309,'[1]PE - PB - Div Ratio '!$A:$D,4,FALSE)</f>
        <v>1.24</v>
      </c>
      <c r="K309">
        <f>VLOOKUP($A309,'[1]India 10 Yr Bond Price'!$A:$F,2,FALSE)</f>
        <v>7.75</v>
      </c>
      <c r="L309">
        <f>VLOOKUP($A309,'[1]India 10 Yr Bond Price'!$A:$F,3,FALSE)</f>
        <v>7.75</v>
      </c>
      <c r="M309">
        <f>VLOOKUP($A309,'[1]India 10 Yr Bond Price'!$A:$F,4,FALSE)</f>
        <v>7.75</v>
      </c>
      <c r="N309">
        <f>VLOOKUP($A309,'[1]India 10 Yr Bond Price'!$A:$F,5,FALSE)</f>
        <v>7.75</v>
      </c>
      <c r="O309">
        <f>VLOOKUP($A309,'[1]India 10 Yr Bond Price'!$A:$F,6,FALSE)</f>
        <v>-4.0000000000000002E-4</v>
      </c>
      <c r="P309">
        <f>VLOOKUP($A309,'[1]Only GOld'!$A:$C,2,FALSE)</f>
        <v>14695</v>
      </c>
      <c r="Q309">
        <f>VLOOKUP($A309,'[1]Only GOld'!$A:$C,3,FALSE)</f>
        <v>386192.88</v>
      </c>
      <c r="R309">
        <f>VLOOKUP($A309,'[1]ONly Crude'!$A:$C,2,FALSE)</f>
        <v>219923</v>
      </c>
      <c r="S309">
        <f>VLOOKUP($A309,'[1]ONly Crude'!$A:$C,3,FALSE)</f>
        <v>659160.72</v>
      </c>
      <c r="T309">
        <f>VLOOKUP($A309,'[1]CUrrency USD'!A:B,2,FALSE)</f>
        <v>62.328400000000002</v>
      </c>
    </row>
    <row r="310" spans="1:20" x14ac:dyDescent="0.55000000000000004">
      <c r="A310" s="3">
        <v>42088</v>
      </c>
      <c r="B310">
        <v>8581.9500000000007</v>
      </c>
      <c r="C310">
        <v>8583.9</v>
      </c>
      <c r="D310">
        <v>8532.75</v>
      </c>
      <c r="E310">
        <v>8546.2999999999993</v>
      </c>
      <c r="F310">
        <v>224171636</v>
      </c>
      <c r="G310">
        <v>10577.84</v>
      </c>
      <c r="H310">
        <f>VLOOKUP(A310,'[1]PE - PB - Div Ratio '!A:D,2,FALSE)</f>
        <v>22.5</v>
      </c>
      <c r="I310">
        <f>VLOOKUP($A310,'[1]PE - PB - Div Ratio '!$A:$D,3,FALSE)</f>
        <v>3.5</v>
      </c>
      <c r="J310">
        <f>VLOOKUP($A310,'[1]PE - PB - Div Ratio '!$A:$D,4,FALSE)</f>
        <v>1.24</v>
      </c>
      <c r="K310">
        <f>VLOOKUP($A310,'[1]India 10 Yr Bond Price'!$A:$F,2,FALSE)</f>
        <v>7.77</v>
      </c>
      <c r="L310">
        <f>VLOOKUP($A310,'[1]India 10 Yr Bond Price'!$A:$F,3,FALSE)</f>
        <v>7.77</v>
      </c>
      <c r="M310">
        <f>VLOOKUP($A310,'[1]India 10 Yr Bond Price'!$A:$F,4,FALSE)</f>
        <v>7.77</v>
      </c>
      <c r="N310">
        <f>VLOOKUP($A310,'[1]India 10 Yr Bond Price'!$A:$F,5,FALSE)</f>
        <v>7.77</v>
      </c>
      <c r="O310">
        <f>VLOOKUP($A310,'[1]India 10 Yr Bond Price'!$A:$F,6,FALSE)</f>
        <v>2.5999999999999999E-3</v>
      </c>
      <c r="P310">
        <f>VLOOKUP($A310,'[1]Only GOld'!$A:$C,2,FALSE)</f>
        <v>16156</v>
      </c>
      <c r="Q310">
        <f>VLOOKUP($A310,'[1]Only GOld'!$A:$C,3,FALSE)</f>
        <v>426309.81</v>
      </c>
      <c r="R310">
        <f>VLOOKUP($A310,'[1]ONly Crude'!$A:$C,2,FALSE)</f>
        <v>225906</v>
      </c>
      <c r="S310">
        <f>VLOOKUP($A310,'[1]ONly Crude'!$A:$C,3,FALSE)</f>
        <v>682493.46</v>
      </c>
      <c r="T310">
        <f>VLOOKUP($A310,'[1]CUrrency USD'!A:B,2,FALSE)</f>
        <v>62.4283</v>
      </c>
    </row>
    <row r="311" spans="1:20" x14ac:dyDescent="0.55000000000000004">
      <c r="A311" s="3">
        <v>42089</v>
      </c>
      <c r="B311">
        <v>8494.4500000000007</v>
      </c>
      <c r="C311">
        <v>8514.2000000000007</v>
      </c>
      <c r="D311">
        <v>8356.9</v>
      </c>
      <c r="E311">
        <v>8370.9</v>
      </c>
      <c r="F311">
        <v>403660673</v>
      </c>
      <c r="G311">
        <v>17930.61</v>
      </c>
      <c r="H311">
        <f>VLOOKUP(A311,'[1]PE - PB - Div Ratio '!A:D,2,FALSE)</f>
        <v>22.04</v>
      </c>
      <c r="I311">
        <f>VLOOKUP($A311,'[1]PE - PB - Div Ratio '!$A:$D,3,FALSE)</f>
        <v>3.43</v>
      </c>
      <c r="J311">
        <f>VLOOKUP($A311,'[1]PE - PB - Div Ratio '!$A:$D,4,FALSE)</f>
        <v>1.26</v>
      </c>
      <c r="K311">
        <f>VLOOKUP($A311,'[1]India 10 Yr Bond Price'!$A:$F,2,FALSE)</f>
        <v>7.798</v>
      </c>
      <c r="L311">
        <f>VLOOKUP($A311,'[1]India 10 Yr Bond Price'!$A:$F,3,FALSE)</f>
        <v>7.798</v>
      </c>
      <c r="M311">
        <f>VLOOKUP($A311,'[1]India 10 Yr Bond Price'!$A:$F,4,FALSE)</f>
        <v>7.798</v>
      </c>
      <c r="N311">
        <f>VLOOKUP($A311,'[1]India 10 Yr Bond Price'!$A:$F,5,FALSE)</f>
        <v>7.798</v>
      </c>
      <c r="O311">
        <f>VLOOKUP($A311,'[1]India 10 Yr Bond Price'!$A:$F,6,FALSE)</f>
        <v>3.5999999999999999E-3</v>
      </c>
      <c r="P311">
        <f>VLOOKUP($A311,'[1]Only GOld'!$A:$C,2,FALSE)</f>
        <v>20191</v>
      </c>
      <c r="Q311">
        <f>VLOOKUP($A311,'[1]Only GOld'!$A:$C,3,FALSE)</f>
        <v>541739.42000000004</v>
      </c>
      <c r="R311">
        <f>VLOOKUP($A311,'[1]ONly Crude'!$A:$C,2,FALSE)</f>
        <v>254442</v>
      </c>
      <c r="S311">
        <f>VLOOKUP($A311,'[1]ONly Crude'!$A:$C,3,FALSE)</f>
        <v>822806.17</v>
      </c>
      <c r="T311">
        <f>VLOOKUP($A311,'[1]CUrrency USD'!A:B,2,FALSE)</f>
        <v>62.7087</v>
      </c>
    </row>
    <row r="312" spans="1:20" x14ac:dyDescent="0.55000000000000004">
      <c r="A312" s="3">
        <v>42090</v>
      </c>
      <c r="B312">
        <v>8425.5</v>
      </c>
      <c r="C312">
        <v>8430.5499999999993</v>
      </c>
      <c r="D312">
        <v>8286.15</v>
      </c>
      <c r="E312">
        <v>8370.1</v>
      </c>
      <c r="F312">
        <v>271962610</v>
      </c>
      <c r="G312">
        <v>12183.74</v>
      </c>
      <c r="H312">
        <f>VLOOKUP(A312,'[1]PE - PB - Div Ratio '!A:D,2,FALSE)</f>
        <v>22.32</v>
      </c>
      <c r="I312">
        <f>VLOOKUP($A312,'[1]PE - PB - Div Ratio '!$A:$D,3,FALSE)</f>
        <v>3.46</v>
      </c>
      <c r="J312">
        <f>VLOOKUP($A312,'[1]PE - PB - Div Ratio '!$A:$D,4,FALSE)</f>
        <v>1.27</v>
      </c>
      <c r="K312">
        <f>VLOOKUP($A312,'[1]India 10 Yr Bond Price'!$A:$F,2,FALSE)</f>
        <v>7.7770000000000001</v>
      </c>
      <c r="L312">
        <f>VLOOKUP($A312,'[1]India 10 Yr Bond Price'!$A:$F,3,FALSE)</f>
        <v>7.7770000000000001</v>
      </c>
      <c r="M312">
        <f>VLOOKUP($A312,'[1]India 10 Yr Bond Price'!$A:$F,4,FALSE)</f>
        <v>7.7770000000000001</v>
      </c>
      <c r="N312">
        <f>VLOOKUP($A312,'[1]India 10 Yr Bond Price'!$A:$F,5,FALSE)</f>
        <v>7.7770000000000001</v>
      </c>
      <c r="O312">
        <f>VLOOKUP($A312,'[1]India 10 Yr Bond Price'!$A:$F,6,FALSE)</f>
        <v>-2.7000000000000001E-3</v>
      </c>
      <c r="P312">
        <f>VLOOKUP($A312,'[1]Only GOld'!$A:$C,2,FALSE)</f>
        <v>18781</v>
      </c>
      <c r="Q312">
        <f>VLOOKUP($A312,'[1]Only GOld'!$A:$C,3,FALSE)</f>
        <v>500412.93</v>
      </c>
      <c r="R312">
        <f>VLOOKUP($A312,'[1]ONly Crude'!$A:$C,2,FALSE)</f>
        <v>175906</v>
      </c>
      <c r="S312">
        <f>VLOOKUP($A312,'[1]ONly Crude'!$A:$C,3,FALSE)</f>
        <v>558968.76</v>
      </c>
      <c r="T312">
        <f>VLOOKUP($A312,'[1]CUrrency USD'!A:B,2,FALSE)</f>
        <v>62.5762</v>
      </c>
    </row>
    <row r="313" spans="1:20" x14ac:dyDescent="0.55000000000000004">
      <c r="A313" s="3">
        <v>42093</v>
      </c>
      <c r="B313">
        <v>8421.15</v>
      </c>
      <c r="C313">
        <v>8527.7000000000007</v>
      </c>
      <c r="D313">
        <v>8415.85</v>
      </c>
      <c r="E313">
        <v>8518.35</v>
      </c>
      <c r="F313">
        <v>190679254</v>
      </c>
      <c r="G313">
        <v>8538.36</v>
      </c>
      <c r="H313">
        <f>VLOOKUP(A313,'[1]PE - PB - Div Ratio '!A:D,2,FALSE)</f>
        <v>22.71</v>
      </c>
      <c r="I313">
        <f>VLOOKUP($A313,'[1]PE - PB - Div Ratio '!$A:$D,3,FALSE)</f>
        <v>3.52</v>
      </c>
      <c r="J313">
        <f>VLOOKUP($A313,'[1]PE - PB - Div Ratio '!$A:$D,4,FALSE)</f>
        <v>1.25</v>
      </c>
      <c r="K313">
        <f>VLOOKUP($A313,'[1]India 10 Yr Bond Price'!$A:$F,2,FALSE)</f>
        <v>7.7619999999999996</v>
      </c>
      <c r="L313">
        <f>VLOOKUP($A313,'[1]India 10 Yr Bond Price'!$A:$F,3,FALSE)</f>
        <v>7.7619999999999996</v>
      </c>
      <c r="M313">
        <f>VLOOKUP($A313,'[1]India 10 Yr Bond Price'!$A:$F,4,FALSE)</f>
        <v>7.7619999999999996</v>
      </c>
      <c r="N313">
        <f>VLOOKUP($A313,'[1]India 10 Yr Bond Price'!$A:$F,5,FALSE)</f>
        <v>7.7619999999999996</v>
      </c>
      <c r="O313">
        <f>VLOOKUP($A313,'[1]India 10 Yr Bond Price'!$A:$F,6,FALSE)</f>
        <v>-1.9E-3</v>
      </c>
      <c r="P313">
        <f>VLOOKUP($A313,'[1]Only GOld'!$A:$C,2,FALSE)</f>
        <v>20179</v>
      </c>
      <c r="Q313">
        <f>VLOOKUP($A313,'[1]Only GOld'!$A:$C,3,FALSE)</f>
        <v>532795.85</v>
      </c>
      <c r="R313">
        <f>VLOOKUP($A313,'[1]ONly Crude'!$A:$C,2,FALSE)</f>
        <v>182257</v>
      </c>
      <c r="S313">
        <f>VLOOKUP($A313,'[1]ONly Crude'!$A:$C,3,FALSE)</f>
        <v>554924.12</v>
      </c>
      <c r="T313">
        <f>VLOOKUP($A313,'[1]CUrrency USD'!A:B,2,FALSE)</f>
        <v>62.574800000000003</v>
      </c>
    </row>
    <row r="314" spans="1:20" x14ac:dyDescent="0.55000000000000004">
      <c r="A314" s="3">
        <v>42094</v>
      </c>
      <c r="B314">
        <v>8555.2000000000007</v>
      </c>
      <c r="C314">
        <v>8577.75</v>
      </c>
      <c r="D314">
        <v>8483.2999999999993</v>
      </c>
      <c r="E314">
        <v>8519.5</v>
      </c>
      <c r="F314">
        <v>240929818</v>
      </c>
      <c r="G314">
        <v>10736.07</v>
      </c>
      <c r="H314">
        <f>VLOOKUP(A314,'[1]PE - PB - Div Ratio '!A:D,2,FALSE)</f>
        <v>22.72</v>
      </c>
      <c r="I314">
        <f>VLOOKUP($A314,'[1]PE - PB - Div Ratio '!$A:$D,3,FALSE)</f>
        <v>3.52</v>
      </c>
      <c r="J314">
        <f>VLOOKUP($A314,'[1]PE - PB - Div Ratio '!$A:$D,4,FALSE)</f>
        <v>1.25</v>
      </c>
      <c r="K314">
        <f>VLOOKUP($A314,'[1]India 10 Yr Bond Price'!$A:$F,2,FALSE)</f>
        <v>7.7359999999999998</v>
      </c>
      <c r="L314">
        <f>VLOOKUP($A314,'[1]India 10 Yr Bond Price'!$A:$F,3,FALSE)</f>
        <v>7.7359999999999998</v>
      </c>
      <c r="M314">
        <f>VLOOKUP($A314,'[1]India 10 Yr Bond Price'!$A:$F,4,FALSE)</f>
        <v>7.7359999999999998</v>
      </c>
      <c r="N314">
        <f>VLOOKUP($A314,'[1]India 10 Yr Bond Price'!$A:$F,5,FALSE)</f>
        <v>7.7359999999999998</v>
      </c>
      <c r="O314">
        <f>VLOOKUP($A314,'[1]India 10 Yr Bond Price'!$A:$F,6,FALSE)</f>
        <v>-3.3E-3</v>
      </c>
      <c r="P314">
        <f>VLOOKUP($A314,'[1]Only GOld'!$A:$C,2,FALSE)</f>
        <v>23761</v>
      </c>
      <c r="Q314">
        <f>VLOOKUP($A314,'[1]Only GOld'!$A:$C,3,FALSE)</f>
        <v>625566.96</v>
      </c>
      <c r="R314">
        <f>VLOOKUP($A314,'[1]ONly Crude'!$A:$C,2,FALSE)</f>
        <v>187321</v>
      </c>
      <c r="S314">
        <f>VLOOKUP($A314,'[1]ONly Crude'!$A:$C,3,FALSE)</f>
        <v>565455.49</v>
      </c>
      <c r="T314">
        <f>VLOOKUP($A314,'[1]CUrrency USD'!A:B,2,FALSE)</f>
        <v>62.401800000000001</v>
      </c>
    </row>
    <row r="315" spans="1:20" x14ac:dyDescent="0.55000000000000004">
      <c r="A315" s="3">
        <v>42095</v>
      </c>
      <c r="B315">
        <v>8513.6</v>
      </c>
      <c r="C315">
        <v>8627.5</v>
      </c>
      <c r="D315">
        <v>8494.5</v>
      </c>
      <c r="E315">
        <v>8613.35</v>
      </c>
      <c r="F315">
        <v>186426468</v>
      </c>
      <c r="G315">
        <v>8819.76</v>
      </c>
      <c r="H315">
        <f>VLOOKUP(A315,'[1]PE - PB - Div Ratio '!A:D,2,FALSE)</f>
        <v>22.97</v>
      </c>
      <c r="I315">
        <f>VLOOKUP($A315,'[1]PE - PB - Div Ratio '!$A:$D,3,FALSE)</f>
        <v>3.56</v>
      </c>
      <c r="J315">
        <f>VLOOKUP($A315,'[1]PE - PB - Div Ratio '!$A:$D,4,FALSE)</f>
        <v>1.24</v>
      </c>
      <c r="K315" t="e">
        <f>VLOOKUP($A315,'[1]India 10 Yr Bond Price'!$A:$F,2,FALSE)</f>
        <v>#N/A</v>
      </c>
      <c r="L315" t="e">
        <f>VLOOKUP($A315,'[1]India 10 Yr Bond Price'!$A:$F,3,FALSE)</f>
        <v>#N/A</v>
      </c>
      <c r="M315" t="e">
        <f>VLOOKUP($A315,'[1]India 10 Yr Bond Price'!$A:$F,4,FALSE)</f>
        <v>#N/A</v>
      </c>
      <c r="N315" t="e">
        <f>VLOOKUP($A315,'[1]India 10 Yr Bond Price'!$A:$F,5,FALSE)</f>
        <v>#N/A</v>
      </c>
      <c r="O315" t="e">
        <f>VLOOKUP($A315,'[1]India 10 Yr Bond Price'!$A:$F,6,FALSE)</f>
        <v>#N/A</v>
      </c>
      <c r="P315">
        <f>VLOOKUP($A315,'[1]Only GOld'!$A:$C,2,FALSE)</f>
        <v>16888</v>
      </c>
      <c r="Q315">
        <f>VLOOKUP($A315,'[1]Only GOld'!$A:$C,3,FALSE)</f>
        <v>447045.58</v>
      </c>
      <c r="R315">
        <f>VLOOKUP($A315,'[1]ONly Crude'!$A:$C,2,FALSE)</f>
        <v>217057</v>
      </c>
      <c r="S315">
        <f>VLOOKUP($A315,'[1]ONly Crude'!$A:$C,3,FALSE)</f>
        <v>660074.54</v>
      </c>
      <c r="T315">
        <f>VLOOKUP($A315,'[1]CUrrency USD'!A:B,2,FALSE)</f>
        <v>62.315199999999997</v>
      </c>
    </row>
    <row r="316" spans="1:20" x14ac:dyDescent="0.55000000000000004">
      <c r="A316" s="3">
        <v>42100</v>
      </c>
      <c r="B316">
        <v>8644.9</v>
      </c>
      <c r="C316">
        <v>8696</v>
      </c>
      <c r="D316">
        <v>8606.35</v>
      </c>
      <c r="E316">
        <v>8688.4</v>
      </c>
      <c r="F316">
        <v>204193445</v>
      </c>
      <c r="G316">
        <v>9939.4599999999991</v>
      </c>
      <c r="H316">
        <f>VLOOKUP(A316,'[1]PE - PB - Div Ratio '!A:D,2,FALSE)</f>
        <v>23.19</v>
      </c>
      <c r="I316">
        <f>VLOOKUP($A316,'[1]PE - PB - Div Ratio '!$A:$D,3,FALSE)</f>
        <v>3.6</v>
      </c>
      <c r="J316">
        <f>VLOOKUP($A316,'[1]PE - PB - Div Ratio '!$A:$D,4,FALSE)</f>
        <v>1.23</v>
      </c>
      <c r="K316">
        <f>VLOOKUP($A316,'[1]India 10 Yr Bond Price'!$A:$F,2,FALSE)</f>
        <v>7.7229999999999999</v>
      </c>
      <c r="L316">
        <f>VLOOKUP($A316,'[1]India 10 Yr Bond Price'!$A:$F,3,FALSE)</f>
        <v>7.7229999999999999</v>
      </c>
      <c r="M316">
        <f>VLOOKUP($A316,'[1]India 10 Yr Bond Price'!$A:$F,4,FALSE)</f>
        <v>7.7229999999999999</v>
      </c>
      <c r="N316">
        <f>VLOOKUP($A316,'[1]India 10 Yr Bond Price'!$A:$F,5,FALSE)</f>
        <v>7.7229999999999999</v>
      </c>
      <c r="O316">
        <f>VLOOKUP($A316,'[1]India 10 Yr Bond Price'!$A:$F,6,FALSE)</f>
        <v>-1.6999999999999999E-3</v>
      </c>
      <c r="P316">
        <f>VLOOKUP($A316,'[1]Only GOld'!$A:$C,2,FALSE)</f>
        <v>13285</v>
      </c>
      <c r="Q316">
        <f>VLOOKUP($A316,'[1]Only GOld'!$A:$C,3,FALSE)</f>
        <v>358516.49</v>
      </c>
      <c r="R316">
        <f>VLOOKUP($A316,'[1]ONly Crude'!$A:$C,2,FALSE)</f>
        <v>186365</v>
      </c>
      <c r="S316">
        <f>VLOOKUP($A316,'[1]ONly Crude'!$A:$C,3,FALSE)</f>
        <v>593487.75</v>
      </c>
      <c r="T316">
        <f>VLOOKUP($A316,'[1]CUrrency USD'!A:B,2,FALSE)</f>
        <v>62.133400000000002</v>
      </c>
    </row>
    <row r="317" spans="1:20" x14ac:dyDescent="0.55000000000000004">
      <c r="A317" s="3">
        <v>42101</v>
      </c>
      <c r="B317">
        <v>8713.7000000000007</v>
      </c>
      <c r="C317">
        <v>8724.0499999999993</v>
      </c>
      <c r="D317">
        <v>8624.75</v>
      </c>
      <c r="E317">
        <v>8702.75</v>
      </c>
      <c r="F317">
        <v>209510066</v>
      </c>
      <c r="G317">
        <v>9988.15</v>
      </c>
      <c r="H317">
        <f>VLOOKUP(A317,'[1]PE - PB - Div Ratio '!A:D,2,FALSE)</f>
        <v>23.23</v>
      </c>
      <c r="I317">
        <f>VLOOKUP($A317,'[1]PE - PB - Div Ratio '!$A:$D,3,FALSE)</f>
        <v>3.6</v>
      </c>
      <c r="J317">
        <f>VLOOKUP($A317,'[1]PE - PB - Div Ratio '!$A:$D,4,FALSE)</f>
        <v>1.22</v>
      </c>
      <c r="K317">
        <f>VLOOKUP($A317,'[1]India 10 Yr Bond Price'!$A:$F,2,FALSE)</f>
        <v>7.7889999999999997</v>
      </c>
      <c r="L317">
        <f>VLOOKUP($A317,'[1]India 10 Yr Bond Price'!$A:$F,3,FALSE)</f>
        <v>7.7889999999999997</v>
      </c>
      <c r="M317">
        <f>VLOOKUP($A317,'[1]India 10 Yr Bond Price'!$A:$F,4,FALSE)</f>
        <v>7.7889999999999997</v>
      </c>
      <c r="N317">
        <f>VLOOKUP($A317,'[1]India 10 Yr Bond Price'!$A:$F,5,FALSE)</f>
        <v>7.7889999999999997</v>
      </c>
      <c r="O317">
        <f>VLOOKUP($A317,'[1]India 10 Yr Bond Price'!$A:$F,6,FALSE)</f>
        <v>8.5000000000000006E-3</v>
      </c>
      <c r="P317">
        <f>VLOOKUP($A317,'[1]Only GOld'!$A:$C,2,FALSE)</f>
        <v>9853</v>
      </c>
      <c r="Q317">
        <f>VLOOKUP($A317,'[1]Only GOld'!$A:$C,3,FALSE)</f>
        <v>265114.34000000003</v>
      </c>
      <c r="R317">
        <f>VLOOKUP($A317,'[1]ONly Crude'!$A:$C,2,FALSE)</f>
        <v>186063</v>
      </c>
      <c r="S317">
        <f>VLOOKUP($A317,'[1]ONly Crude'!$A:$C,3,FALSE)</f>
        <v>609869.89</v>
      </c>
      <c r="T317">
        <f>VLOOKUP($A317,'[1]CUrrency USD'!A:B,2,FALSE)</f>
        <v>62.235500000000002</v>
      </c>
    </row>
    <row r="318" spans="1:20" x14ac:dyDescent="0.55000000000000004">
      <c r="A318" s="3">
        <v>42102</v>
      </c>
      <c r="B318">
        <v>8742.9</v>
      </c>
      <c r="C318">
        <v>8774.0499999999993</v>
      </c>
      <c r="D318">
        <v>8724.2999999999993</v>
      </c>
      <c r="E318">
        <v>8759</v>
      </c>
      <c r="F318">
        <v>225527054</v>
      </c>
      <c r="G318">
        <v>11432.77</v>
      </c>
      <c r="H318">
        <f>VLOOKUP(A318,'[1]PE - PB - Div Ratio '!A:D,2,FALSE)</f>
        <v>23.38</v>
      </c>
      <c r="I318">
        <f>VLOOKUP($A318,'[1]PE - PB - Div Ratio '!$A:$D,3,FALSE)</f>
        <v>3.63</v>
      </c>
      <c r="J318">
        <f>VLOOKUP($A318,'[1]PE - PB - Div Ratio '!$A:$D,4,FALSE)</f>
        <v>1.22</v>
      </c>
      <c r="K318">
        <f>VLOOKUP($A318,'[1]India 10 Yr Bond Price'!$A:$F,2,FALSE)</f>
        <v>7.7880000000000003</v>
      </c>
      <c r="L318">
        <f>VLOOKUP($A318,'[1]India 10 Yr Bond Price'!$A:$F,3,FALSE)</f>
        <v>7.7880000000000003</v>
      </c>
      <c r="M318">
        <f>VLOOKUP($A318,'[1]India 10 Yr Bond Price'!$A:$F,4,FALSE)</f>
        <v>7.7880000000000003</v>
      </c>
      <c r="N318">
        <f>VLOOKUP($A318,'[1]India 10 Yr Bond Price'!$A:$F,5,FALSE)</f>
        <v>7.7880000000000003</v>
      </c>
      <c r="O318">
        <f>VLOOKUP($A318,'[1]India 10 Yr Bond Price'!$A:$F,6,FALSE)</f>
        <v>-1E-4</v>
      </c>
      <c r="P318">
        <f>VLOOKUP($A318,'[1]Only GOld'!$A:$C,2,FALSE)</f>
        <v>11191</v>
      </c>
      <c r="Q318">
        <f>VLOOKUP($A318,'[1]Only GOld'!$A:$C,3,FALSE)</f>
        <v>300043.12</v>
      </c>
      <c r="R318">
        <f>VLOOKUP($A318,'[1]ONly Crude'!$A:$C,2,FALSE)</f>
        <v>187519</v>
      </c>
      <c r="S318">
        <f>VLOOKUP($A318,'[1]ONly Crude'!$A:$C,3,FALSE)</f>
        <v>611696.79</v>
      </c>
      <c r="T318">
        <f>VLOOKUP($A318,'[1]CUrrency USD'!A:B,2,FALSE)</f>
        <v>62.212899999999998</v>
      </c>
    </row>
    <row r="319" spans="1:20" x14ac:dyDescent="0.55000000000000004">
      <c r="A319" s="3">
        <v>42103</v>
      </c>
      <c r="B319">
        <v>8802.7999999999993</v>
      </c>
      <c r="C319">
        <v>8821.9</v>
      </c>
      <c r="D319">
        <v>8726.9500000000007</v>
      </c>
      <c r="E319">
        <v>8815</v>
      </c>
      <c r="F319">
        <v>243340342</v>
      </c>
      <c r="G319">
        <v>11586.22</v>
      </c>
      <c r="H319">
        <f>VLOOKUP(A319,'[1]PE - PB - Div Ratio '!A:D,2,FALSE)</f>
        <v>23.53</v>
      </c>
      <c r="I319">
        <f>VLOOKUP($A319,'[1]PE - PB - Div Ratio '!$A:$D,3,FALSE)</f>
        <v>3.65</v>
      </c>
      <c r="J319">
        <f>VLOOKUP($A319,'[1]PE - PB - Div Ratio '!$A:$D,4,FALSE)</f>
        <v>1.21</v>
      </c>
      <c r="K319">
        <f>VLOOKUP($A319,'[1]India 10 Yr Bond Price'!$A:$F,2,FALSE)</f>
        <v>7.7759999999999998</v>
      </c>
      <c r="L319">
        <f>VLOOKUP($A319,'[1]India 10 Yr Bond Price'!$A:$F,3,FALSE)</f>
        <v>7.7759999999999998</v>
      </c>
      <c r="M319">
        <f>VLOOKUP($A319,'[1]India 10 Yr Bond Price'!$A:$F,4,FALSE)</f>
        <v>7.7759999999999998</v>
      </c>
      <c r="N319">
        <f>VLOOKUP($A319,'[1]India 10 Yr Bond Price'!$A:$F,5,FALSE)</f>
        <v>7.7759999999999998</v>
      </c>
      <c r="O319">
        <f>VLOOKUP($A319,'[1]India 10 Yr Bond Price'!$A:$F,6,FALSE)</f>
        <v>-1.5E-3</v>
      </c>
      <c r="P319">
        <f>VLOOKUP($A319,'[1]Only GOld'!$A:$C,2,FALSE)</f>
        <v>13315</v>
      </c>
      <c r="Q319">
        <f>VLOOKUP($A319,'[1]Only GOld'!$A:$C,3,FALSE)</f>
        <v>353438.38</v>
      </c>
      <c r="R319">
        <f>VLOOKUP($A319,'[1]ONly Crude'!$A:$C,2,FALSE)</f>
        <v>184312</v>
      </c>
      <c r="S319">
        <f>VLOOKUP($A319,'[1]ONly Crude'!$A:$C,3,FALSE)</f>
        <v>590765.19999999995</v>
      </c>
      <c r="T319">
        <f>VLOOKUP($A319,'[1]CUrrency USD'!A:B,2,FALSE)</f>
        <v>62.299700000000001</v>
      </c>
    </row>
    <row r="320" spans="1:20" x14ac:dyDescent="0.55000000000000004">
      <c r="A320" s="3">
        <v>42104</v>
      </c>
      <c r="B320">
        <v>8812.9500000000007</v>
      </c>
      <c r="C320">
        <v>8832.9</v>
      </c>
      <c r="D320">
        <v>8782.6</v>
      </c>
      <c r="E320">
        <v>8825.9</v>
      </c>
      <c r="F320">
        <v>265979496</v>
      </c>
      <c r="G320">
        <v>10400.01</v>
      </c>
      <c r="H320">
        <f>VLOOKUP(A320,'[1]PE - PB - Div Ratio '!A:D,2,FALSE)</f>
        <v>23.56</v>
      </c>
      <c r="I320">
        <f>VLOOKUP($A320,'[1]PE - PB - Div Ratio '!$A:$D,3,FALSE)</f>
        <v>3.65</v>
      </c>
      <c r="J320">
        <f>VLOOKUP($A320,'[1]PE - PB - Div Ratio '!$A:$D,4,FALSE)</f>
        <v>1.21</v>
      </c>
      <c r="K320">
        <f>VLOOKUP($A320,'[1]India 10 Yr Bond Price'!$A:$F,2,FALSE)</f>
        <v>7.8010000000000002</v>
      </c>
      <c r="L320">
        <f>VLOOKUP($A320,'[1]India 10 Yr Bond Price'!$A:$F,3,FALSE)</f>
        <v>7.8010000000000002</v>
      </c>
      <c r="M320">
        <f>VLOOKUP($A320,'[1]India 10 Yr Bond Price'!$A:$F,4,FALSE)</f>
        <v>7.8010000000000002</v>
      </c>
      <c r="N320">
        <f>VLOOKUP($A320,'[1]India 10 Yr Bond Price'!$A:$F,5,FALSE)</f>
        <v>7.8010000000000002</v>
      </c>
      <c r="O320">
        <f>VLOOKUP($A320,'[1]India 10 Yr Bond Price'!$A:$F,6,FALSE)</f>
        <v>3.2000000000000002E-3</v>
      </c>
      <c r="P320">
        <f>VLOOKUP($A320,'[1]Only GOld'!$A:$C,2,FALSE)</f>
        <v>13871</v>
      </c>
      <c r="Q320">
        <f>VLOOKUP($A320,'[1]Only GOld'!$A:$C,3,FALSE)</f>
        <v>370322.33</v>
      </c>
      <c r="R320">
        <f>VLOOKUP($A320,'[1]ONly Crude'!$A:$C,2,FALSE)</f>
        <v>187993</v>
      </c>
      <c r="S320">
        <f>VLOOKUP($A320,'[1]ONly Crude'!$A:$C,3,FALSE)</f>
        <v>599547.93000000005</v>
      </c>
      <c r="T320">
        <f>VLOOKUP($A320,'[1]CUrrency USD'!A:B,2,FALSE)</f>
        <v>62.265999999999998</v>
      </c>
    </row>
    <row r="321" spans="1:20" x14ac:dyDescent="0.55000000000000004">
      <c r="A321" s="3">
        <v>42107</v>
      </c>
      <c r="B321">
        <v>8847.85</v>
      </c>
      <c r="C321">
        <v>8889.25</v>
      </c>
      <c r="D321">
        <v>8816.4500000000007</v>
      </c>
      <c r="E321">
        <v>8882.2999999999993</v>
      </c>
      <c r="F321">
        <v>193026707</v>
      </c>
      <c r="G321">
        <v>8753.5400000000009</v>
      </c>
      <c r="H321">
        <f>VLOOKUP(A321,'[1]PE - PB - Div Ratio '!A:D,2,FALSE)</f>
        <v>23.72</v>
      </c>
      <c r="I321">
        <f>VLOOKUP($A321,'[1]PE - PB - Div Ratio '!$A:$D,3,FALSE)</f>
        <v>3.68</v>
      </c>
      <c r="J321">
        <f>VLOOKUP($A321,'[1]PE - PB - Div Ratio '!$A:$D,4,FALSE)</f>
        <v>1.2</v>
      </c>
      <c r="K321">
        <f>VLOOKUP($A321,'[1]India 10 Yr Bond Price'!$A:$F,2,FALSE)</f>
        <v>7.7990000000000004</v>
      </c>
      <c r="L321">
        <f>VLOOKUP($A321,'[1]India 10 Yr Bond Price'!$A:$F,3,FALSE)</f>
        <v>7.7990000000000004</v>
      </c>
      <c r="M321">
        <f>VLOOKUP($A321,'[1]India 10 Yr Bond Price'!$A:$F,4,FALSE)</f>
        <v>7.7990000000000004</v>
      </c>
      <c r="N321">
        <f>VLOOKUP($A321,'[1]India 10 Yr Bond Price'!$A:$F,5,FALSE)</f>
        <v>7.7990000000000004</v>
      </c>
      <c r="O321">
        <f>VLOOKUP($A321,'[1]India 10 Yr Bond Price'!$A:$F,6,FALSE)</f>
        <v>-2.9999999999999997E-4</v>
      </c>
      <c r="P321">
        <f>VLOOKUP($A321,'[1]Only GOld'!$A:$C,2,FALSE)</f>
        <v>11186</v>
      </c>
      <c r="Q321">
        <f>VLOOKUP($A321,'[1]Only GOld'!$A:$C,3,FALSE)</f>
        <v>298904.40000000002</v>
      </c>
      <c r="R321">
        <f>VLOOKUP($A321,'[1]ONly Crude'!$A:$C,2,FALSE)</f>
        <v>199666</v>
      </c>
      <c r="S321">
        <f>VLOOKUP($A321,'[1]ONly Crude'!$A:$C,3,FALSE)</f>
        <v>654252.88</v>
      </c>
      <c r="T321">
        <f>VLOOKUP($A321,'[1]CUrrency USD'!A:B,2,FALSE)</f>
        <v>62.3887</v>
      </c>
    </row>
    <row r="322" spans="1:20" x14ac:dyDescent="0.55000000000000004">
      <c r="A322" s="3">
        <v>42109</v>
      </c>
      <c r="B322">
        <v>8895.2000000000007</v>
      </c>
      <c r="C322">
        <v>8895.2000000000007</v>
      </c>
      <c r="D322">
        <v>8773.9500000000007</v>
      </c>
      <c r="E322">
        <v>8799.85</v>
      </c>
      <c r="F322">
        <v>258085109</v>
      </c>
      <c r="G322">
        <v>12140.34</v>
      </c>
      <c r="H322">
        <f>VLOOKUP(A322,'[1]PE - PB - Div Ratio '!A:D,2,FALSE)</f>
        <v>23.5</v>
      </c>
      <c r="I322">
        <f>VLOOKUP($A322,'[1]PE - PB - Div Ratio '!$A:$D,3,FALSE)</f>
        <v>3.64</v>
      </c>
      <c r="J322">
        <f>VLOOKUP($A322,'[1]PE - PB - Div Ratio '!$A:$D,4,FALSE)</f>
        <v>1.21</v>
      </c>
      <c r="K322">
        <f>VLOOKUP($A322,'[1]India 10 Yr Bond Price'!$A:$F,2,FALSE)</f>
        <v>7.7839999999999998</v>
      </c>
      <c r="L322">
        <f>VLOOKUP($A322,'[1]India 10 Yr Bond Price'!$A:$F,3,FALSE)</f>
        <v>7.7839999999999998</v>
      </c>
      <c r="M322">
        <f>VLOOKUP($A322,'[1]India 10 Yr Bond Price'!$A:$F,4,FALSE)</f>
        <v>7.7839999999999998</v>
      </c>
      <c r="N322">
        <f>VLOOKUP($A322,'[1]India 10 Yr Bond Price'!$A:$F,5,FALSE)</f>
        <v>7.7839999999999998</v>
      </c>
      <c r="O322">
        <f>VLOOKUP($A322,'[1]India 10 Yr Bond Price'!$A:$F,6,FALSE)</f>
        <v>-1.9E-3</v>
      </c>
      <c r="P322">
        <f>VLOOKUP($A322,'[1]Only GOld'!$A:$C,2,FALSE)</f>
        <v>13525</v>
      </c>
      <c r="Q322">
        <f>VLOOKUP($A322,'[1]Only GOld'!$A:$C,3,FALSE)</f>
        <v>359350.55</v>
      </c>
      <c r="R322">
        <f>VLOOKUP($A322,'[1]ONly Crude'!$A:$C,2,FALSE)</f>
        <v>216401</v>
      </c>
      <c r="S322">
        <f>VLOOKUP($A322,'[1]ONly Crude'!$A:$C,3,FALSE)</f>
        <v>741195.64</v>
      </c>
      <c r="T322">
        <f>VLOOKUP($A322,'[1]CUrrency USD'!A:B,2,FALSE)</f>
        <v>62.395400000000002</v>
      </c>
    </row>
    <row r="323" spans="1:20" x14ac:dyDescent="0.55000000000000004">
      <c r="A323" s="3">
        <v>42110</v>
      </c>
      <c r="B323">
        <v>8808.75</v>
      </c>
      <c r="C323">
        <v>8809.7999999999993</v>
      </c>
      <c r="D323">
        <v>8690.0499999999993</v>
      </c>
      <c r="E323">
        <v>8753.9</v>
      </c>
      <c r="F323">
        <v>214589262</v>
      </c>
      <c r="G323">
        <v>11147.15</v>
      </c>
      <c r="H323">
        <f>VLOOKUP(A323,'[1]PE - PB - Div Ratio '!A:D,2,FALSE)</f>
        <v>23.39</v>
      </c>
      <c r="I323">
        <f>VLOOKUP($A323,'[1]PE - PB - Div Ratio '!$A:$D,3,FALSE)</f>
        <v>3.62</v>
      </c>
      <c r="J323">
        <f>VLOOKUP($A323,'[1]PE - PB - Div Ratio '!$A:$D,4,FALSE)</f>
        <v>1.22</v>
      </c>
      <c r="K323">
        <f>VLOOKUP($A323,'[1]India 10 Yr Bond Price'!$A:$F,2,FALSE)</f>
        <v>7.8</v>
      </c>
      <c r="L323">
        <f>VLOOKUP($A323,'[1]India 10 Yr Bond Price'!$A:$F,3,FALSE)</f>
        <v>7.8</v>
      </c>
      <c r="M323">
        <f>VLOOKUP($A323,'[1]India 10 Yr Bond Price'!$A:$F,4,FALSE)</f>
        <v>7.8</v>
      </c>
      <c r="N323">
        <f>VLOOKUP($A323,'[1]India 10 Yr Bond Price'!$A:$F,5,FALSE)</f>
        <v>7.8</v>
      </c>
      <c r="O323">
        <f>VLOOKUP($A323,'[1]India 10 Yr Bond Price'!$A:$F,6,FALSE)</f>
        <v>2.0999999999999999E-3</v>
      </c>
      <c r="P323">
        <f>VLOOKUP($A323,'[1]Only GOld'!$A:$C,2,FALSE)</f>
        <v>13769</v>
      </c>
      <c r="Q323">
        <f>VLOOKUP($A323,'[1]Only GOld'!$A:$C,3,FALSE)</f>
        <v>368011.34</v>
      </c>
      <c r="R323">
        <f>VLOOKUP($A323,'[1]ONly Crude'!$A:$C,2,FALSE)</f>
        <v>211665</v>
      </c>
      <c r="S323">
        <f>VLOOKUP($A323,'[1]ONly Crude'!$A:$C,3,FALSE)</f>
        <v>740713.6</v>
      </c>
      <c r="T323">
        <f>VLOOKUP($A323,'[1]CUrrency USD'!A:B,2,FALSE)</f>
        <v>62.341000000000001</v>
      </c>
    </row>
    <row r="324" spans="1:20" x14ac:dyDescent="0.55000000000000004">
      <c r="A324" s="3">
        <v>42111</v>
      </c>
      <c r="B324">
        <v>8747.1</v>
      </c>
      <c r="C324">
        <v>8748.0499999999993</v>
      </c>
      <c r="D324">
        <v>8638.25</v>
      </c>
      <c r="E324">
        <v>8647.9500000000007</v>
      </c>
      <c r="F324">
        <v>218585377</v>
      </c>
      <c r="G324">
        <v>11767.89</v>
      </c>
      <c r="H324">
        <f>VLOOKUP(A324,'[1]PE - PB - Div Ratio '!A:D,2,FALSE)</f>
        <v>23.11</v>
      </c>
      <c r="I324">
        <f>VLOOKUP($A324,'[1]PE - PB - Div Ratio '!$A:$D,3,FALSE)</f>
        <v>3.58</v>
      </c>
      <c r="J324">
        <f>VLOOKUP($A324,'[1]PE - PB - Div Ratio '!$A:$D,4,FALSE)</f>
        <v>1.24</v>
      </c>
      <c r="K324">
        <f>VLOOKUP($A324,'[1]India 10 Yr Bond Price'!$A:$F,2,FALSE)</f>
        <v>7.7919999999999998</v>
      </c>
      <c r="L324">
        <f>VLOOKUP($A324,'[1]India 10 Yr Bond Price'!$A:$F,3,FALSE)</f>
        <v>7.7919999999999998</v>
      </c>
      <c r="M324">
        <f>VLOOKUP($A324,'[1]India 10 Yr Bond Price'!$A:$F,4,FALSE)</f>
        <v>7.7919999999999998</v>
      </c>
      <c r="N324">
        <f>VLOOKUP($A324,'[1]India 10 Yr Bond Price'!$A:$F,5,FALSE)</f>
        <v>7.7919999999999998</v>
      </c>
      <c r="O324">
        <f>VLOOKUP($A324,'[1]India 10 Yr Bond Price'!$A:$F,6,FALSE)</f>
        <v>-1E-3</v>
      </c>
      <c r="P324">
        <f>VLOOKUP($A324,'[1]Only GOld'!$A:$C,2,FALSE)</f>
        <v>11518</v>
      </c>
      <c r="Q324">
        <f>VLOOKUP($A324,'[1]Only GOld'!$A:$C,3,FALSE)</f>
        <v>308303.76</v>
      </c>
      <c r="R324">
        <f>VLOOKUP($A324,'[1]ONly Crude'!$A:$C,2,FALSE)</f>
        <v>178073</v>
      </c>
      <c r="S324">
        <f>VLOOKUP($A324,'[1]ONly Crude'!$A:$C,3,FALSE)</f>
        <v>627571.19999999995</v>
      </c>
      <c r="T324">
        <f>VLOOKUP($A324,'[1]CUrrency USD'!A:B,2,FALSE)</f>
        <v>62.448700000000002</v>
      </c>
    </row>
    <row r="325" spans="1:20" x14ac:dyDescent="0.55000000000000004">
      <c r="A325" s="3">
        <v>42114</v>
      </c>
      <c r="B325">
        <v>8662.4</v>
      </c>
      <c r="C325">
        <v>8662.4</v>
      </c>
      <c r="D325">
        <v>8456.5499999999993</v>
      </c>
      <c r="E325">
        <v>8487</v>
      </c>
      <c r="F325">
        <v>221830802</v>
      </c>
      <c r="G325">
        <v>11916.32</v>
      </c>
      <c r="H325">
        <f>VLOOKUP(A325,'[1]PE - PB - Div Ratio '!A:D,2,FALSE)</f>
        <v>22.67</v>
      </c>
      <c r="I325">
        <f>VLOOKUP($A325,'[1]PE - PB - Div Ratio '!$A:$D,3,FALSE)</f>
        <v>3.51</v>
      </c>
      <c r="J325">
        <f>VLOOKUP($A325,'[1]PE - PB - Div Ratio '!$A:$D,4,FALSE)</f>
        <v>1.26</v>
      </c>
      <c r="K325">
        <f>VLOOKUP($A325,'[1]India 10 Yr Bond Price'!$A:$F,2,FALSE)</f>
        <v>7.7949999999999999</v>
      </c>
      <c r="L325">
        <f>VLOOKUP($A325,'[1]India 10 Yr Bond Price'!$A:$F,3,FALSE)</f>
        <v>7.7949999999999999</v>
      </c>
      <c r="M325">
        <f>VLOOKUP($A325,'[1]India 10 Yr Bond Price'!$A:$F,4,FALSE)</f>
        <v>7.7949999999999999</v>
      </c>
      <c r="N325">
        <f>VLOOKUP($A325,'[1]India 10 Yr Bond Price'!$A:$F,5,FALSE)</f>
        <v>7.7949999999999999</v>
      </c>
      <c r="O325">
        <f>VLOOKUP($A325,'[1]India 10 Yr Bond Price'!$A:$F,6,FALSE)</f>
        <v>4.0000000000000002E-4</v>
      </c>
      <c r="P325">
        <f>VLOOKUP($A325,'[1]Only GOld'!$A:$C,2,FALSE)</f>
        <v>12510</v>
      </c>
      <c r="Q325">
        <f>VLOOKUP($A325,'[1]Only GOld'!$A:$C,3,FALSE)</f>
        <v>336239.11</v>
      </c>
      <c r="R325">
        <f>VLOOKUP($A325,'[1]ONly Crude'!$A:$C,2,FALSE)</f>
        <v>213545</v>
      </c>
      <c r="S325">
        <f>VLOOKUP($A325,'[1]ONly Crude'!$A:$C,3,FALSE)</f>
        <v>764665.62</v>
      </c>
      <c r="T325">
        <f>VLOOKUP($A325,'[1]CUrrency USD'!A:B,2,FALSE)</f>
        <v>62.974899999999998</v>
      </c>
    </row>
    <row r="326" spans="1:20" x14ac:dyDescent="0.55000000000000004">
      <c r="A326" s="3">
        <v>42115</v>
      </c>
      <c r="B326">
        <v>8462.85</v>
      </c>
      <c r="C326">
        <v>8508.2000000000007</v>
      </c>
      <c r="D326">
        <v>8394.2000000000007</v>
      </c>
      <c r="E326">
        <v>8418.7000000000007</v>
      </c>
      <c r="F326">
        <v>477144506</v>
      </c>
      <c r="G326">
        <v>35362.32</v>
      </c>
      <c r="H326">
        <f>VLOOKUP(A326,'[1]PE - PB - Div Ratio '!A:D,2,FALSE)</f>
        <v>22.48</v>
      </c>
      <c r="I326">
        <f>VLOOKUP($A326,'[1]PE - PB - Div Ratio '!$A:$D,3,FALSE)</f>
        <v>3.48</v>
      </c>
      <c r="J326">
        <f>VLOOKUP($A326,'[1]PE - PB - Div Ratio '!$A:$D,4,FALSE)</f>
        <v>1.27</v>
      </c>
      <c r="K326">
        <f>VLOOKUP($A326,'[1]India 10 Yr Bond Price'!$A:$F,2,FALSE)</f>
        <v>7.7789999999999999</v>
      </c>
      <c r="L326">
        <f>VLOOKUP($A326,'[1]India 10 Yr Bond Price'!$A:$F,3,FALSE)</f>
        <v>7.7789999999999999</v>
      </c>
      <c r="M326">
        <f>VLOOKUP($A326,'[1]India 10 Yr Bond Price'!$A:$F,4,FALSE)</f>
        <v>7.7789999999999999</v>
      </c>
      <c r="N326">
        <f>VLOOKUP($A326,'[1]India 10 Yr Bond Price'!$A:$F,5,FALSE)</f>
        <v>7.7789999999999999</v>
      </c>
      <c r="O326">
        <f>VLOOKUP($A326,'[1]India 10 Yr Bond Price'!$A:$F,6,FALSE)</f>
        <v>-2.0999999999999999E-3</v>
      </c>
      <c r="P326">
        <f>VLOOKUP($A326,'[1]Only GOld'!$A:$C,2,FALSE)</f>
        <v>10272</v>
      </c>
      <c r="Q326">
        <f>VLOOKUP($A326,'[1]Only GOld'!$A:$C,3,FALSE)</f>
        <v>275965.36</v>
      </c>
      <c r="R326">
        <f>VLOOKUP($A326,'[1]ONly Crude'!$A:$C,2,FALSE)</f>
        <v>157185</v>
      </c>
      <c r="S326">
        <f>VLOOKUP($A326,'[1]ONly Crude'!$A:$C,3,FALSE)</f>
        <v>572460.4</v>
      </c>
      <c r="T326">
        <f>VLOOKUP($A326,'[1]CUrrency USD'!A:B,2,FALSE)</f>
        <v>62.836300000000001</v>
      </c>
    </row>
    <row r="327" spans="1:20" x14ac:dyDescent="0.55000000000000004">
      <c r="A327" s="3">
        <v>42116</v>
      </c>
      <c r="B327">
        <v>8443.5</v>
      </c>
      <c r="C327">
        <v>8481.75</v>
      </c>
      <c r="D327">
        <v>8324.9</v>
      </c>
      <c r="E327">
        <v>8463.6</v>
      </c>
      <c r="F327">
        <v>243540053</v>
      </c>
      <c r="G327">
        <v>12845.66</v>
      </c>
      <c r="H327">
        <f>VLOOKUP(A327,'[1]PE - PB - Div Ratio '!A:D,2,FALSE)</f>
        <v>22.61</v>
      </c>
      <c r="I327">
        <f>VLOOKUP($A327,'[1]PE - PB - Div Ratio '!$A:$D,3,FALSE)</f>
        <v>3.5</v>
      </c>
      <c r="J327">
        <f>VLOOKUP($A327,'[1]PE - PB - Div Ratio '!$A:$D,4,FALSE)</f>
        <v>1.26</v>
      </c>
      <c r="K327">
        <f>VLOOKUP($A327,'[1]India 10 Yr Bond Price'!$A:$F,2,FALSE)</f>
        <v>7.7530000000000001</v>
      </c>
      <c r="L327">
        <f>VLOOKUP($A327,'[1]India 10 Yr Bond Price'!$A:$F,3,FALSE)</f>
        <v>7.7530000000000001</v>
      </c>
      <c r="M327">
        <f>VLOOKUP($A327,'[1]India 10 Yr Bond Price'!$A:$F,4,FALSE)</f>
        <v>7.7530000000000001</v>
      </c>
      <c r="N327">
        <f>VLOOKUP($A327,'[1]India 10 Yr Bond Price'!$A:$F,5,FALSE)</f>
        <v>7.7530000000000001</v>
      </c>
      <c r="O327">
        <f>VLOOKUP($A327,'[1]India 10 Yr Bond Price'!$A:$F,6,FALSE)</f>
        <v>-3.3E-3</v>
      </c>
      <c r="P327">
        <f>VLOOKUP($A327,'[1]Only GOld'!$A:$C,2,FALSE)</f>
        <v>14246</v>
      </c>
      <c r="Q327">
        <f>VLOOKUP($A327,'[1]Only GOld'!$A:$C,3,FALSE)</f>
        <v>381913.92</v>
      </c>
      <c r="R327">
        <f>VLOOKUP($A327,'[1]ONly Crude'!$A:$C,2,FALSE)</f>
        <v>189890</v>
      </c>
      <c r="S327">
        <f>VLOOKUP($A327,'[1]ONly Crude'!$A:$C,3,FALSE)</f>
        <v>678788.38</v>
      </c>
      <c r="T327">
        <f>VLOOKUP($A327,'[1]CUrrency USD'!A:B,2,FALSE)</f>
        <v>62.943899999999999</v>
      </c>
    </row>
    <row r="328" spans="1:20" x14ac:dyDescent="0.55000000000000004">
      <c r="A328" s="3">
        <v>42117</v>
      </c>
      <c r="B328">
        <v>8512.1</v>
      </c>
      <c r="C328">
        <v>8541.25</v>
      </c>
      <c r="D328">
        <v>8407.85</v>
      </c>
      <c r="E328">
        <v>8441.1</v>
      </c>
      <c r="F328">
        <v>224071108</v>
      </c>
      <c r="G328">
        <v>11994.66</v>
      </c>
      <c r="H328">
        <f>VLOOKUP(A328,'[1]PE - PB - Div Ratio '!A:D,2,FALSE)</f>
        <v>22.55</v>
      </c>
      <c r="I328">
        <f>VLOOKUP($A328,'[1]PE - PB - Div Ratio '!$A:$D,3,FALSE)</f>
        <v>3.49</v>
      </c>
      <c r="J328">
        <f>VLOOKUP($A328,'[1]PE - PB - Div Ratio '!$A:$D,4,FALSE)</f>
        <v>1.27</v>
      </c>
      <c r="K328">
        <f>VLOOKUP($A328,'[1]India 10 Yr Bond Price'!$A:$F,2,FALSE)</f>
        <v>7.7590000000000003</v>
      </c>
      <c r="L328">
        <f>VLOOKUP($A328,'[1]India 10 Yr Bond Price'!$A:$F,3,FALSE)</f>
        <v>7.7590000000000003</v>
      </c>
      <c r="M328">
        <f>VLOOKUP($A328,'[1]India 10 Yr Bond Price'!$A:$F,4,FALSE)</f>
        <v>7.7590000000000003</v>
      </c>
      <c r="N328">
        <f>VLOOKUP($A328,'[1]India 10 Yr Bond Price'!$A:$F,5,FALSE)</f>
        <v>7.7590000000000003</v>
      </c>
      <c r="O328">
        <f>VLOOKUP($A328,'[1]India 10 Yr Bond Price'!$A:$F,6,FALSE)</f>
        <v>8.0000000000000004E-4</v>
      </c>
      <c r="P328">
        <f>VLOOKUP($A328,'[1]Only GOld'!$A:$C,2,FALSE)</f>
        <v>12312</v>
      </c>
      <c r="Q328">
        <f>VLOOKUP($A328,'[1]Only GOld'!$A:$C,3,FALSE)</f>
        <v>329788.59000000003</v>
      </c>
      <c r="R328">
        <f>VLOOKUP($A328,'[1]ONly Crude'!$A:$C,2,FALSE)</f>
        <v>194652</v>
      </c>
      <c r="S328">
        <f>VLOOKUP($A328,'[1]ONly Crude'!$A:$C,3,FALSE)</f>
        <v>707927.34</v>
      </c>
      <c r="T328">
        <f>VLOOKUP($A328,'[1]CUrrency USD'!A:B,2,FALSE)</f>
        <v>63.229599999999998</v>
      </c>
    </row>
    <row r="329" spans="1:20" x14ac:dyDescent="0.55000000000000004">
      <c r="A329" s="3">
        <v>42118</v>
      </c>
      <c r="B329">
        <v>8450.15</v>
      </c>
      <c r="C329">
        <v>8452.35</v>
      </c>
      <c r="D329">
        <v>8312.2000000000007</v>
      </c>
      <c r="E329">
        <v>8342.9</v>
      </c>
      <c r="F329">
        <v>240968907</v>
      </c>
      <c r="G329">
        <v>13694.19</v>
      </c>
      <c r="H329">
        <f>VLOOKUP(A329,'[1]PE - PB - Div Ratio '!A:D,2,FALSE)</f>
        <v>22.36</v>
      </c>
      <c r="I329">
        <f>VLOOKUP($A329,'[1]PE - PB - Div Ratio '!$A:$D,3,FALSE)</f>
        <v>3.45</v>
      </c>
      <c r="J329">
        <f>VLOOKUP($A329,'[1]PE - PB - Div Ratio '!$A:$D,4,FALSE)</f>
        <v>1.35</v>
      </c>
      <c r="K329">
        <f>VLOOKUP($A329,'[1]India 10 Yr Bond Price'!$A:$F,2,FALSE)</f>
        <v>7.7880000000000003</v>
      </c>
      <c r="L329">
        <f>VLOOKUP($A329,'[1]India 10 Yr Bond Price'!$A:$F,3,FALSE)</f>
        <v>7.7880000000000003</v>
      </c>
      <c r="M329">
        <f>VLOOKUP($A329,'[1]India 10 Yr Bond Price'!$A:$F,4,FALSE)</f>
        <v>7.7880000000000003</v>
      </c>
      <c r="N329">
        <f>VLOOKUP($A329,'[1]India 10 Yr Bond Price'!$A:$F,5,FALSE)</f>
        <v>7.7880000000000003</v>
      </c>
      <c r="O329">
        <f>VLOOKUP($A329,'[1]India 10 Yr Bond Price'!$A:$F,6,FALSE)</f>
        <v>3.7000000000000002E-3</v>
      </c>
      <c r="P329">
        <f>VLOOKUP($A329,'[1]Only GOld'!$A:$C,2,FALSE)</f>
        <v>15488</v>
      </c>
      <c r="Q329">
        <f>VLOOKUP($A329,'[1]Only GOld'!$A:$C,3,FALSE)</f>
        <v>415306.19</v>
      </c>
      <c r="R329">
        <f>VLOOKUP($A329,'[1]ONly Crude'!$A:$C,2,FALSE)</f>
        <v>167108</v>
      </c>
      <c r="S329">
        <f>VLOOKUP($A329,'[1]ONly Crude'!$A:$C,3,FALSE)</f>
        <v>611796.67000000004</v>
      </c>
      <c r="T329">
        <f>VLOOKUP($A329,'[1]CUrrency USD'!A:B,2,FALSE)</f>
        <v>63.600200000000001</v>
      </c>
    </row>
    <row r="330" spans="1:20" x14ac:dyDescent="0.55000000000000004">
      <c r="A330" s="3">
        <v>42121</v>
      </c>
      <c r="B330">
        <v>8366.4500000000007</v>
      </c>
      <c r="C330">
        <v>8367.85</v>
      </c>
      <c r="D330">
        <v>8229.9500000000007</v>
      </c>
      <c r="E330">
        <v>8241.2999999999993</v>
      </c>
      <c r="F330">
        <v>246213110</v>
      </c>
      <c r="G330">
        <v>13148.03</v>
      </c>
      <c r="H330">
        <f>VLOOKUP(A330,'[1]PE - PB - Div Ratio '!A:D,2,FALSE)</f>
        <v>22.2</v>
      </c>
      <c r="I330">
        <f>VLOOKUP($A330,'[1]PE - PB - Div Ratio '!$A:$D,3,FALSE)</f>
        <v>3.43</v>
      </c>
      <c r="J330">
        <f>VLOOKUP($A330,'[1]PE - PB - Div Ratio '!$A:$D,4,FALSE)</f>
        <v>1.36</v>
      </c>
      <c r="K330">
        <f>VLOOKUP($A330,'[1]India 10 Yr Bond Price'!$A:$F,2,FALSE)</f>
        <v>7.7789999999999999</v>
      </c>
      <c r="L330">
        <f>VLOOKUP($A330,'[1]India 10 Yr Bond Price'!$A:$F,3,FALSE)</f>
        <v>7.7789999999999999</v>
      </c>
      <c r="M330">
        <f>VLOOKUP($A330,'[1]India 10 Yr Bond Price'!$A:$F,4,FALSE)</f>
        <v>7.7789999999999999</v>
      </c>
      <c r="N330">
        <f>VLOOKUP($A330,'[1]India 10 Yr Bond Price'!$A:$F,5,FALSE)</f>
        <v>7.7789999999999999</v>
      </c>
      <c r="O330">
        <f>VLOOKUP($A330,'[1]India 10 Yr Bond Price'!$A:$F,6,FALSE)</f>
        <v>-1.1999999999999999E-3</v>
      </c>
      <c r="P330">
        <f>VLOOKUP($A330,'[1]Only GOld'!$A:$C,2,FALSE)</f>
        <v>16470</v>
      </c>
      <c r="Q330">
        <f>VLOOKUP($A330,'[1]Only GOld'!$A:$C,3,FALSE)</f>
        <v>442855.76</v>
      </c>
      <c r="R330">
        <f>VLOOKUP($A330,'[1]ONly Crude'!$A:$C,2,FALSE)</f>
        <v>146182</v>
      </c>
      <c r="S330">
        <f>VLOOKUP($A330,'[1]ONly Crude'!$A:$C,3,FALSE)</f>
        <v>533492.89</v>
      </c>
      <c r="T330">
        <f>VLOOKUP($A330,'[1]CUrrency USD'!A:B,2,FALSE)</f>
        <v>63.3904</v>
      </c>
    </row>
    <row r="331" spans="1:20" x14ac:dyDescent="0.55000000000000004">
      <c r="A331" s="3">
        <v>42122</v>
      </c>
      <c r="B331">
        <v>8239.5</v>
      </c>
      <c r="C331">
        <v>8342.1</v>
      </c>
      <c r="D331">
        <v>8211.9500000000007</v>
      </c>
      <c r="E331">
        <v>8323.4500000000007</v>
      </c>
      <c r="F331">
        <v>258552664</v>
      </c>
      <c r="G331">
        <v>12435.26</v>
      </c>
      <c r="H331">
        <f>VLOOKUP(A331,'[1]PE - PB - Div Ratio '!A:D,2,FALSE)</f>
        <v>22.42</v>
      </c>
      <c r="I331">
        <f>VLOOKUP($A331,'[1]PE - PB - Div Ratio '!$A:$D,3,FALSE)</f>
        <v>3.46</v>
      </c>
      <c r="J331">
        <f>VLOOKUP($A331,'[1]PE - PB - Div Ratio '!$A:$D,4,FALSE)</f>
        <v>1.35</v>
      </c>
      <c r="K331">
        <f>VLOOKUP($A331,'[1]India 10 Yr Bond Price'!$A:$F,2,FALSE)</f>
        <v>7.766</v>
      </c>
      <c r="L331">
        <f>VLOOKUP($A331,'[1]India 10 Yr Bond Price'!$A:$F,3,FALSE)</f>
        <v>7.766</v>
      </c>
      <c r="M331">
        <f>VLOOKUP($A331,'[1]India 10 Yr Bond Price'!$A:$F,4,FALSE)</f>
        <v>7.766</v>
      </c>
      <c r="N331">
        <f>VLOOKUP($A331,'[1]India 10 Yr Bond Price'!$A:$F,5,FALSE)</f>
        <v>7.766</v>
      </c>
      <c r="O331">
        <f>VLOOKUP($A331,'[1]India 10 Yr Bond Price'!$A:$F,6,FALSE)</f>
        <v>-1.6999999999999999E-3</v>
      </c>
      <c r="P331">
        <f>VLOOKUP($A331,'[1]Only GOld'!$A:$C,2,FALSE)</f>
        <v>13704</v>
      </c>
      <c r="Q331">
        <f>VLOOKUP($A331,'[1]Only GOld'!$A:$C,3,FALSE)</f>
        <v>371369</v>
      </c>
      <c r="R331">
        <f>VLOOKUP($A331,'[1]ONly Crude'!$A:$C,2,FALSE)</f>
        <v>149946</v>
      </c>
      <c r="S331">
        <f>VLOOKUP($A331,'[1]ONly Crude'!$A:$C,3,FALSE)</f>
        <v>542983.4</v>
      </c>
      <c r="T331">
        <f>VLOOKUP($A331,'[1]CUrrency USD'!A:B,2,FALSE)</f>
        <v>63.182499999999997</v>
      </c>
    </row>
    <row r="332" spans="1:20" x14ac:dyDescent="0.55000000000000004">
      <c r="A332" s="3">
        <v>42123</v>
      </c>
      <c r="B332">
        <v>8316.9500000000007</v>
      </c>
      <c r="C332">
        <v>8347.4500000000007</v>
      </c>
      <c r="D332">
        <v>8259.6</v>
      </c>
      <c r="E332">
        <v>8287.4</v>
      </c>
      <c r="F332">
        <v>238703264</v>
      </c>
      <c r="G332">
        <v>11137.5</v>
      </c>
      <c r="H332">
        <f>VLOOKUP(A332,'[1]PE - PB - Div Ratio '!A:D,2,FALSE)</f>
        <v>22.29</v>
      </c>
      <c r="I332">
        <f>VLOOKUP($A332,'[1]PE - PB - Div Ratio '!$A:$D,3,FALSE)</f>
        <v>3.45</v>
      </c>
      <c r="J332">
        <f>VLOOKUP($A332,'[1]PE - PB - Div Ratio '!$A:$D,4,FALSE)</f>
        <v>1.35</v>
      </c>
      <c r="K332">
        <f>VLOOKUP($A332,'[1]India 10 Yr Bond Price'!$A:$F,2,FALSE)</f>
        <v>7.8120000000000003</v>
      </c>
      <c r="L332">
        <f>VLOOKUP($A332,'[1]India 10 Yr Bond Price'!$A:$F,3,FALSE)</f>
        <v>7.8120000000000003</v>
      </c>
      <c r="M332">
        <f>VLOOKUP($A332,'[1]India 10 Yr Bond Price'!$A:$F,4,FALSE)</f>
        <v>7.8120000000000003</v>
      </c>
      <c r="N332">
        <f>VLOOKUP($A332,'[1]India 10 Yr Bond Price'!$A:$F,5,FALSE)</f>
        <v>7.8120000000000003</v>
      </c>
      <c r="O332">
        <f>VLOOKUP($A332,'[1]India 10 Yr Bond Price'!$A:$F,6,FALSE)</f>
        <v>5.8999999999999999E-3</v>
      </c>
      <c r="P332">
        <f>VLOOKUP($A332,'[1]Only GOld'!$A:$C,2,FALSE)</f>
        <v>13347</v>
      </c>
      <c r="Q332">
        <f>VLOOKUP($A332,'[1]Only GOld'!$A:$C,3,FALSE)</f>
        <v>362758.03</v>
      </c>
      <c r="R332">
        <f>VLOOKUP($A332,'[1]ONly Crude'!$A:$C,2,FALSE)</f>
        <v>171532</v>
      </c>
      <c r="S332">
        <f>VLOOKUP($A332,'[1]ONly Crude'!$A:$C,3,FALSE)</f>
        <v>632000.12</v>
      </c>
      <c r="T332">
        <f>VLOOKUP($A332,'[1]CUrrency USD'!A:B,2,FALSE)</f>
        <v>63.393799999999999</v>
      </c>
    </row>
    <row r="333" spans="1:20" x14ac:dyDescent="0.55000000000000004">
      <c r="A333" s="3">
        <v>42124</v>
      </c>
      <c r="B333">
        <v>8274.5499999999993</v>
      </c>
      <c r="C333">
        <v>8275.25</v>
      </c>
      <c r="D333">
        <v>8199.4500000000007</v>
      </c>
      <c r="E333">
        <v>8239.5499999999993</v>
      </c>
      <c r="F333">
        <v>386903932</v>
      </c>
      <c r="G333">
        <v>18590.75</v>
      </c>
      <c r="H333">
        <f>VLOOKUP(A333,'[1]PE - PB - Div Ratio '!A:D,2,FALSE)</f>
        <v>22.09</v>
      </c>
      <c r="I333">
        <f>VLOOKUP($A333,'[1]PE - PB - Div Ratio '!$A:$D,3,FALSE)</f>
        <v>3.41</v>
      </c>
      <c r="J333">
        <f>VLOOKUP($A333,'[1]PE - PB - Div Ratio '!$A:$D,4,FALSE)</f>
        <v>1.4</v>
      </c>
      <c r="K333">
        <f>VLOOKUP($A333,'[1]India 10 Yr Bond Price'!$A:$F,2,FALSE)</f>
        <v>7.86</v>
      </c>
      <c r="L333">
        <f>VLOOKUP($A333,'[1]India 10 Yr Bond Price'!$A:$F,3,FALSE)</f>
        <v>7.86</v>
      </c>
      <c r="M333">
        <f>VLOOKUP($A333,'[1]India 10 Yr Bond Price'!$A:$F,4,FALSE)</f>
        <v>7.86</v>
      </c>
      <c r="N333">
        <f>VLOOKUP($A333,'[1]India 10 Yr Bond Price'!$A:$F,5,FALSE)</f>
        <v>7.86</v>
      </c>
      <c r="O333">
        <f>VLOOKUP($A333,'[1]India 10 Yr Bond Price'!$A:$F,6,FALSE)</f>
        <v>6.1000000000000004E-3</v>
      </c>
      <c r="P333">
        <f>VLOOKUP($A333,'[1]Only GOld'!$A:$C,2,FALSE)</f>
        <v>19756</v>
      </c>
      <c r="Q333">
        <f>VLOOKUP($A333,'[1]Only GOld'!$A:$C,3,FALSE)</f>
        <v>533124.51</v>
      </c>
      <c r="R333">
        <f>VLOOKUP($A333,'[1]ONly Crude'!$A:$C,2,FALSE)</f>
        <v>166887</v>
      </c>
      <c r="S333">
        <f>VLOOKUP($A333,'[1]ONly Crude'!$A:$C,3,FALSE)</f>
        <v>629032.18999999994</v>
      </c>
      <c r="T333">
        <f>VLOOKUP($A333,'[1]CUrrency USD'!A:B,2,FALSE)</f>
        <v>63.484099999999998</v>
      </c>
    </row>
    <row r="334" spans="1:20" x14ac:dyDescent="0.55000000000000004">
      <c r="A334" s="3">
        <v>42128</v>
      </c>
      <c r="B334">
        <v>8288.65</v>
      </c>
      <c r="C334">
        <v>8402.9500000000007</v>
      </c>
      <c r="D334">
        <v>8282.7999999999993</v>
      </c>
      <c r="E334">
        <v>8389.9</v>
      </c>
      <c r="F334">
        <v>207692601</v>
      </c>
      <c r="G334">
        <v>10988.67</v>
      </c>
      <c r="H334">
        <f>VLOOKUP(A334,'[1]PE - PB - Div Ratio '!A:D,2,FALSE)</f>
        <v>22.48</v>
      </c>
      <c r="I334">
        <f>VLOOKUP($A334,'[1]PE - PB - Div Ratio '!$A:$D,3,FALSE)</f>
        <v>3.47</v>
      </c>
      <c r="J334">
        <f>VLOOKUP($A334,'[1]PE - PB - Div Ratio '!$A:$D,4,FALSE)</f>
        <v>1.37</v>
      </c>
      <c r="K334" t="e">
        <f>VLOOKUP($A334,'[1]India 10 Yr Bond Price'!$A:$F,2,FALSE)</f>
        <v>#N/A</v>
      </c>
      <c r="L334" t="e">
        <f>VLOOKUP($A334,'[1]India 10 Yr Bond Price'!$A:$F,3,FALSE)</f>
        <v>#N/A</v>
      </c>
      <c r="M334" t="e">
        <f>VLOOKUP($A334,'[1]India 10 Yr Bond Price'!$A:$F,4,FALSE)</f>
        <v>#N/A</v>
      </c>
      <c r="N334" t="e">
        <f>VLOOKUP($A334,'[1]India 10 Yr Bond Price'!$A:$F,5,FALSE)</f>
        <v>#N/A</v>
      </c>
      <c r="O334" t="e">
        <f>VLOOKUP($A334,'[1]India 10 Yr Bond Price'!$A:$F,6,FALSE)</f>
        <v>#N/A</v>
      </c>
      <c r="P334">
        <f>VLOOKUP($A334,'[1]Only GOld'!$A:$C,2,FALSE)</f>
        <v>7829</v>
      </c>
      <c r="Q334">
        <f>VLOOKUP($A334,'[1]Only GOld'!$A:$C,3,FALSE)</f>
        <v>210210.35</v>
      </c>
      <c r="R334">
        <f>VLOOKUP($A334,'[1]ONly Crude'!$A:$C,2,FALSE)</f>
        <v>115389</v>
      </c>
      <c r="S334">
        <f>VLOOKUP($A334,'[1]ONly Crude'!$A:$C,3,FALSE)</f>
        <v>434790.63</v>
      </c>
      <c r="T334">
        <f>VLOOKUP($A334,'[1]CUrrency USD'!A:B,2,FALSE)</f>
        <v>63.604199999999999</v>
      </c>
    </row>
    <row r="335" spans="1:20" x14ac:dyDescent="0.55000000000000004">
      <c r="A335" s="3">
        <v>42129</v>
      </c>
      <c r="B335">
        <v>8396.5</v>
      </c>
      <c r="C335">
        <v>8419.2999999999993</v>
      </c>
      <c r="D335">
        <v>8349.2999999999993</v>
      </c>
      <c r="E335">
        <v>8393.5499999999993</v>
      </c>
      <c r="F335">
        <v>239136401</v>
      </c>
      <c r="G335">
        <v>11337.08</v>
      </c>
      <c r="H335">
        <f>VLOOKUP(A335,'[1]PE - PB - Div Ratio '!A:D,2,FALSE)</f>
        <v>22.49</v>
      </c>
      <c r="I335">
        <f>VLOOKUP($A335,'[1]PE - PB - Div Ratio '!$A:$D,3,FALSE)</f>
        <v>3.47</v>
      </c>
      <c r="J335">
        <f>VLOOKUP($A335,'[1]PE - PB - Div Ratio '!$A:$D,4,FALSE)</f>
        <v>1.37</v>
      </c>
      <c r="K335">
        <f>VLOOKUP($A335,'[1]India 10 Yr Bond Price'!$A:$F,2,FALSE)</f>
        <v>7.8520000000000003</v>
      </c>
      <c r="L335">
        <f>VLOOKUP($A335,'[1]India 10 Yr Bond Price'!$A:$F,3,FALSE)</f>
        <v>7.8520000000000003</v>
      </c>
      <c r="M335">
        <f>VLOOKUP($A335,'[1]India 10 Yr Bond Price'!$A:$F,4,FALSE)</f>
        <v>7.8520000000000003</v>
      </c>
      <c r="N335">
        <f>VLOOKUP($A335,'[1]India 10 Yr Bond Price'!$A:$F,5,FALSE)</f>
        <v>7.8520000000000003</v>
      </c>
      <c r="O335">
        <f>VLOOKUP($A335,'[1]India 10 Yr Bond Price'!$A:$F,6,FALSE)</f>
        <v>-1E-3</v>
      </c>
      <c r="P335">
        <f>VLOOKUP($A335,'[1]Only GOld'!$A:$C,2,FALSE)</f>
        <v>14326</v>
      </c>
      <c r="Q335">
        <f>VLOOKUP($A335,'[1]Only GOld'!$A:$C,3,FALSE)</f>
        <v>385348.42</v>
      </c>
      <c r="R335">
        <f>VLOOKUP($A335,'[1]ONly Crude'!$A:$C,2,FALSE)</f>
        <v>151763</v>
      </c>
      <c r="S335">
        <f>VLOOKUP($A335,'[1]ONly Crude'!$A:$C,3,FALSE)</f>
        <v>581399.07999999996</v>
      </c>
      <c r="T335">
        <f>VLOOKUP($A335,'[1]CUrrency USD'!A:B,2,FALSE)</f>
        <v>63.477200000000003</v>
      </c>
    </row>
    <row r="336" spans="1:20" x14ac:dyDescent="0.55000000000000004">
      <c r="A336" s="3">
        <v>42130</v>
      </c>
      <c r="B336">
        <v>8382.7000000000007</v>
      </c>
      <c r="C336">
        <v>8394.25</v>
      </c>
      <c r="D336">
        <v>8142.4</v>
      </c>
      <c r="E336">
        <v>8156.75</v>
      </c>
      <c r="F336">
        <v>298957420</v>
      </c>
      <c r="G336">
        <v>14150.53</v>
      </c>
      <c r="H336">
        <f>VLOOKUP(A336,'[1]PE - PB - Div Ratio '!A:D,2,FALSE)</f>
        <v>21.74</v>
      </c>
      <c r="I336">
        <f>VLOOKUP($A336,'[1]PE - PB - Div Ratio '!$A:$D,3,FALSE)</f>
        <v>3.38</v>
      </c>
      <c r="J336">
        <f>VLOOKUP($A336,'[1]PE - PB - Div Ratio '!$A:$D,4,FALSE)</f>
        <v>1.41</v>
      </c>
      <c r="K336">
        <f>VLOOKUP($A336,'[1]India 10 Yr Bond Price'!$A:$F,2,FALSE)</f>
        <v>7.891</v>
      </c>
      <c r="L336">
        <f>VLOOKUP($A336,'[1]India 10 Yr Bond Price'!$A:$F,3,FALSE)</f>
        <v>7.891</v>
      </c>
      <c r="M336">
        <f>VLOOKUP($A336,'[1]India 10 Yr Bond Price'!$A:$F,4,FALSE)</f>
        <v>7.891</v>
      </c>
      <c r="N336">
        <f>VLOOKUP($A336,'[1]India 10 Yr Bond Price'!$A:$F,5,FALSE)</f>
        <v>7.891</v>
      </c>
      <c r="O336">
        <f>VLOOKUP($A336,'[1]India 10 Yr Bond Price'!$A:$F,6,FALSE)</f>
        <v>5.0000000000000001E-3</v>
      </c>
      <c r="P336">
        <f>VLOOKUP($A336,'[1]Only GOld'!$A:$C,2,FALSE)</f>
        <v>13342</v>
      </c>
      <c r="Q336">
        <f>VLOOKUP($A336,'[1]Only GOld'!$A:$C,3,FALSE)</f>
        <v>359491.92</v>
      </c>
      <c r="R336">
        <f>VLOOKUP($A336,'[1]ONly Crude'!$A:$C,2,FALSE)</f>
        <v>202375</v>
      </c>
      <c r="S336">
        <f>VLOOKUP($A336,'[1]ONly Crude'!$A:$C,3,FALSE)</f>
        <v>795471.61</v>
      </c>
      <c r="T336">
        <f>VLOOKUP($A336,'[1]CUrrency USD'!A:B,2,FALSE)</f>
        <v>63.630699999999997</v>
      </c>
    </row>
    <row r="337" spans="1:20" x14ac:dyDescent="0.55000000000000004">
      <c r="A337" s="3">
        <v>42131</v>
      </c>
      <c r="B337">
        <v>8137.3</v>
      </c>
      <c r="C337">
        <v>8170.85</v>
      </c>
      <c r="D337">
        <v>8028.3</v>
      </c>
      <c r="E337">
        <v>8089.35</v>
      </c>
      <c r="F337">
        <v>242760645</v>
      </c>
      <c r="G337">
        <v>11395.63</v>
      </c>
      <c r="H337">
        <f>VLOOKUP(A337,'[1]PE - PB - Div Ratio '!A:D,2,FALSE)</f>
        <v>21.56</v>
      </c>
      <c r="I337">
        <f>VLOOKUP($A337,'[1]PE - PB - Div Ratio '!$A:$D,3,FALSE)</f>
        <v>3.35</v>
      </c>
      <c r="J337">
        <f>VLOOKUP($A337,'[1]PE - PB - Div Ratio '!$A:$D,4,FALSE)</f>
        <v>1.42</v>
      </c>
      <c r="K337">
        <f>VLOOKUP($A337,'[1]India 10 Yr Bond Price'!$A:$F,2,FALSE)</f>
        <v>7.9950000000000001</v>
      </c>
      <c r="L337">
        <f>VLOOKUP($A337,'[1]India 10 Yr Bond Price'!$A:$F,3,FALSE)</f>
        <v>7.9950000000000001</v>
      </c>
      <c r="M337">
        <f>VLOOKUP($A337,'[1]India 10 Yr Bond Price'!$A:$F,4,FALSE)</f>
        <v>7.9950000000000001</v>
      </c>
      <c r="N337">
        <f>VLOOKUP($A337,'[1]India 10 Yr Bond Price'!$A:$F,5,FALSE)</f>
        <v>7.9950000000000001</v>
      </c>
      <c r="O337">
        <f>VLOOKUP($A337,'[1]India 10 Yr Bond Price'!$A:$F,6,FALSE)</f>
        <v>1.32E-2</v>
      </c>
      <c r="P337">
        <f>VLOOKUP($A337,'[1]Only GOld'!$A:$C,2,FALSE)</f>
        <v>15046</v>
      </c>
      <c r="Q337">
        <f>VLOOKUP($A337,'[1]Only GOld'!$A:$C,3,FALSE)</f>
        <v>405482.53</v>
      </c>
      <c r="R337">
        <f>VLOOKUP($A337,'[1]ONly Crude'!$A:$C,2,FALSE)</f>
        <v>191632</v>
      </c>
      <c r="S337">
        <f>VLOOKUP($A337,'[1]ONly Crude'!$A:$C,3,FALSE)</f>
        <v>741989.9</v>
      </c>
      <c r="T337">
        <f>VLOOKUP($A337,'[1]CUrrency USD'!A:B,2,FALSE)</f>
        <v>64.130799999999994</v>
      </c>
    </row>
    <row r="338" spans="1:20" x14ac:dyDescent="0.55000000000000004">
      <c r="A338" s="3">
        <v>42132</v>
      </c>
      <c r="B338">
        <v>8160.8</v>
      </c>
      <c r="C338">
        <v>8261.7000000000007</v>
      </c>
      <c r="D338">
        <v>8160.8</v>
      </c>
      <c r="E338">
        <v>8230.0499999999993</v>
      </c>
      <c r="F338">
        <v>253477726</v>
      </c>
      <c r="G338">
        <v>11629.7</v>
      </c>
      <c r="H338">
        <f>VLOOKUP(A338,'[1]PE - PB - Div Ratio '!A:D,2,FALSE)</f>
        <v>21.89</v>
      </c>
      <c r="I338">
        <f>VLOOKUP($A338,'[1]PE - PB - Div Ratio '!$A:$D,3,FALSE)</f>
        <v>3.41</v>
      </c>
      <c r="J338">
        <f>VLOOKUP($A338,'[1]PE - PB - Div Ratio '!$A:$D,4,FALSE)</f>
        <v>1.4</v>
      </c>
      <c r="K338">
        <f>VLOOKUP($A338,'[1]India 10 Yr Bond Price'!$A:$F,2,FALSE)</f>
        <v>7.9809999999999999</v>
      </c>
      <c r="L338">
        <f>VLOOKUP($A338,'[1]India 10 Yr Bond Price'!$A:$F,3,FALSE)</f>
        <v>7.9809999999999999</v>
      </c>
      <c r="M338">
        <f>VLOOKUP($A338,'[1]India 10 Yr Bond Price'!$A:$F,4,FALSE)</f>
        <v>7.9809999999999999</v>
      </c>
      <c r="N338">
        <f>VLOOKUP($A338,'[1]India 10 Yr Bond Price'!$A:$F,5,FALSE)</f>
        <v>7.9809999999999999</v>
      </c>
      <c r="O338">
        <f>VLOOKUP($A338,'[1]India 10 Yr Bond Price'!$A:$F,6,FALSE)</f>
        <v>-1.8E-3</v>
      </c>
      <c r="P338">
        <f>VLOOKUP($A338,'[1]Only GOld'!$A:$C,2,FALSE)</f>
        <v>13876</v>
      </c>
      <c r="Q338">
        <f>VLOOKUP($A338,'[1]Only GOld'!$A:$C,3,FALSE)</f>
        <v>373307.36</v>
      </c>
      <c r="R338">
        <f>VLOOKUP($A338,'[1]ONly Crude'!$A:$C,2,FALSE)</f>
        <v>209901</v>
      </c>
      <c r="S338">
        <f>VLOOKUP($A338,'[1]ONly Crude'!$A:$C,3,FALSE)</f>
        <v>793881.32</v>
      </c>
      <c r="T338">
        <f>VLOOKUP($A338,'[1]CUrrency USD'!A:B,2,FALSE)</f>
        <v>63.807000000000002</v>
      </c>
    </row>
    <row r="339" spans="1:20" x14ac:dyDescent="0.55000000000000004">
      <c r="A339" s="3">
        <v>42135</v>
      </c>
      <c r="B339">
        <v>8283.2000000000007</v>
      </c>
      <c r="C339">
        <v>8379</v>
      </c>
      <c r="D339">
        <v>8267.1</v>
      </c>
      <c r="E339">
        <v>8372.0499999999993</v>
      </c>
      <c r="F339">
        <v>268616664</v>
      </c>
      <c r="G339">
        <v>11401.77</v>
      </c>
      <c r="H339">
        <f>VLOOKUP(A339,'[1]PE - PB - Div Ratio '!A:D,2,FALSE)</f>
        <v>22.4</v>
      </c>
      <c r="I339">
        <f>VLOOKUP($A339,'[1]PE - PB - Div Ratio '!$A:$D,3,FALSE)</f>
        <v>3.5</v>
      </c>
      <c r="J339">
        <f>VLOOKUP($A339,'[1]PE - PB - Div Ratio '!$A:$D,4,FALSE)</f>
        <v>1.37</v>
      </c>
      <c r="K339">
        <f>VLOOKUP($A339,'[1]India 10 Yr Bond Price'!$A:$F,2,FALSE)</f>
        <v>7.8890000000000002</v>
      </c>
      <c r="L339">
        <f>VLOOKUP($A339,'[1]India 10 Yr Bond Price'!$A:$F,3,FALSE)</f>
        <v>7.8890000000000002</v>
      </c>
      <c r="M339">
        <f>VLOOKUP($A339,'[1]India 10 Yr Bond Price'!$A:$F,4,FALSE)</f>
        <v>7.8890000000000002</v>
      </c>
      <c r="N339">
        <f>VLOOKUP($A339,'[1]India 10 Yr Bond Price'!$A:$F,5,FALSE)</f>
        <v>7.8890000000000002</v>
      </c>
      <c r="O339">
        <f>VLOOKUP($A339,'[1]India 10 Yr Bond Price'!$A:$F,6,FALSE)</f>
        <v>-1.15E-2</v>
      </c>
      <c r="P339">
        <f>VLOOKUP($A339,'[1]Only GOld'!$A:$C,2,FALSE)</f>
        <v>13761</v>
      </c>
      <c r="Q339">
        <f>VLOOKUP($A339,'[1]Only GOld'!$A:$C,3,FALSE)</f>
        <v>369768.89</v>
      </c>
      <c r="R339">
        <f>VLOOKUP($A339,'[1]ONly Crude'!$A:$C,2,FALSE)</f>
        <v>170806</v>
      </c>
      <c r="S339">
        <f>VLOOKUP($A339,'[1]ONly Crude'!$A:$C,3,FALSE)</f>
        <v>648484.48</v>
      </c>
      <c r="T339">
        <f>VLOOKUP($A339,'[1]CUrrency USD'!A:B,2,FALSE)</f>
        <v>63.952399999999997</v>
      </c>
    </row>
    <row r="340" spans="1:20" x14ac:dyDescent="0.55000000000000004">
      <c r="A340" s="3">
        <v>42136</v>
      </c>
      <c r="B340">
        <v>8373.9500000000007</v>
      </c>
      <c r="C340">
        <v>8373.9500000000007</v>
      </c>
      <c r="D340">
        <v>8168.3</v>
      </c>
      <c r="E340">
        <v>8179.2</v>
      </c>
      <c r="F340">
        <v>264345663</v>
      </c>
      <c r="G340">
        <v>11714.64</v>
      </c>
      <c r="H340">
        <f>VLOOKUP(A340,'[1]PE - PB - Div Ratio '!A:D,2,FALSE)</f>
        <v>21.92</v>
      </c>
      <c r="I340">
        <f>VLOOKUP($A340,'[1]PE - PB - Div Ratio '!$A:$D,3,FALSE)</f>
        <v>3.42</v>
      </c>
      <c r="J340">
        <f>VLOOKUP($A340,'[1]PE - PB - Div Ratio '!$A:$D,4,FALSE)</f>
        <v>1.4</v>
      </c>
      <c r="K340">
        <f>VLOOKUP($A340,'[1]India 10 Yr Bond Price'!$A:$F,2,FALSE)</f>
        <v>7.95</v>
      </c>
      <c r="L340">
        <f>VLOOKUP($A340,'[1]India 10 Yr Bond Price'!$A:$F,3,FALSE)</f>
        <v>7.95</v>
      </c>
      <c r="M340">
        <f>VLOOKUP($A340,'[1]India 10 Yr Bond Price'!$A:$F,4,FALSE)</f>
        <v>7.95</v>
      </c>
      <c r="N340">
        <f>VLOOKUP($A340,'[1]India 10 Yr Bond Price'!$A:$F,5,FALSE)</f>
        <v>7.95</v>
      </c>
      <c r="O340">
        <f>VLOOKUP($A340,'[1]India 10 Yr Bond Price'!$A:$F,6,FALSE)</f>
        <v>7.7000000000000002E-3</v>
      </c>
      <c r="P340">
        <f>VLOOKUP($A340,'[1]Only GOld'!$A:$C,2,FALSE)</f>
        <v>20394</v>
      </c>
      <c r="Q340">
        <f>VLOOKUP($A340,'[1]Only GOld'!$A:$C,3,FALSE)</f>
        <v>552139.48</v>
      </c>
      <c r="R340">
        <f>VLOOKUP($A340,'[1]ONly Crude'!$A:$C,2,FALSE)</f>
        <v>218664</v>
      </c>
      <c r="S340">
        <f>VLOOKUP($A340,'[1]ONly Crude'!$A:$C,3,FALSE)</f>
        <v>847603.83</v>
      </c>
      <c r="T340">
        <f>VLOOKUP($A340,'[1]CUrrency USD'!A:B,2,FALSE)</f>
        <v>64.125900000000001</v>
      </c>
    </row>
    <row r="341" spans="1:20" x14ac:dyDescent="0.55000000000000004">
      <c r="A341" s="3">
        <v>42137</v>
      </c>
      <c r="B341">
        <v>8235</v>
      </c>
      <c r="C341">
        <v>8312.35</v>
      </c>
      <c r="D341">
        <v>8154.15</v>
      </c>
      <c r="E341">
        <v>8298.5</v>
      </c>
      <c r="F341">
        <v>274001277</v>
      </c>
      <c r="G341">
        <v>12744.16</v>
      </c>
      <c r="H341">
        <f>VLOOKUP(A341,'[1]PE - PB - Div Ratio '!A:D,2,FALSE)</f>
        <v>22.2</v>
      </c>
      <c r="I341">
        <f>VLOOKUP($A341,'[1]PE - PB - Div Ratio '!$A:$D,3,FALSE)</f>
        <v>3.47</v>
      </c>
      <c r="J341">
        <f>VLOOKUP($A341,'[1]PE - PB - Div Ratio '!$A:$D,4,FALSE)</f>
        <v>1.38</v>
      </c>
      <c r="K341">
        <f>VLOOKUP($A341,'[1]India 10 Yr Bond Price'!$A:$F,2,FALSE)</f>
        <v>7.9569999999999999</v>
      </c>
      <c r="L341">
        <f>VLOOKUP($A341,'[1]India 10 Yr Bond Price'!$A:$F,3,FALSE)</f>
        <v>7.9569999999999999</v>
      </c>
      <c r="M341">
        <f>VLOOKUP($A341,'[1]India 10 Yr Bond Price'!$A:$F,4,FALSE)</f>
        <v>7.9569999999999999</v>
      </c>
      <c r="N341">
        <f>VLOOKUP($A341,'[1]India 10 Yr Bond Price'!$A:$F,5,FALSE)</f>
        <v>7.9569999999999999</v>
      </c>
      <c r="O341">
        <f>VLOOKUP($A341,'[1]India 10 Yr Bond Price'!$A:$F,6,FALSE)</f>
        <v>8.9999999999999998E-4</v>
      </c>
      <c r="P341">
        <f>VLOOKUP($A341,'[1]Only GOld'!$A:$C,2,FALSE)</f>
        <v>22079</v>
      </c>
      <c r="Q341">
        <f>VLOOKUP($A341,'[1]Only GOld'!$A:$C,3,FALSE)</f>
        <v>601942.49</v>
      </c>
      <c r="R341">
        <f>VLOOKUP($A341,'[1]ONly Crude'!$A:$C,2,FALSE)</f>
        <v>252771</v>
      </c>
      <c r="S341">
        <f>VLOOKUP($A341,'[1]ONly Crude'!$A:$C,3,FALSE)</f>
        <v>992033.06</v>
      </c>
      <c r="T341">
        <f>VLOOKUP($A341,'[1]CUrrency USD'!A:B,2,FALSE)</f>
        <v>64.072400000000002</v>
      </c>
    </row>
    <row r="342" spans="1:20" x14ac:dyDescent="0.55000000000000004">
      <c r="A342" s="3">
        <v>42138</v>
      </c>
      <c r="B342">
        <v>8294.9</v>
      </c>
      <c r="C342">
        <v>8316.2000000000007</v>
      </c>
      <c r="D342">
        <v>8208.1</v>
      </c>
      <c r="E342">
        <v>8305.2000000000007</v>
      </c>
      <c r="F342">
        <v>218632643</v>
      </c>
      <c r="G342">
        <v>10245.86</v>
      </c>
      <c r="H342">
        <f>VLOOKUP(A342,'[1]PE - PB - Div Ratio '!A:D,2,FALSE)</f>
        <v>22.22</v>
      </c>
      <c r="I342">
        <f>VLOOKUP($A342,'[1]PE - PB - Div Ratio '!$A:$D,3,FALSE)</f>
        <v>3.46</v>
      </c>
      <c r="J342">
        <f>VLOOKUP($A342,'[1]PE - PB - Div Ratio '!$A:$D,4,FALSE)</f>
        <v>1.38</v>
      </c>
      <c r="K342">
        <f>VLOOKUP($A342,'[1]India 10 Yr Bond Price'!$A:$F,2,FALSE)</f>
        <v>7.9379999999999997</v>
      </c>
      <c r="L342">
        <f>VLOOKUP($A342,'[1]India 10 Yr Bond Price'!$A:$F,3,FALSE)</f>
        <v>7.9379999999999997</v>
      </c>
      <c r="M342">
        <f>VLOOKUP($A342,'[1]India 10 Yr Bond Price'!$A:$F,4,FALSE)</f>
        <v>7.9379999999999997</v>
      </c>
      <c r="N342">
        <f>VLOOKUP($A342,'[1]India 10 Yr Bond Price'!$A:$F,5,FALSE)</f>
        <v>7.9379999999999997</v>
      </c>
      <c r="O342">
        <f>VLOOKUP($A342,'[1]India 10 Yr Bond Price'!$A:$F,6,FALSE)</f>
        <v>-2.3999999999999998E-3</v>
      </c>
      <c r="P342">
        <f>VLOOKUP($A342,'[1]Only GOld'!$A:$C,2,FALSE)</f>
        <v>15866</v>
      </c>
      <c r="Q342">
        <f>VLOOKUP($A342,'[1]Only GOld'!$A:$C,3,FALSE)</f>
        <v>435984.94</v>
      </c>
      <c r="R342">
        <f>VLOOKUP($A342,'[1]ONly Crude'!$A:$C,2,FALSE)</f>
        <v>157183</v>
      </c>
      <c r="S342">
        <f>VLOOKUP($A342,'[1]ONly Crude'!$A:$C,3,FALSE)</f>
        <v>602363.67000000004</v>
      </c>
      <c r="T342">
        <f>VLOOKUP($A342,'[1]CUrrency USD'!A:B,2,FALSE)</f>
        <v>63.594700000000003</v>
      </c>
    </row>
    <row r="343" spans="1:20" x14ac:dyDescent="0.55000000000000004">
      <c r="A343" s="3">
        <v>42139</v>
      </c>
      <c r="B343">
        <v>8323.1</v>
      </c>
      <c r="C343">
        <v>8360.0499999999993</v>
      </c>
      <c r="D343">
        <v>8296.2000000000007</v>
      </c>
      <c r="E343">
        <v>8342.25</v>
      </c>
      <c r="F343">
        <v>198255003</v>
      </c>
      <c r="G343">
        <v>9147.68</v>
      </c>
      <c r="H343">
        <f>VLOOKUP(A343,'[1]PE - PB - Div Ratio '!A:D,2,FALSE)</f>
        <v>22.32</v>
      </c>
      <c r="I343">
        <f>VLOOKUP($A343,'[1]PE - PB - Div Ratio '!$A:$D,3,FALSE)</f>
        <v>3.47</v>
      </c>
      <c r="J343">
        <f>VLOOKUP($A343,'[1]PE - PB - Div Ratio '!$A:$D,4,FALSE)</f>
        <v>1.37</v>
      </c>
      <c r="K343">
        <f>VLOOKUP($A343,'[1]India 10 Yr Bond Price'!$A:$F,2,FALSE)</f>
        <v>7.9450000000000003</v>
      </c>
      <c r="L343">
        <f>VLOOKUP($A343,'[1]India 10 Yr Bond Price'!$A:$F,3,FALSE)</f>
        <v>7.9450000000000003</v>
      </c>
      <c r="M343">
        <f>VLOOKUP($A343,'[1]India 10 Yr Bond Price'!$A:$F,4,FALSE)</f>
        <v>7.9450000000000003</v>
      </c>
      <c r="N343">
        <f>VLOOKUP($A343,'[1]India 10 Yr Bond Price'!$A:$F,5,FALSE)</f>
        <v>7.9450000000000003</v>
      </c>
      <c r="O343">
        <f>VLOOKUP($A343,'[1]India 10 Yr Bond Price'!$A:$F,6,FALSE)</f>
        <v>8.9999999999999998E-4</v>
      </c>
      <c r="P343">
        <f>VLOOKUP($A343,'[1]Only GOld'!$A:$C,2,FALSE)</f>
        <v>14552</v>
      </c>
      <c r="Q343">
        <f>VLOOKUP($A343,'[1]Only GOld'!$A:$C,3,FALSE)</f>
        <v>398641.67</v>
      </c>
      <c r="R343">
        <f>VLOOKUP($A343,'[1]ONly Crude'!$A:$C,2,FALSE)</f>
        <v>130114</v>
      </c>
      <c r="S343">
        <f>VLOOKUP($A343,'[1]ONly Crude'!$A:$C,3,FALSE)</f>
        <v>491109.58</v>
      </c>
      <c r="T343">
        <f>VLOOKUP($A343,'[1]CUrrency USD'!A:B,2,FALSE)</f>
        <v>63.512700000000002</v>
      </c>
    </row>
    <row r="344" spans="1:20" x14ac:dyDescent="0.55000000000000004">
      <c r="A344" s="3">
        <v>42142</v>
      </c>
      <c r="B344">
        <v>8366.4500000000007</v>
      </c>
      <c r="C344">
        <v>8461.1</v>
      </c>
      <c r="D344">
        <v>8354.4500000000007</v>
      </c>
      <c r="E344">
        <v>8452.5499999999993</v>
      </c>
      <c r="F344">
        <v>212951639</v>
      </c>
      <c r="G344">
        <v>10014.799999999999</v>
      </c>
      <c r="H344">
        <f>VLOOKUP(A344,'[1]PE - PB - Div Ratio '!A:D,2,FALSE)</f>
        <v>22.65</v>
      </c>
      <c r="I344">
        <f>VLOOKUP($A344,'[1]PE - PB - Div Ratio '!$A:$D,3,FALSE)</f>
        <v>3.52</v>
      </c>
      <c r="J344">
        <f>VLOOKUP($A344,'[1]PE - PB - Div Ratio '!$A:$D,4,FALSE)</f>
        <v>1.36</v>
      </c>
      <c r="K344">
        <f>VLOOKUP($A344,'[1]India 10 Yr Bond Price'!$A:$F,2,FALSE)</f>
        <v>7.9009999999999998</v>
      </c>
      <c r="L344">
        <f>VLOOKUP($A344,'[1]India 10 Yr Bond Price'!$A:$F,3,FALSE)</f>
        <v>7.9009999999999998</v>
      </c>
      <c r="M344">
        <f>VLOOKUP($A344,'[1]India 10 Yr Bond Price'!$A:$F,4,FALSE)</f>
        <v>7.9009999999999998</v>
      </c>
      <c r="N344">
        <f>VLOOKUP($A344,'[1]India 10 Yr Bond Price'!$A:$F,5,FALSE)</f>
        <v>7.9009999999999998</v>
      </c>
      <c r="O344">
        <f>VLOOKUP($A344,'[1]India 10 Yr Bond Price'!$A:$F,6,FALSE)</f>
        <v>-5.4999999999999997E-3</v>
      </c>
      <c r="P344">
        <f>VLOOKUP($A344,'[1]Only GOld'!$A:$C,2,FALSE)</f>
        <v>11814</v>
      </c>
      <c r="Q344">
        <f>VLOOKUP($A344,'[1]Only GOld'!$A:$C,3,FALSE)</f>
        <v>326464.84000000003</v>
      </c>
      <c r="R344">
        <f>VLOOKUP($A344,'[1]ONly Crude'!$A:$C,2,FALSE)</f>
        <v>158428</v>
      </c>
      <c r="S344">
        <f>VLOOKUP($A344,'[1]ONly Crude'!$A:$C,3,FALSE)</f>
        <v>609912.71</v>
      </c>
      <c r="T344">
        <f>VLOOKUP($A344,'[1]CUrrency USD'!A:B,2,FALSE)</f>
        <v>63.660299999999999</v>
      </c>
    </row>
    <row r="345" spans="1:20" x14ac:dyDescent="0.55000000000000004">
      <c r="A345" s="3">
        <v>42143</v>
      </c>
      <c r="B345">
        <v>8436.75</v>
      </c>
      <c r="C345">
        <v>8504.65</v>
      </c>
      <c r="D345">
        <v>8415.15</v>
      </c>
      <c r="E345">
        <v>8445.25</v>
      </c>
      <c r="F345">
        <v>205114342</v>
      </c>
      <c r="G345">
        <v>9879.74</v>
      </c>
      <c r="H345">
        <f>VLOOKUP(A345,'[1]PE - PB - Div Ratio '!A:D,2,FALSE)</f>
        <v>22.63</v>
      </c>
      <c r="I345">
        <f>VLOOKUP($A345,'[1]PE - PB - Div Ratio '!$A:$D,3,FALSE)</f>
        <v>3.52</v>
      </c>
      <c r="J345">
        <f>VLOOKUP($A345,'[1]PE - PB - Div Ratio '!$A:$D,4,FALSE)</f>
        <v>1.36</v>
      </c>
      <c r="K345">
        <f>VLOOKUP($A345,'[1]India 10 Yr Bond Price'!$A:$F,2,FALSE)</f>
        <v>7.8630000000000004</v>
      </c>
      <c r="L345">
        <f>VLOOKUP($A345,'[1]India 10 Yr Bond Price'!$A:$F,3,FALSE)</f>
        <v>7.8630000000000004</v>
      </c>
      <c r="M345">
        <f>VLOOKUP($A345,'[1]India 10 Yr Bond Price'!$A:$F,4,FALSE)</f>
        <v>7.8630000000000004</v>
      </c>
      <c r="N345">
        <f>VLOOKUP($A345,'[1]India 10 Yr Bond Price'!$A:$F,5,FALSE)</f>
        <v>7.8630000000000004</v>
      </c>
      <c r="O345">
        <f>VLOOKUP($A345,'[1]India 10 Yr Bond Price'!$A:$F,6,FALSE)</f>
        <v>-4.7999999999999996E-3</v>
      </c>
      <c r="P345">
        <f>VLOOKUP($A345,'[1]Only GOld'!$A:$C,2,FALSE)</f>
        <v>18197</v>
      </c>
      <c r="Q345">
        <f>VLOOKUP($A345,'[1]Only GOld'!$A:$C,3,FALSE)</f>
        <v>499023.07</v>
      </c>
      <c r="R345">
        <f>VLOOKUP($A345,'[1]ONly Crude'!$A:$C,2,FALSE)</f>
        <v>144789</v>
      </c>
      <c r="S345">
        <f>VLOOKUP($A345,'[1]ONly Crude'!$A:$C,3,FALSE)</f>
        <v>549775.19999999995</v>
      </c>
      <c r="T345">
        <f>VLOOKUP($A345,'[1]CUrrency USD'!A:B,2,FALSE)</f>
        <v>63.7532</v>
      </c>
    </row>
    <row r="346" spans="1:20" x14ac:dyDescent="0.55000000000000004">
      <c r="A346" s="3">
        <v>42144</v>
      </c>
      <c r="B346">
        <v>8475.4500000000007</v>
      </c>
      <c r="C346">
        <v>8518</v>
      </c>
      <c r="D346">
        <v>8475.4500000000007</v>
      </c>
      <c r="E346">
        <v>8495.9</v>
      </c>
      <c r="F346">
        <v>193452292</v>
      </c>
      <c r="G346">
        <v>9654.2099999999991</v>
      </c>
      <c r="H346">
        <f>VLOOKUP(A346,'[1]PE - PB - Div Ratio '!A:D,2,FALSE)</f>
        <v>22.75</v>
      </c>
      <c r="I346">
        <f>VLOOKUP($A346,'[1]PE - PB - Div Ratio '!$A:$D,3,FALSE)</f>
        <v>3.54</v>
      </c>
      <c r="J346">
        <f>VLOOKUP($A346,'[1]PE - PB - Div Ratio '!$A:$D,4,FALSE)</f>
        <v>1.35</v>
      </c>
      <c r="K346">
        <f>VLOOKUP($A346,'[1]India 10 Yr Bond Price'!$A:$F,2,FALSE)</f>
        <v>7.8579999999999997</v>
      </c>
      <c r="L346">
        <f>VLOOKUP($A346,'[1]India 10 Yr Bond Price'!$A:$F,3,FALSE)</f>
        <v>7.8579999999999997</v>
      </c>
      <c r="M346">
        <f>VLOOKUP($A346,'[1]India 10 Yr Bond Price'!$A:$F,4,FALSE)</f>
        <v>7.8579999999999997</v>
      </c>
      <c r="N346">
        <f>VLOOKUP($A346,'[1]India 10 Yr Bond Price'!$A:$F,5,FALSE)</f>
        <v>7.8579999999999997</v>
      </c>
      <c r="O346">
        <f>VLOOKUP($A346,'[1]India 10 Yr Bond Price'!$A:$F,6,FALSE)</f>
        <v>-5.9999999999999995E-4</v>
      </c>
      <c r="P346">
        <f>VLOOKUP($A346,'[1]Only GOld'!$A:$C,2,FALSE)</f>
        <v>12225</v>
      </c>
      <c r="Q346">
        <f>VLOOKUP($A346,'[1]Only GOld'!$A:$C,3,FALSE)</f>
        <v>333457.13</v>
      </c>
      <c r="R346">
        <f>VLOOKUP($A346,'[1]ONly Crude'!$A:$C,2,FALSE)</f>
        <v>213425</v>
      </c>
      <c r="S346">
        <f>VLOOKUP($A346,'[1]ONly Crude'!$A:$C,3,FALSE)</f>
        <v>803648.73</v>
      </c>
      <c r="T346">
        <f>VLOOKUP($A346,'[1]CUrrency USD'!A:B,2,FALSE)</f>
        <v>63.684699999999999</v>
      </c>
    </row>
    <row r="347" spans="1:20" x14ac:dyDescent="0.55000000000000004">
      <c r="A347" s="3">
        <v>42145</v>
      </c>
      <c r="B347">
        <v>8507</v>
      </c>
      <c r="C347">
        <v>8513.9500000000007</v>
      </c>
      <c r="D347">
        <v>8453.0499999999993</v>
      </c>
      <c r="E347">
        <v>8489.5</v>
      </c>
      <c r="F347">
        <v>202979654</v>
      </c>
      <c r="G347">
        <v>10241.83</v>
      </c>
      <c r="H347">
        <f>VLOOKUP(A347,'[1]PE - PB - Div Ratio '!A:D,2,FALSE)</f>
        <v>22.76</v>
      </c>
      <c r="I347">
        <f>VLOOKUP($A347,'[1]PE - PB - Div Ratio '!$A:$D,3,FALSE)</f>
        <v>3.53</v>
      </c>
      <c r="J347">
        <f>VLOOKUP($A347,'[1]PE - PB - Div Ratio '!$A:$D,4,FALSE)</f>
        <v>1.35</v>
      </c>
      <c r="K347">
        <f>VLOOKUP($A347,'[1]India 10 Yr Bond Price'!$A:$F,2,FALSE)</f>
        <v>7.8760000000000003</v>
      </c>
      <c r="L347">
        <f>VLOOKUP($A347,'[1]India 10 Yr Bond Price'!$A:$F,3,FALSE)</f>
        <v>7.8760000000000003</v>
      </c>
      <c r="M347">
        <f>VLOOKUP($A347,'[1]India 10 Yr Bond Price'!$A:$F,4,FALSE)</f>
        <v>7.8760000000000003</v>
      </c>
      <c r="N347">
        <f>VLOOKUP($A347,'[1]India 10 Yr Bond Price'!$A:$F,5,FALSE)</f>
        <v>7.8760000000000003</v>
      </c>
      <c r="O347">
        <f>VLOOKUP($A347,'[1]India 10 Yr Bond Price'!$A:$F,6,FALSE)</f>
        <v>2.3E-3</v>
      </c>
      <c r="P347">
        <f>VLOOKUP($A347,'[1]Only GOld'!$A:$C,2,FALSE)</f>
        <v>13262</v>
      </c>
      <c r="Q347">
        <f>VLOOKUP($A347,'[1]Only GOld'!$A:$C,3,FALSE)</f>
        <v>360906.1</v>
      </c>
      <c r="R347">
        <f>VLOOKUP($A347,'[1]ONly Crude'!$A:$C,2,FALSE)</f>
        <v>134940</v>
      </c>
      <c r="S347">
        <f>VLOOKUP($A347,'[1]ONly Crude'!$A:$C,3,FALSE)</f>
        <v>517501.27</v>
      </c>
      <c r="T347">
        <f>VLOOKUP($A347,'[1]CUrrency USD'!A:B,2,FALSE)</f>
        <v>63.639400000000002</v>
      </c>
    </row>
    <row r="348" spans="1:20" x14ac:dyDescent="0.55000000000000004">
      <c r="A348" s="3">
        <v>42146</v>
      </c>
      <c r="B348">
        <v>8503.0499999999993</v>
      </c>
      <c r="C348">
        <v>8552.65</v>
      </c>
      <c r="D348">
        <v>8486.4</v>
      </c>
      <c r="E348">
        <v>8523.15</v>
      </c>
      <c r="F348">
        <v>248500701</v>
      </c>
      <c r="G348">
        <v>10625.47</v>
      </c>
      <c r="H348">
        <f>VLOOKUP(A348,'[1]PE - PB - Div Ratio '!A:D,2,FALSE)</f>
        <v>23</v>
      </c>
      <c r="I348">
        <f>VLOOKUP($A348,'[1]PE - PB - Div Ratio '!$A:$D,3,FALSE)</f>
        <v>3.51</v>
      </c>
      <c r="J348">
        <f>VLOOKUP($A348,'[1]PE - PB - Div Ratio '!$A:$D,4,FALSE)</f>
        <v>1.35</v>
      </c>
      <c r="K348">
        <f>VLOOKUP($A348,'[1]India 10 Yr Bond Price'!$A:$F,2,FALSE)</f>
        <v>7.859</v>
      </c>
      <c r="L348">
        <f>VLOOKUP($A348,'[1]India 10 Yr Bond Price'!$A:$F,3,FALSE)</f>
        <v>7.859</v>
      </c>
      <c r="M348">
        <f>VLOOKUP($A348,'[1]India 10 Yr Bond Price'!$A:$F,4,FALSE)</f>
        <v>7.859</v>
      </c>
      <c r="N348">
        <f>VLOOKUP($A348,'[1]India 10 Yr Bond Price'!$A:$F,5,FALSE)</f>
        <v>7.859</v>
      </c>
      <c r="O348">
        <f>VLOOKUP($A348,'[1]India 10 Yr Bond Price'!$A:$F,6,FALSE)</f>
        <v>-2.2000000000000001E-3</v>
      </c>
      <c r="P348">
        <f>VLOOKUP($A348,'[1]Only GOld'!$A:$C,2,FALSE)</f>
        <v>12609</v>
      </c>
      <c r="Q348">
        <f>VLOOKUP($A348,'[1]Only GOld'!$A:$C,3,FALSE)</f>
        <v>342791.07</v>
      </c>
      <c r="R348">
        <f>VLOOKUP($A348,'[1]ONly Crude'!$A:$C,2,FALSE)</f>
        <v>106148</v>
      </c>
      <c r="S348">
        <f>VLOOKUP($A348,'[1]ONly Crude'!$A:$C,3,FALSE)</f>
        <v>407141.02</v>
      </c>
      <c r="T348">
        <f>VLOOKUP($A348,'[1]CUrrency USD'!A:B,2,FALSE)</f>
        <v>63.526000000000003</v>
      </c>
    </row>
    <row r="349" spans="1:20" x14ac:dyDescent="0.55000000000000004">
      <c r="A349" s="3">
        <v>42149</v>
      </c>
      <c r="B349">
        <v>8503.5</v>
      </c>
      <c r="C349">
        <v>8508.25</v>
      </c>
      <c r="D349">
        <v>8441.35</v>
      </c>
      <c r="E349">
        <v>8447.6</v>
      </c>
      <c r="F349">
        <v>174964478</v>
      </c>
      <c r="G349">
        <v>7918.91</v>
      </c>
      <c r="H349">
        <f>VLOOKUP(A349,'[1]PE - PB - Div Ratio '!A:D,2,FALSE)</f>
        <v>22.73</v>
      </c>
      <c r="I349">
        <f>VLOOKUP($A349,'[1]PE - PB - Div Ratio '!$A:$D,3,FALSE)</f>
        <v>3.48</v>
      </c>
      <c r="J349">
        <f>VLOOKUP($A349,'[1]PE - PB - Div Ratio '!$A:$D,4,FALSE)</f>
        <v>1.36</v>
      </c>
      <c r="K349">
        <f>VLOOKUP($A349,'[1]India 10 Yr Bond Price'!$A:$F,2,FALSE)</f>
        <v>7.8650000000000002</v>
      </c>
      <c r="L349">
        <f>VLOOKUP($A349,'[1]India 10 Yr Bond Price'!$A:$F,3,FALSE)</f>
        <v>7.8650000000000002</v>
      </c>
      <c r="M349">
        <f>VLOOKUP($A349,'[1]India 10 Yr Bond Price'!$A:$F,4,FALSE)</f>
        <v>7.8650000000000002</v>
      </c>
      <c r="N349">
        <f>VLOOKUP($A349,'[1]India 10 Yr Bond Price'!$A:$F,5,FALSE)</f>
        <v>7.8650000000000002</v>
      </c>
      <c r="O349">
        <f>VLOOKUP($A349,'[1]India 10 Yr Bond Price'!$A:$F,6,FALSE)</f>
        <v>8.0000000000000004E-4</v>
      </c>
      <c r="P349">
        <f>VLOOKUP($A349,'[1]Only GOld'!$A:$C,2,FALSE)</f>
        <v>6129</v>
      </c>
      <c r="Q349">
        <f>VLOOKUP($A349,'[1]Only GOld'!$A:$C,3,FALSE)</f>
        <v>166417.31</v>
      </c>
      <c r="R349">
        <f>VLOOKUP($A349,'[1]ONly Crude'!$A:$C,2,FALSE)</f>
        <v>92809</v>
      </c>
      <c r="S349">
        <f>VLOOKUP($A349,'[1]ONly Crude'!$A:$C,3,FALSE)</f>
        <v>353599.91</v>
      </c>
      <c r="T349">
        <f>VLOOKUP($A349,'[1]CUrrency USD'!A:B,2,FALSE)</f>
        <v>63.512300000000003</v>
      </c>
    </row>
    <row r="350" spans="1:20" x14ac:dyDescent="0.55000000000000004">
      <c r="A350" s="3">
        <v>42150</v>
      </c>
      <c r="B350">
        <v>8456.1</v>
      </c>
      <c r="C350">
        <v>8458.2000000000007</v>
      </c>
      <c r="D350">
        <v>8399.35</v>
      </c>
      <c r="E350">
        <v>8419.6</v>
      </c>
      <c r="F350">
        <v>177998348</v>
      </c>
      <c r="G350">
        <v>9017.1200000000008</v>
      </c>
      <c r="H350">
        <f>VLOOKUP(A350,'[1]PE - PB - Div Ratio '!A:D,2,FALSE)</f>
        <v>22.66</v>
      </c>
      <c r="I350">
        <f>VLOOKUP($A350,'[1]PE - PB - Div Ratio '!$A:$D,3,FALSE)</f>
        <v>3.47</v>
      </c>
      <c r="J350">
        <f>VLOOKUP($A350,'[1]PE - PB - Div Ratio '!$A:$D,4,FALSE)</f>
        <v>1.36</v>
      </c>
      <c r="K350">
        <f>VLOOKUP($A350,'[1]India 10 Yr Bond Price'!$A:$F,2,FALSE)</f>
        <v>7.8920000000000003</v>
      </c>
      <c r="L350">
        <f>VLOOKUP($A350,'[1]India 10 Yr Bond Price'!$A:$F,3,FALSE)</f>
        <v>7.8920000000000003</v>
      </c>
      <c r="M350">
        <f>VLOOKUP($A350,'[1]India 10 Yr Bond Price'!$A:$F,4,FALSE)</f>
        <v>7.8920000000000003</v>
      </c>
      <c r="N350">
        <f>VLOOKUP($A350,'[1]India 10 Yr Bond Price'!$A:$F,5,FALSE)</f>
        <v>7.8920000000000003</v>
      </c>
      <c r="O350">
        <f>VLOOKUP($A350,'[1]India 10 Yr Bond Price'!$A:$F,6,FALSE)</f>
        <v>3.3999999999999998E-3</v>
      </c>
      <c r="P350">
        <f>VLOOKUP($A350,'[1]Only GOld'!$A:$C,2,FALSE)</f>
        <v>15295</v>
      </c>
      <c r="Q350">
        <f>VLOOKUP($A350,'[1]Only GOld'!$A:$C,3,FALSE)</f>
        <v>413420.26</v>
      </c>
      <c r="R350">
        <f>VLOOKUP($A350,'[1]ONly Crude'!$A:$C,2,FALSE)</f>
        <v>171727</v>
      </c>
      <c r="S350">
        <f>VLOOKUP($A350,'[1]ONly Crude'!$A:$C,3,FALSE)</f>
        <v>648202.86</v>
      </c>
      <c r="T350">
        <f>VLOOKUP($A350,'[1]CUrrency USD'!A:B,2,FALSE)</f>
        <v>63.878599999999999</v>
      </c>
    </row>
    <row r="351" spans="1:20" x14ac:dyDescent="0.55000000000000004">
      <c r="A351" s="3">
        <v>42151</v>
      </c>
      <c r="B351">
        <v>8378.7999999999993</v>
      </c>
      <c r="C351">
        <v>8414.25</v>
      </c>
      <c r="D351">
        <v>8357.7000000000007</v>
      </c>
      <c r="E351">
        <v>8406.5</v>
      </c>
      <c r="F351">
        <v>235660879</v>
      </c>
      <c r="G351">
        <v>11259.81</v>
      </c>
      <c r="H351">
        <f>VLOOKUP(A351,'[1]PE - PB - Div Ratio '!A:D,2,FALSE)</f>
        <v>22.67</v>
      </c>
      <c r="I351">
        <f>VLOOKUP($A351,'[1]PE - PB - Div Ratio '!$A:$D,3,FALSE)</f>
        <v>3.47</v>
      </c>
      <c r="J351">
        <f>VLOOKUP($A351,'[1]PE - PB - Div Ratio '!$A:$D,4,FALSE)</f>
        <v>1.37</v>
      </c>
      <c r="K351">
        <f>VLOOKUP($A351,'[1]India 10 Yr Bond Price'!$A:$F,2,FALSE)</f>
        <v>7.8680000000000003</v>
      </c>
      <c r="L351">
        <f>VLOOKUP($A351,'[1]India 10 Yr Bond Price'!$A:$F,3,FALSE)</f>
        <v>7.8680000000000003</v>
      </c>
      <c r="M351">
        <f>VLOOKUP($A351,'[1]India 10 Yr Bond Price'!$A:$F,4,FALSE)</f>
        <v>7.8680000000000003</v>
      </c>
      <c r="N351">
        <f>VLOOKUP($A351,'[1]India 10 Yr Bond Price'!$A:$F,5,FALSE)</f>
        <v>7.8680000000000003</v>
      </c>
      <c r="O351">
        <f>VLOOKUP($A351,'[1]India 10 Yr Bond Price'!$A:$F,6,FALSE)</f>
        <v>-3.0000000000000001E-3</v>
      </c>
      <c r="P351">
        <f>VLOOKUP($A351,'[1]Only GOld'!$A:$C,2,FALSE)</f>
        <v>12572</v>
      </c>
      <c r="Q351">
        <f>VLOOKUP($A351,'[1]Only GOld'!$A:$C,3,FALSE)</f>
        <v>338500.82</v>
      </c>
      <c r="R351">
        <f>VLOOKUP($A351,'[1]ONly Crude'!$A:$C,2,FALSE)</f>
        <v>171599</v>
      </c>
      <c r="S351">
        <f>VLOOKUP($A351,'[1]ONly Crude'!$A:$C,3,FALSE)</f>
        <v>641497.31999999995</v>
      </c>
      <c r="T351">
        <f>VLOOKUP($A351,'[1]CUrrency USD'!A:B,2,FALSE)</f>
        <v>63.911099999999998</v>
      </c>
    </row>
    <row r="352" spans="1:20" x14ac:dyDescent="0.55000000000000004">
      <c r="A352" s="3">
        <v>42152</v>
      </c>
      <c r="B352">
        <v>8417.15</v>
      </c>
      <c r="C352">
        <v>8432.1</v>
      </c>
      <c r="D352">
        <v>8330.9500000000007</v>
      </c>
      <c r="E352">
        <v>8383.4500000000007</v>
      </c>
      <c r="F352">
        <v>349415055</v>
      </c>
      <c r="G352">
        <v>16075.7</v>
      </c>
      <c r="H352">
        <f>VLOOKUP(A352,'[1]PE - PB - Div Ratio '!A:D,2,FALSE)</f>
        <v>22.45</v>
      </c>
      <c r="I352">
        <f>VLOOKUP($A352,'[1]PE - PB - Div Ratio '!$A:$D,3,FALSE)</f>
        <v>3.46</v>
      </c>
      <c r="J352">
        <f>VLOOKUP($A352,'[1]PE - PB - Div Ratio '!$A:$D,4,FALSE)</f>
        <v>1.37</v>
      </c>
      <c r="K352">
        <f>VLOOKUP($A352,'[1]India 10 Yr Bond Price'!$A:$F,2,FALSE)</f>
        <v>7.8559999999999999</v>
      </c>
      <c r="L352">
        <f>VLOOKUP($A352,'[1]India 10 Yr Bond Price'!$A:$F,3,FALSE)</f>
        <v>7.8559999999999999</v>
      </c>
      <c r="M352">
        <f>VLOOKUP($A352,'[1]India 10 Yr Bond Price'!$A:$F,4,FALSE)</f>
        <v>7.8559999999999999</v>
      </c>
      <c r="N352">
        <f>VLOOKUP($A352,'[1]India 10 Yr Bond Price'!$A:$F,5,FALSE)</f>
        <v>7.8559999999999999</v>
      </c>
      <c r="O352">
        <f>VLOOKUP($A352,'[1]India 10 Yr Bond Price'!$A:$F,6,FALSE)</f>
        <v>-1.5E-3</v>
      </c>
      <c r="P352">
        <f>VLOOKUP($A352,'[1]Only GOld'!$A:$C,2,FALSE)</f>
        <v>14112</v>
      </c>
      <c r="Q352">
        <f>VLOOKUP($A352,'[1]Only GOld'!$A:$C,3,FALSE)</f>
        <v>379239.15</v>
      </c>
      <c r="R352">
        <f>VLOOKUP($A352,'[1]ONly Crude'!$A:$C,2,FALSE)</f>
        <v>158779</v>
      </c>
      <c r="S352">
        <f>VLOOKUP($A352,'[1]ONly Crude'!$A:$C,3,FALSE)</f>
        <v>583638.71</v>
      </c>
      <c r="T352">
        <f>VLOOKUP($A352,'[1]CUrrency USD'!A:B,2,FALSE)</f>
        <v>63.814100000000003</v>
      </c>
    </row>
    <row r="353" spans="1:20" x14ac:dyDescent="0.55000000000000004">
      <c r="A353" s="3">
        <v>42153</v>
      </c>
      <c r="B353">
        <v>8394.2000000000007</v>
      </c>
      <c r="C353">
        <v>8506.2000000000007</v>
      </c>
      <c r="D353">
        <v>8374.9500000000007</v>
      </c>
      <c r="E353">
        <v>8499.85</v>
      </c>
      <c r="F353">
        <v>572740415</v>
      </c>
      <c r="G353">
        <v>33640.65</v>
      </c>
      <c r="H353">
        <f>VLOOKUP(A353,'[1]PE - PB - Div Ratio '!A:D,2,FALSE)</f>
        <v>22.74</v>
      </c>
      <c r="I353">
        <f>VLOOKUP($A353,'[1]PE - PB - Div Ratio '!$A:$D,3,FALSE)</f>
        <v>3.53</v>
      </c>
      <c r="J353">
        <f>VLOOKUP($A353,'[1]PE - PB - Div Ratio '!$A:$D,4,FALSE)</f>
        <v>1.35</v>
      </c>
      <c r="K353">
        <f>VLOOKUP($A353,'[1]India 10 Yr Bond Price'!$A:$F,2,FALSE)</f>
        <v>7.8159999999999998</v>
      </c>
      <c r="L353">
        <f>VLOOKUP($A353,'[1]India 10 Yr Bond Price'!$A:$F,3,FALSE)</f>
        <v>7.8159999999999998</v>
      </c>
      <c r="M353">
        <f>VLOOKUP($A353,'[1]India 10 Yr Bond Price'!$A:$F,4,FALSE)</f>
        <v>7.8159999999999998</v>
      </c>
      <c r="N353">
        <f>VLOOKUP($A353,'[1]India 10 Yr Bond Price'!$A:$F,5,FALSE)</f>
        <v>7.8159999999999998</v>
      </c>
      <c r="O353">
        <f>VLOOKUP($A353,'[1]India 10 Yr Bond Price'!$A:$F,6,FALSE)</f>
        <v>-5.1000000000000004E-3</v>
      </c>
      <c r="P353">
        <f>VLOOKUP($A353,'[1]Only GOld'!$A:$C,2,FALSE)</f>
        <v>14705</v>
      </c>
      <c r="Q353">
        <f>VLOOKUP($A353,'[1]Only GOld'!$A:$C,3,FALSE)</f>
        <v>396074.63</v>
      </c>
      <c r="R353">
        <f>VLOOKUP($A353,'[1]ONly Crude'!$A:$C,2,FALSE)</f>
        <v>181896</v>
      </c>
      <c r="S353">
        <f>VLOOKUP($A353,'[1]ONly Crude'!$A:$C,3,FALSE)</f>
        <v>685679.63</v>
      </c>
      <c r="T353">
        <f>VLOOKUP($A353,'[1]CUrrency USD'!A:B,2,FALSE)</f>
        <v>63.796399999999998</v>
      </c>
    </row>
    <row r="354" spans="1:20" x14ac:dyDescent="0.55000000000000004">
      <c r="A354" s="3">
        <v>42156</v>
      </c>
      <c r="B354">
        <v>8480</v>
      </c>
      <c r="C354">
        <v>8525.2999999999993</v>
      </c>
      <c r="D354">
        <v>8472.85</v>
      </c>
      <c r="E354">
        <v>8495.5499999999993</v>
      </c>
      <c r="F354">
        <v>181064207</v>
      </c>
      <c r="G354">
        <v>9897.66</v>
      </c>
      <c r="H354">
        <f>VLOOKUP(A354,'[1]PE - PB - Div Ratio '!A:D,2,FALSE)</f>
        <v>23</v>
      </c>
      <c r="I354">
        <f>VLOOKUP($A354,'[1]PE - PB - Div Ratio '!$A:$D,3,FALSE)</f>
        <v>3.53</v>
      </c>
      <c r="J354">
        <f>VLOOKUP($A354,'[1]PE - PB - Div Ratio '!$A:$D,4,FALSE)</f>
        <v>1.35</v>
      </c>
      <c r="K354">
        <f>VLOOKUP($A354,'[1]India 10 Yr Bond Price'!$A:$F,2,FALSE)</f>
        <v>7.8220000000000001</v>
      </c>
      <c r="L354">
        <f>VLOOKUP($A354,'[1]India 10 Yr Bond Price'!$A:$F,3,FALSE)</f>
        <v>7.8220000000000001</v>
      </c>
      <c r="M354">
        <f>VLOOKUP($A354,'[1]India 10 Yr Bond Price'!$A:$F,4,FALSE)</f>
        <v>7.8220000000000001</v>
      </c>
      <c r="N354">
        <f>VLOOKUP($A354,'[1]India 10 Yr Bond Price'!$A:$F,5,FALSE)</f>
        <v>7.8220000000000001</v>
      </c>
      <c r="O354">
        <f>VLOOKUP($A354,'[1]India 10 Yr Bond Price'!$A:$F,6,FALSE)</f>
        <v>8.0000000000000004E-4</v>
      </c>
      <c r="P354">
        <f>VLOOKUP($A354,'[1]Only GOld'!$A:$C,2,FALSE)</f>
        <v>16599</v>
      </c>
      <c r="Q354">
        <f>VLOOKUP($A354,'[1]Only GOld'!$A:$C,3,FALSE)</f>
        <v>449068.94</v>
      </c>
      <c r="R354">
        <f>VLOOKUP($A354,'[1]ONly Crude'!$A:$C,2,FALSE)</f>
        <v>130281</v>
      </c>
      <c r="S354">
        <f>VLOOKUP($A354,'[1]ONly Crude'!$A:$C,3,FALSE)</f>
        <v>498257.14</v>
      </c>
      <c r="T354">
        <f>VLOOKUP($A354,'[1]CUrrency USD'!A:B,2,FALSE)</f>
        <v>63.659500000000001</v>
      </c>
    </row>
    <row r="355" spans="1:20" x14ac:dyDescent="0.55000000000000004">
      <c r="A355" s="3">
        <v>42157</v>
      </c>
      <c r="B355">
        <v>8506.4</v>
      </c>
      <c r="C355">
        <v>8506.4</v>
      </c>
      <c r="D355">
        <v>8292.25</v>
      </c>
      <c r="E355">
        <v>8300.85</v>
      </c>
      <c r="F355">
        <v>221280622</v>
      </c>
      <c r="G355">
        <v>10888.49</v>
      </c>
      <c r="H355">
        <f>VLOOKUP(A355,'[1]PE - PB - Div Ratio '!A:D,2,FALSE)</f>
        <v>22.48</v>
      </c>
      <c r="I355">
        <f>VLOOKUP($A355,'[1]PE - PB - Div Ratio '!$A:$D,3,FALSE)</f>
        <v>3.45</v>
      </c>
      <c r="J355">
        <f>VLOOKUP($A355,'[1]PE - PB - Div Ratio '!$A:$D,4,FALSE)</f>
        <v>1.38</v>
      </c>
      <c r="K355">
        <f>VLOOKUP($A355,'[1]India 10 Yr Bond Price'!$A:$F,2,FALSE)</f>
        <v>7.9329999999999998</v>
      </c>
      <c r="L355">
        <f>VLOOKUP($A355,'[1]India 10 Yr Bond Price'!$A:$F,3,FALSE)</f>
        <v>7.9329999999999998</v>
      </c>
      <c r="M355">
        <f>VLOOKUP($A355,'[1]India 10 Yr Bond Price'!$A:$F,4,FALSE)</f>
        <v>7.9329999999999998</v>
      </c>
      <c r="N355">
        <f>VLOOKUP($A355,'[1]India 10 Yr Bond Price'!$A:$F,5,FALSE)</f>
        <v>7.9329999999999998</v>
      </c>
      <c r="O355">
        <f>VLOOKUP($A355,'[1]India 10 Yr Bond Price'!$A:$F,6,FALSE)</f>
        <v>1.4200000000000001E-2</v>
      </c>
      <c r="P355">
        <f>VLOOKUP($A355,'[1]Only GOld'!$A:$C,2,FALSE)</f>
        <v>10519</v>
      </c>
      <c r="Q355">
        <f>VLOOKUP($A355,'[1]Only GOld'!$A:$C,3,FALSE)</f>
        <v>285155.13</v>
      </c>
      <c r="R355">
        <f>VLOOKUP($A355,'[1]ONly Crude'!$A:$C,2,FALSE)</f>
        <v>149274</v>
      </c>
      <c r="S355">
        <f>VLOOKUP($A355,'[1]ONly Crude'!$A:$C,3,FALSE)</f>
        <v>581485.48</v>
      </c>
      <c r="T355">
        <f>VLOOKUP($A355,'[1]CUrrency USD'!A:B,2,FALSE)</f>
        <v>63.71</v>
      </c>
    </row>
    <row r="356" spans="1:20" x14ac:dyDescent="0.55000000000000004">
      <c r="A356" s="3">
        <v>42158</v>
      </c>
      <c r="B356">
        <v>8298.2999999999993</v>
      </c>
      <c r="C356">
        <v>8298.2999999999993</v>
      </c>
      <c r="D356">
        <v>8141.8</v>
      </c>
      <c r="E356">
        <v>8197.9</v>
      </c>
      <c r="F356">
        <v>285395700</v>
      </c>
      <c r="G356">
        <v>11361.88</v>
      </c>
      <c r="H356">
        <f>VLOOKUP(A356,'[1]PE - PB - Div Ratio '!A:D,2,FALSE)</f>
        <v>22.18</v>
      </c>
      <c r="I356">
        <f>VLOOKUP($A356,'[1]PE - PB - Div Ratio '!$A:$D,3,FALSE)</f>
        <v>3.4</v>
      </c>
      <c r="J356">
        <f>VLOOKUP($A356,'[1]PE - PB - Div Ratio '!$A:$D,4,FALSE)</f>
        <v>1.4</v>
      </c>
      <c r="K356">
        <f>VLOOKUP($A356,'[1]India 10 Yr Bond Price'!$A:$F,2,FALSE)</f>
        <v>7.9560000000000004</v>
      </c>
      <c r="L356">
        <f>VLOOKUP($A356,'[1]India 10 Yr Bond Price'!$A:$F,3,FALSE)</f>
        <v>7.9560000000000004</v>
      </c>
      <c r="M356">
        <f>VLOOKUP($A356,'[1]India 10 Yr Bond Price'!$A:$F,4,FALSE)</f>
        <v>7.9560000000000004</v>
      </c>
      <c r="N356">
        <f>VLOOKUP($A356,'[1]India 10 Yr Bond Price'!$A:$F,5,FALSE)</f>
        <v>7.9560000000000004</v>
      </c>
      <c r="O356">
        <f>VLOOKUP($A356,'[1]India 10 Yr Bond Price'!$A:$F,6,FALSE)</f>
        <v>2.8999999999999998E-3</v>
      </c>
      <c r="P356">
        <f>VLOOKUP($A356,'[1]Only GOld'!$A:$C,2,FALSE)</f>
        <v>11604</v>
      </c>
      <c r="Q356">
        <f>VLOOKUP($A356,'[1]Only GOld'!$A:$C,3,FALSE)</f>
        <v>314755.40000000002</v>
      </c>
      <c r="R356">
        <f>VLOOKUP($A356,'[1]ONly Crude'!$A:$C,2,FALSE)</f>
        <v>169005</v>
      </c>
      <c r="S356">
        <f>VLOOKUP($A356,'[1]ONly Crude'!$A:$C,3,FALSE)</f>
        <v>654917.12</v>
      </c>
      <c r="T356">
        <f>VLOOKUP($A356,'[1]CUrrency USD'!A:B,2,FALSE)</f>
        <v>63.970999999999997</v>
      </c>
    </row>
    <row r="357" spans="1:20" x14ac:dyDescent="0.55000000000000004">
      <c r="A357" s="3">
        <v>42159</v>
      </c>
      <c r="B357">
        <v>8217.6</v>
      </c>
      <c r="C357">
        <v>8217.6</v>
      </c>
      <c r="D357">
        <v>8122.85</v>
      </c>
      <c r="E357">
        <v>8196.5499999999993</v>
      </c>
      <c r="F357">
        <v>231441681</v>
      </c>
      <c r="G357">
        <v>10466.52</v>
      </c>
      <c r="H357">
        <f>VLOOKUP(A357,'[1]PE - PB - Div Ratio '!A:D,2,FALSE)</f>
        <v>22.27</v>
      </c>
      <c r="I357">
        <f>VLOOKUP($A357,'[1]PE - PB - Div Ratio '!$A:$D,3,FALSE)</f>
        <v>3.4</v>
      </c>
      <c r="J357">
        <f>VLOOKUP($A357,'[1]PE - PB - Div Ratio '!$A:$D,4,FALSE)</f>
        <v>1.4</v>
      </c>
      <c r="K357">
        <f>VLOOKUP($A357,'[1]India 10 Yr Bond Price'!$A:$F,2,FALSE)</f>
        <v>8.0109999999999992</v>
      </c>
      <c r="L357">
        <f>VLOOKUP($A357,'[1]India 10 Yr Bond Price'!$A:$F,3,FALSE)</f>
        <v>8.0109999999999992</v>
      </c>
      <c r="M357">
        <f>VLOOKUP($A357,'[1]India 10 Yr Bond Price'!$A:$F,4,FALSE)</f>
        <v>8.0109999999999992</v>
      </c>
      <c r="N357">
        <f>VLOOKUP($A357,'[1]India 10 Yr Bond Price'!$A:$F,5,FALSE)</f>
        <v>8.0109999999999992</v>
      </c>
      <c r="O357">
        <f>VLOOKUP($A357,'[1]India 10 Yr Bond Price'!$A:$F,6,FALSE)</f>
        <v>6.8999999999999999E-3</v>
      </c>
      <c r="P357">
        <f>VLOOKUP($A357,'[1]Only GOld'!$A:$C,2,FALSE)</f>
        <v>15836</v>
      </c>
      <c r="Q357">
        <f>VLOOKUP($A357,'[1]Only GOld'!$A:$C,3,FALSE)</f>
        <v>427170.54</v>
      </c>
      <c r="R357">
        <f>VLOOKUP($A357,'[1]ONly Crude'!$A:$C,2,FALSE)</f>
        <v>157517</v>
      </c>
      <c r="S357">
        <f>VLOOKUP($A357,'[1]ONly Crude'!$A:$C,3,FALSE)</f>
        <v>596799.04</v>
      </c>
      <c r="T357">
        <f>VLOOKUP($A357,'[1]CUrrency USD'!A:B,2,FALSE)</f>
        <v>63.978400000000001</v>
      </c>
    </row>
    <row r="358" spans="1:20" x14ac:dyDescent="0.55000000000000004">
      <c r="A358" s="3">
        <v>42160</v>
      </c>
      <c r="B358">
        <v>8182.8</v>
      </c>
      <c r="C358">
        <v>8254.75</v>
      </c>
      <c r="D358">
        <v>8169.1</v>
      </c>
      <c r="E358">
        <v>8186.25</v>
      </c>
      <c r="F358">
        <v>224576029</v>
      </c>
      <c r="G358">
        <v>9818.7900000000009</v>
      </c>
      <c r="H358">
        <f>VLOOKUP(A358,'[1]PE - PB - Div Ratio '!A:D,2,FALSE)</f>
        <v>22.28</v>
      </c>
      <c r="I358">
        <f>VLOOKUP($A358,'[1]PE - PB - Div Ratio '!$A:$D,3,FALSE)</f>
        <v>3.36</v>
      </c>
      <c r="J358">
        <f>VLOOKUP($A358,'[1]PE - PB - Div Ratio '!$A:$D,4,FALSE)</f>
        <v>1.41</v>
      </c>
      <c r="K358">
        <f>VLOOKUP($A358,'[1]India 10 Yr Bond Price'!$A:$F,2,FALSE)</f>
        <v>7.9829999999999997</v>
      </c>
      <c r="L358">
        <f>VLOOKUP($A358,'[1]India 10 Yr Bond Price'!$A:$F,3,FALSE)</f>
        <v>7.9829999999999997</v>
      </c>
      <c r="M358">
        <f>VLOOKUP($A358,'[1]India 10 Yr Bond Price'!$A:$F,4,FALSE)</f>
        <v>7.9829999999999997</v>
      </c>
      <c r="N358">
        <f>VLOOKUP($A358,'[1]India 10 Yr Bond Price'!$A:$F,5,FALSE)</f>
        <v>7.9829999999999997</v>
      </c>
      <c r="O358">
        <f>VLOOKUP($A358,'[1]India 10 Yr Bond Price'!$A:$F,6,FALSE)</f>
        <v>-3.5000000000000001E-3</v>
      </c>
      <c r="P358">
        <f>VLOOKUP($A358,'[1]Only GOld'!$A:$C,2,FALSE)</f>
        <v>14423</v>
      </c>
      <c r="Q358">
        <f>VLOOKUP($A358,'[1]Only GOld'!$A:$C,3,FALSE)</f>
        <v>385592.45</v>
      </c>
      <c r="R358">
        <f>VLOOKUP($A358,'[1]ONly Crude'!$A:$C,2,FALSE)</f>
        <v>176381</v>
      </c>
      <c r="S358">
        <f>VLOOKUP($A358,'[1]ONly Crude'!$A:$C,3,FALSE)</f>
        <v>655098.38</v>
      </c>
      <c r="T358">
        <f>VLOOKUP($A358,'[1]CUrrency USD'!A:B,2,FALSE)</f>
        <v>64.005200000000002</v>
      </c>
    </row>
    <row r="359" spans="1:20" x14ac:dyDescent="0.55000000000000004">
      <c r="A359" s="3">
        <v>42163</v>
      </c>
      <c r="B359">
        <v>8197.0499999999993</v>
      </c>
      <c r="C359">
        <v>8200.4500000000007</v>
      </c>
      <c r="D359">
        <v>8096.25</v>
      </c>
      <c r="E359">
        <v>8109</v>
      </c>
      <c r="F359">
        <v>202267480</v>
      </c>
      <c r="G359">
        <v>8132.64</v>
      </c>
      <c r="H359">
        <f>VLOOKUP(A359,'[1]PE - PB - Div Ratio '!A:D,2,FALSE)</f>
        <v>22.08</v>
      </c>
      <c r="I359">
        <f>VLOOKUP($A359,'[1]PE - PB - Div Ratio '!$A:$D,3,FALSE)</f>
        <v>3.33</v>
      </c>
      <c r="J359">
        <f>VLOOKUP($A359,'[1]PE - PB - Div Ratio '!$A:$D,4,FALSE)</f>
        <v>1.42</v>
      </c>
      <c r="K359">
        <f>VLOOKUP($A359,'[1]India 10 Yr Bond Price'!$A:$F,2,FALSE)</f>
        <v>7.8010000000000002</v>
      </c>
      <c r="L359">
        <f>VLOOKUP($A359,'[1]India 10 Yr Bond Price'!$A:$F,3,FALSE)</f>
        <v>7.8010000000000002</v>
      </c>
      <c r="M359">
        <f>VLOOKUP($A359,'[1]India 10 Yr Bond Price'!$A:$F,4,FALSE)</f>
        <v>7.8010000000000002</v>
      </c>
      <c r="N359">
        <f>VLOOKUP($A359,'[1]India 10 Yr Bond Price'!$A:$F,5,FALSE)</f>
        <v>7.8010000000000002</v>
      </c>
      <c r="O359">
        <f>VLOOKUP($A359,'[1]India 10 Yr Bond Price'!$A:$F,6,FALSE)</f>
        <v>-2.2800000000000001E-2</v>
      </c>
      <c r="P359">
        <f>VLOOKUP($A359,'[1]Only GOld'!$A:$C,2,FALSE)</f>
        <v>9067</v>
      </c>
      <c r="Q359">
        <f>VLOOKUP($A359,'[1]Only GOld'!$A:$C,3,FALSE)</f>
        <v>242987.29</v>
      </c>
      <c r="R359">
        <f>VLOOKUP($A359,'[1]ONly Crude'!$A:$C,2,FALSE)</f>
        <v>138711</v>
      </c>
      <c r="S359">
        <f>VLOOKUP($A359,'[1]ONly Crude'!$A:$C,3,FALSE)</f>
        <v>522067.67</v>
      </c>
      <c r="T359">
        <f>VLOOKUP($A359,'[1]CUrrency USD'!A:B,2,FALSE)</f>
        <v>64.020300000000006</v>
      </c>
    </row>
    <row r="360" spans="1:20" x14ac:dyDescent="0.55000000000000004">
      <c r="A360" s="3">
        <v>42164</v>
      </c>
      <c r="B360">
        <v>8092.45</v>
      </c>
      <c r="C360">
        <v>8122.7</v>
      </c>
      <c r="D360">
        <v>8067.95</v>
      </c>
      <c r="E360">
        <v>8087.65</v>
      </c>
      <c r="F360">
        <v>195639899</v>
      </c>
      <c r="G360">
        <v>8824.51</v>
      </c>
      <c r="H360">
        <f>VLOOKUP(A360,'[1]PE - PB - Div Ratio '!A:D,2,FALSE)</f>
        <v>22.03</v>
      </c>
      <c r="I360">
        <f>VLOOKUP($A360,'[1]PE - PB - Div Ratio '!$A:$D,3,FALSE)</f>
        <v>3.33</v>
      </c>
      <c r="J360">
        <f>VLOOKUP($A360,'[1]PE - PB - Div Ratio '!$A:$D,4,FALSE)</f>
        <v>1.42</v>
      </c>
      <c r="K360">
        <f>VLOOKUP($A360,'[1]India 10 Yr Bond Price'!$A:$F,2,FALSE)</f>
        <v>7.7889999999999997</v>
      </c>
      <c r="L360">
        <f>VLOOKUP($A360,'[1]India 10 Yr Bond Price'!$A:$F,3,FALSE)</f>
        <v>7.7889999999999997</v>
      </c>
      <c r="M360">
        <f>VLOOKUP($A360,'[1]India 10 Yr Bond Price'!$A:$F,4,FALSE)</f>
        <v>7.7889999999999997</v>
      </c>
      <c r="N360">
        <f>VLOOKUP($A360,'[1]India 10 Yr Bond Price'!$A:$F,5,FALSE)</f>
        <v>7.7889999999999997</v>
      </c>
      <c r="O360">
        <f>VLOOKUP($A360,'[1]India 10 Yr Bond Price'!$A:$F,6,FALSE)</f>
        <v>-1.5E-3</v>
      </c>
      <c r="P360">
        <f>VLOOKUP($A360,'[1]Only GOld'!$A:$C,2,FALSE)</f>
        <v>12004</v>
      </c>
      <c r="Q360">
        <f>VLOOKUP($A360,'[1]Only GOld'!$A:$C,3,FALSE)</f>
        <v>322294.98</v>
      </c>
      <c r="R360">
        <f>VLOOKUP($A360,'[1]ONly Crude'!$A:$C,2,FALSE)</f>
        <v>152409</v>
      </c>
      <c r="S360">
        <f>VLOOKUP($A360,'[1]ONly Crude'!$A:$C,3,FALSE)</f>
        <v>580568.28</v>
      </c>
      <c r="T360">
        <f>VLOOKUP($A360,'[1]CUrrency USD'!A:B,2,FALSE)</f>
        <v>64.039500000000004</v>
      </c>
    </row>
    <row r="361" spans="1:20" x14ac:dyDescent="0.55000000000000004">
      <c r="A361" s="3">
        <v>42165</v>
      </c>
      <c r="B361">
        <v>8091.8</v>
      </c>
      <c r="C361">
        <v>8213.2999999999993</v>
      </c>
      <c r="D361">
        <v>8091.8</v>
      </c>
      <c r="E361">
        <v>8187.15</v>
      </c>
      <c r="F361">
        <v>190253212</v>
      </c>
      <c r="G361">
        <v>8731.86</v>
      </c>
      <c r="H361">
        <f>VLOOKUP(A361,'[1]PE - PB - Div Ratio '!A:D,2,FALSE)</f>
        <v>22.3</v>
      </c>
      <c r="I361">
        <f>VLOOKUP($A361,'[1]PE - PB - Div Ratio '!$A:$D,3,FALSE)</f>
        <v>3.37</v>
      </c>
      <c r="J361">
        <f>VLOOKUP($A361,'[1]PE - PB - Div Ratio '!$A:$D,4,FALSE)</f>
        <v>1.41</v>
      </c>
      <c r="K361">
        <f>VLOOKUP($A361,'[1]India 10 Yr Bond Price'!$A:$F,2,FALSE)</f>
        <v>7.8259999999999996</v>
      </c>
      <c r="L361">
        <f>VLOOKUP($A361,'[1]India 10 Yr Bond Price'!$A:$F,3,FALSE)</f>
        <v>7.8259999999999996</v>
      </c>
      <c r="M361">
        <f>VLOOKUP($A361,'[1]India 10 Yr Bond Price'!$A:$F,4,FALSE)</f>
        <v>7.8259999999999996</v>
      </c>
      <c r="N361">
        <f>VLOOKUP($A361,'[1]India 10 Yr Bond Price'!$A:$F,5,FALSE)</f>
        <v>7.8259999999999996</v>
      </c>
      <c r="O361">
        <f>VLOOKUP($A361,'[1]India 10 Yr Bond Price'!$A:$F,6,FALSE)</f>
        <v>4.7999999999999996E-3</v>
      </c>
      <c r="P361">
        <f>VLOOKUP($A361,'[1]Only GOld'!$A:$C,2,FALSE)</f>
        <v>10945</v>
      </c>
      <c r="Q361">
        <f>VLOOKUP($A361,'[1]Only GOld'!$A:$C,3,FALSE)</f>
        <v>295085.52</v>
      </c>
      <c r="R361">
        <f>VLOOKUP($A361,'[1]ONly Crude'!$A:$C,2,FALSE)</f>
        <v>170033</v>
      </c>
      <c r="S361">
        <f>VLOOKUP($A361,'[1]ONly Crude'!$A:$C,3,FALSE)</f>
        <v>665706.6</v>
      </c>
      <c r="T361">
        <f>VLOOKUP($A361,'[1]CUrrency USD'!A:B,2,FALSE)</f>
        <v>63.889200000000002</v>
      </c>
    </row>
    <row r="362" spans="1:20" x14ac:dyDescent="0.55000000000000004">
      <c r="A362" s="3">
        <v>42166</v>
      </c>
      <c r="B362">
        <v>8223.2999999999993</v>
      </c>
      <c r="C362">
        <v>8225.9</v>
      </c>
      <c r="D362">
        <v>8026.6</v>
      </c>
      <c r="E362">
        <v>8032.35</v>
      </c>
      <c r="F362">
        <v>235013975</v>
      </c>
      <c r="G362">
        <v>10178.77</v>
      </c>
      <c r="H362">
        <f>VLOOKUP(A362,'[1]PE - PB - Div Ratio '!A:D,2,FALSE)</f>
        <v>21.87</v>
      </c>
      <c r="I362">
        <f>VLOOKUP($A362,'[1]PE - PB - Div Ratio '!$A:$D,3,FALSE)</f>
        <v>3.3</v>
      </c>
      <c r="J362">
        <f>VLOOKUP($A362,'[1]PE - PB - Div Ratio '!$A:$D,4,FALSE)</f>
        <v>1.43</v>
      </c>
      <c r="K362">
        <f>VLOOKUP($A362,'[1]India 10 Yr Bond Price'!$A:$F,2,FALSE)</f>
        <v>7.8780000000000001</v>
      </c>
      <c r="L362">
        <f>VLOOKUP($A362,'[1]India 10 Yr Bond Price'!$A:$F,3,FALSE)</f>
        <v>7.8780000000000001</v>
      </c>
      <c r="M362">
        <f>VLOOKUP($A362,'[1]India 10 Yr Bond Price'!$A:$F,4,FALSE)</f>
        <v>7.8780000000000001</v>
      </c>
      <c r="N362">
        <f>VLOOKUP($A362,'[1]India 10 Yr Bond Price'!$A:$F,5,FALSE)</f>
        <v>7.8780000000000001</v>
      </c>
      <c r="O362">
        <f>VLOOKUP($A362,'[1]India 10 Yr Bond Price'!$A:$F,6,FALSE)</f>
        <v>6.6E-3</v>
      </c>
      <c r="P362">
        <f>VLOOKUP($A362,'[1]Only GOld'!$A:$C,2,FALSE)</f>
        <v>11337</v>
      </c>
      <c r="Q362">
        <f>VLOOKUP($A362,'[1]Only GOld'!$A:$C,3,FALSE)</f>
        <v>304858.67</v>
      </c>
      <c r="R362">
        <f>VLOOKUP($A362,'[1]ONly Crude'!$A:$C,2,FALSE)</f>
        <v>131179</v>
      </c>
      <c r="S362">
        <f>VLOOKUP($A362,'[1]ONly Crude'!$A:$C,3,FALSE)</f>
        <v>511210.94</v>
      </c>
      <c r="T362">
        <f>VLOOKUP($A362,'[1]CUrrency USD'!A:B,2,FALSE)</f>
        <v>63.998600000000003</v>
      </c>
    </row>
    <row r="363" spans="1:20" x14ac:dyDescent="0.55000000000000004">
      <c r="A363" s="3">
        <v>42167</v>
      </c>
      <c r="B363">
        <v>8023.7</v>
      </c>
      <c r="C363">
        <v>8059.55</v>
      </c>
      <c r="D363">
        <v>8006.4</v>
      </c>
      <c r="E363">
        <v>8049.95</v>
      </c>
      <c r="F363">
        <v>195477592</v>
      </c>
      <c r="G363">
        <v>8462.49</v>
      </c>
      <c r="H363">
        <f>VLOOKUP(A363,'[1]PE - PB - Div Ratio '!A:D,2,FALSE)</f>
        <v>21.92</v>
      </c>
      <c r="I363">
        <f>VLOOKUP($A363,'[1]PE - PB - Div Ratio '!$A:$D,3,FALSE)</f>
        <v>3.29</v>
      </c>
      <c r="J363">
        <f>VLOOKUP($A363,'[1]PE - PB - Div Ratio '!$A:$D,4,FALSE)</f>
        <v>1.44</v>
      </c>
      <c r="K363">
        <f>VLOOKUP($A363,'[1]India 10 Yr Bond Price'!$A:$F,2,FALSE)</f>
        <v>7.891</v>
      </c>
      <c r="L363">
        <f>VLOOKUP($A363,'[1]India 10 Yr Bond Price'!$A:$F,3,FALSE)</f>
        <v>7.891</v>
      </c>
      <c r="M363">
        <f>VLOOKUP($A363,'[1]India 10 Yr Bond Price'!$A:$F,4,FALSE)</f>
        <v>7.891</v>
      </c>
      <c r="N363">
        <f>VLOOKUP($A363,'[1]India 10 Yr Bond Price'!$A:$F,5,FALSE)</f>
        <v>7.891</v>
      </c>
      <c r="O363">
        <f>VLOOKUP($A363,'[1]India 10 Yr Bond Price'!$A:$F,6,FALSE)</f>
        <v>1.6999999999999999E-3</v>
      </c>
      <c r="P363">
        <f>VLOOKUP($A363,'[1]Only GOld'!$A:$C,2,FALSE)</f>
        <v>9151</v>
      </c>
      <c r="Q363">
        <f>VLOOKUP($A363,'[1]Only GOld'!$A:$C,3,FALSE)</f>
        <v>246386.53</v>
      </c>
      <c r="R363">
        <f>VLOOKUP($A363,'[1]ONly Crude'!$A:$C,2,FALSE)</f>
        <v>113577</v>
      </c>
      <c r="S363">
        <f>VLOOKUP($A363,'[1]ONly Crude'!$A:$C,3,FALSE)</f>
        <v>438279.79</v>
      </c>
      <c r="T363">
        <f>VLOOKUP($A363,'[1]CUrrency USD'!A:B,2,FALSE)</f>
        <v>64.0548</v>
      </c>
    </row>
    <row r="364" spans="1:20" x14ac:dyDescent="0.55000000000000004">
      <c r="A364" s="3">
        <v>42170</v>
      </c>
      <c r="B364">
        <v>8055.1</v>
      </c>
      <c r="C364">
        <v>8121.15</v>
      </c>
      <c r="D364">
        <v>8018.55</v>
      </c>
      <c r="E364">
        <v>8078.25</v>
      </c>
      <c r="F364">
        <v>189076904</v>
      </c>
      <c r="G364">
        <v>7809.78</v>
      </c>
      <c r="H364">
        <f>VLOOKUP(A364,'[1]PE - PB - Div Ratio '!A:D,2,FALSE)</f>
        <v>22</v>
      </c>
      <c r="I364">
        <f>VLOOKUP($A364,'[1]PE - PB - Div Ratio '!$A:$D,3,FALSE)</f>
        <v>3.3</v>
      </c>
      <c r="J364">
        <f>VLOOKUP($A364,'[1]PE - PB - Div Ratio '!$A:$D,4,FALSE)</f>
        <v>1.43</v>
      </c>
      <c r="K364">
        <f>VLOOKUP($A364,'[1]India 10 Yr Bond Price'!$A:$F,2,FALSE)</f>
        <v>7.867</v>
      </c>
      <c r="L364">
        <f>VLOOKUP($A364,'[1]India 10 Yr Bond Price'!$A:$F,3,FALSE)</f>
        <v>7.867</v>
      </c>
      <c r="M364">
        <f>VLOOKUP($A364,'[1]India 10 Yr Bond Price'!$A:$F,4,FALSE)</f>
        <v>7.867</v>
      </c>
      <c r="N364">
        <f>VLOOKUP($A364,'[1]India 10 Yr Bond Price'!$A:$F,5,FALSE)</f>
        <v>7.867</v>
      </c>
      <c r="O364">
        <f>VLOOKUP($A364,'[1]India 10 Yr Bond Price'!$A:$F,6,FALSE)</f>
        <v>-3.0000000000000001E-3</v>
      </c>
      <c r="P364">
        <f>VLOOKUP($A364,'[1]Only GOld'!$A:$C,2,FALSE)</f>
        <v>13261</v>
      </c>
      <c r="Q364">
        <f>VLOOKUP($A364,'[1]Only GOld'!$A:$C,3,FALSE)</f>
        <v>356881.53</v>
      </c>
      <c r="R364">
        <f>VLOOKUP($A364,'[1]ONly Crude'!$A:$C,2,FALSE)</f>
        <v>120854</v>
      </c>
      <c r="S364">
        <f>VLOOKUP($A364,'[1]ONly Crude'!$A:$C,3,FALSE)</f>
        <v>460987.61</v>
      </c>
      <c r="T364">
        <f>VLOOKUP($A364,'[1]CUrrency USD'!A:B,2,FALSE)</f>
        <v>64.068700000000007</v>
      </c>
    </row>
    <row r="365" spans="1:20" x14ac:dyDescent="0.55000000000000004">
      <c r="A365" s="3">
        <v>42171</v>
      </c>
      <c r="B365">
        <v>8072.45</v>
      </c>
      <c r="C365">
        <v>8128.1</v>
      </c>
      <c r="D365">
        <v>8021.3</v>
      </c>
      <c r="E365">
        <v>8114.5</v>
      </c>
      <c r="F365">
        <v>182621427</v>
      </c>
      <c r="G365">
        <v>8016.28</v>
      </c>
      <c r="H365">
        <f>VLOOKUP(A365,'[1]PE - PB - Div Ratio '!A:D,2,FALSE)</f>
        <v>22.1</v>
      </c>
      <c r="I365">
        <f>VLOOKUP($A365,'[1]PE - PB - Div Ratio '!$A:$D,3,FALSE)</f>
        <v>3.32</v>
      </c>
      <c r="J365">
        <f>VLOOKUP($A365,'[1]PE - PB - Div Ratio '!$A:$D,4,FALSE)</f>
        <v>1.43</v>
      </c>
      <c r="K365">
        <f>VLOOKUP($A365,'[1]India 10 Yr Bond Price'!$A:$F,2,FALSE)</f>
        <v>7.8849999999999998</v>
      </c>
      <c r="L365">
        <f>VLOOKUP($A365,'[1]India 10 Yr Bond Price'!$A:$F,3,FALSE)</f>
        <v>7.8849999999999998</v>
      </c>
      <c r="M365">
        <f>VLOOKUP($A365,'[1]India 10 Yr Bond Price'!$A:$F,4,FALSE)</f>
        <v>7.8849999999999998</v>
      </c>
      <c r="N365">
        <f>VLOOKUP($A365,'[1]India 10 Yr Bond Price'!$A:$F,5,FALSE)</f>
        <v>7.8849999999999998</v>
      </c>
      <c r="O365">
        <f>VLOOKUP($A365,'[1]India 10 Yr Bond Price'!$A:$F,6,FALSE)</f>
        <v>2.3E-3</v>
      </c>
      <c r="P365">
        <f>VLOOKUP($A365,'[1]Only GOld'!$A:$C,2,FALSE)</f>
        <v>9976</v>
      </c>
      <c r="Q365">
        <f>VLOOKUP($A365,'[1]Only GOld'!$A:$C,3,FALSE)</f>
        <v>269143.56</v>
      </c>
      <c r="R365">
        <f>VLOOKUP($A365,'[1]ONly Crude'!$A:$C,2,FALSE)</f>
        <v>112969</v>
      </c>
      <c r="S365">
        <f>VLOOKUP($A365,'[1]ONly Crude'!$A:$C,3,FALSE)</f>
        <v>435322.32</v>
      </c>
      <c r="T365">
        <f>VLOOKUP($A365,'[1]CUrrency USD'!A:B,2,FALSE)</f>
        <v>64.169799999999995</v>
      </c>
    </row>
    <row r="366" spans="1:20" x14ac:dyDescent="0.55000000000000004">
      <c r="A366" s="3">
        <v>42172</v>
      </c>
      <c r="B366">
        <v>8153.2</v>
      </c>
      <c r="C366">
        <v>8215.75</v>
      </c>
      <c r="D366">
        <v>8122.4</v>
      </c>
      <c r="E366">
        <v>8172.2</v>
      </c>
      <c r="F366">
        <v>217927011</v>
      </c>
      <c r="G366">
        <v>10685.54</v>
      </c>
      <c r="H366">
        <f>VLOOKUP(A366,'[1]PE - PB - Div Ratio '!A:D,2,FALSE)</f>
        <v>22.26</v>
      </c>
      <c r="I366">
        <f>VLOOKUP($A366,'[1]PE - PB - Div Ratio '!$A:$D,3,FALSE)</f>
        <v>3.34</v>
      </c>
      <c r="J366">
        <f>VLOOKUP($A366,'[1]PE - PB - Div Ratio '!$A:$D,4,FALSE)</f>
        <v>1.42</v>
      </c>
      <c r="K366">
        <f>VLOOKUP($A366,'[1]India 10 Yr Bond Price'!$A:$F,2,FALSE)</f>
        <v>7.851</v>
      </c>
      <c r="L366">
        <f>VLOOKUP($A366,'[1]India 10 Yr Bond Price'!$A:$F,3,FALSE)</f>
        <v>7.851</v>
      </c>
      <c r="M366">
        <f>VLOOKUP($A366,'[1]India 10 Yr Bond Price'!$A:$F,4,FALSE)</f>
        <v>7.851</v>
      </c>
      <c r="N366">
        <f>VLOOKUP($A366,'[1]India 10 Yr Bond Price'!$A:$F,5,FALSE)</f>
        <v>7.851</v>
      </c>
      <c r="O366">
        <f>VLOOKUP($A366,'[1]India 10 Yr Bond Price'!$A:$F,6,FALSE)</f>
        <v>-4.3E-3</v>
      </c>
      <c r="P366">
        <f>VLOOKUP($A366,'[1]Only GOld'!$A:$C,2,FALSE)</f>
        <v>8734</v>
      </c>
      <c r="Q366">
        <f>VLOOKUP($A366,'[1]Only GOld'!$A:$C,3,FALSE)</f>
        <v>234697.83</v>
      </c>
      <c r="R366">
        <f>VLOOKUP($A366,'[1]ONly Crude'!$A:$C,2,FALSE)</f>
        <v>174726</v>
      </c>
      <c r="S366">
        <f>VLOOKUP($A366,'[1]ONly Crude'!$A:$C,3,FALSE)</f>
        <v>676779.73</v>
      </c>
      <c r="T366">
        <f>VLOOKUP($A366,'[1]CUrrency USD'!A:B,2,FALSE)</f>
        <v>64.046899999999994</v>
      </c>
    </row>
    <row r="367" spans="1:20" x14ac:dyDescent="0.55000000000000004">
      <c r="A367" s="3">
        <v>42173</v>
      </c>
      <c r="B367">
        <v>8193.65</v>
      </c>
      <c r="C367">
        <v>8258.9500000000007</v>
      </c>
      <c r="D367">
        <v>8186.5</v>
      </c>
      <c r="E367">
        <v>8248.65</v>
      </c>
      <c r="F367">
        <v>204306566</v>
      </c>
      <c r="G367">
        <v>10119.49</v>
      </c>
      <c r="H367">
        <f>VLOOKUP(A367,'[1]PE - PB - Div Ratio '!A:D,2,FALSE)</f>
        <v>22.46</v>
      </c>
      <c r="I367">
        <f>VLOOKUP($A367,'[1]PE - PB - Div Ratio '!$A:$D,3,FALSE)</f>
        <v>3.37</v>
      </c>
      <c r="J367">
        <f>VLOOKUP($A367,'[1]PE - PB - Div Ratio '!$A:$D,4,FALSE)</f>
        <v>1.41</v>
      </c>
      <c r="K367">
        <f>VLOOKUP($A367,'[1]India 10 Yr Bond Price'!$A:$F,2,FALSE)</f>
        <v>7.7610000000000001</v>
      </c>
      <c r="L367">
        <f>VLOOKUP($A367,'[1]India 10 Yr Bond Price'!$A:$F,3,FALSE)</f>
        <v>7.7610000000000001</v>
      </c>
      <c r="M367">
        <f>VLOOKUP($A367,'[1]India 10 Yr Bond Price'!$A:$F,4,FALSE)</f>
        <v>7.7610000000000001</v>
      </c>
      <c r="N367">
        <f>VLOOKUP($A367,'[1]India 10 Yr Bond Price'!$A:$F,5,FALSE)</f>
        <v>7.7610000000000001</v>
      </c>
      <c r="O367">
        <f>VLOOKUP($A367,'[1]India 10 Yr Bond Price'!$A:$F,6,FALSE)</f>
        <v>-1.15E-2</v>
      </c>
      <c r="P367">
        <f>VLOOKUP($A367,'[1]Only GOld'!$A:$C,2,FALSE)</f>
        <v>14597</v>
      </c>
      <c r="Q367">
        <f>VLOOKUP($A367,'[1]Only GOld'!$A:$C,3,FALSE)</f>
        <v>395597.2</v>
      </c>
      <c r="R367">
        <f>VLOOKUP($A367,'[1]ONly Crude'!$A:$C,2,FALSE)</f>
        <v>161358</v>
      </c>
      <c r="S367">
        <f>VLOOKUP($A367,'[1]ONly Crude'!$A:$C,3,FALSE)</f>
        <v>620300.92000000004</v>
      </c>
      <c r="T367">
        <f>VLOOKUP($A367,'[1]CUrrency USD'!A:B,2,FALSE)</f>
        <v>63.74</v>
      </c>
    </row>
    <row r="368" spans="1:20" x14ac:dyDescent="0.55000000000000004">
      <c r="A368" s="3">
        <v>42174</v>
      </c>
      <c r="B368">
        <v>8277</v>
      </c>
      <c r="C368">
        <v>8324.35</v>
      </c>
      <c r="D368">
        <v>8272.2999999999993</v>
      </c>
      <c r="E368">
        <v>8298.7000000000007</v>
      </c>
      <c r="F368">
        <v>211405856</v>
      </c>
      <c r="G368">
        <v>11059.07</v>
      </c>
      <c r="H368">
        <f>VLOOKUP(A368,'[1]PE - PB - Div Ratio '!A:D,2,FALSE)</f>
        <v>22.6</v>
      </c>
      <c r="I368">
        <f>VLOOKUP($A368,'[1]PE - PB - Div Ratio '!$A:$D,3,FALSE)</f>
        <v>3.39</v>
      </c>
      <c r="J368">
        <f>VLOOKUP($A368,'[1]PE - PB - Div Ratio '!$A:$D,4,FALSE)</f>
        <v>1.39</v>
      </c>
      <c r="K368">
        <f>VLOOKUP($A368,'[1]India 10 Yr Bond Price'!$A:$F,2,FALSE)</f>
        <v>7.71</v>
      </c>
      <c r="L368">
        <f>VLOOKUP($A368,'[1]India 10 Yr Bond Price'!$A:$F,3,FALSE)</f>
        <v>7.71</v>
      </c>
      <c r="M368">
        <f>VLOOKUP($A368,'[1]India 10 Yr Bond Price'!$A:$F,4,FALSE)</f>
        <v>7.71</v>
      </c>
      <c r="N368">
        <f>VLOOKUP($A368,'[1]India 10 Yr Bond Price'!$A:$F,5,FALSE)</f>
        <v>7.71</v>
      </c>
      <c r="O368">
        <f>VLOOKUP($A368,'[1]India 10 Yr Bond Price'!$A:$F,6,FALSE)</f>
        <v>-6.6E-3</v>
      </c>
      <c r="P368">
        <f>VLOOKUP($A368,'[1]Only GOld'!$A:$C,2,FALSE)</f>
        <v>8928</v>
      </c>
      <c r="Q368">
        <f>VLOOKUP($A368,'[1]Only GOld'!$A:$C,3,FALSE)</f>
        <v>242087.89</v>
      </c>
      <c r="R368">
        <f>VLOOKUP($A368,'[1]ONly Crude'!$A:$C,2,FALSE)</f>
        <v>145491</v>
      </c>
      <c r="S368">
        <f>VLOOKUP($A368,'[1]ONly Crude'!$A:$C,3,FALSE)</f>
        <v>556020.81999999995</v>
      </c>
      <c r="T368">
        <f>VLOOKUP($A368,'[1]CUrrency USD'!A:B,2,FALSE)</f>
        <v>63.5411</v>
      </c>
    </row>
    <row r="369" spans="1:20" x14ac:dyDescent="0.55000000000000004">
      <c r="A369" s="3">
        <v>42177</v>
      </c>
      <c r="B369">
        <v>8331.9</v>
      </c>
      <c r="C369">
        <v>8439.1</v>
      </c>
      <c r="D369">
        <v>8331.9</v>
      </c>
      <c r="E369">
        <v>8427.4500000000007</v>
      </c>
      <c r="F369">
        <v>193662825</v>
      </c>
      <c r="G369">
        <v>8603.42</v>
      </c>
      <c r="H369">
        <f>VLOOKUP(A369,'[1]PE - PB - Div Ratio '!A:D,2,FALSE)</f>
        <v>22.95</v>
      </c>
      <c r="I369">
        <f>VLOOKUP($A369,'[1]PE - PB - Div Ratio '!$A:$D,3,FALSE)</f>
        <v>3.44</v>
      </c>
      <c r="J369">
        <f>VLOOKUP($A369,'[1]PE - PB - Div Ratio '!$A:$D,4,FALSE)</f>
        <v>1.37</v>
      </c>
      <c r="K369">
        <f>VLOOKUP($A369,'[1]India 10 Yr Bond Price'!$A:$F,2,FALSE)</f>
        <v>7.7350000000000003</v>
      </c>
      <c r="L369">
        <f>VLOOKUP($A369,'[1]India 10 Yr Bond Price'!$A:$F,3,FALSE)</f>
        <v>7.7350000000000003</v>
      </c>
      <c r="M369">
        <f>VLOOKUP($A369,'[1]India 10 Yr Bond Price'!$A:$F,4,FALSE)</f>
        <v>7.7350000000000003</v>
      </c>
      <c r="N369">
        <f>VLOOKUP($A369,'[1]India 10 Yr Bond Price'!$A:$F,5,FALSE)</f>
        <v>7.7350000000000003</v>
      </c>
      <c r="O369">
        <f>VLOOKUP($A369,'[1]India 10 Yr Bond Price'!$A:$F,6,FALSE)</f>
        <v>3.2000000000000002E-3</v>
      </c>
      <c r="P369">
        <f>VLOOKUP($A369,'[1]Only GOld'!$A:$C,2,FALSE)</f>
        <v>12099</v>
      </c>
      <c r="Q369">
        <f>VLOOKUP($A369,'[1]Only GOld'!$A:$C,3,FALSE)</f>
        <v>324994.45</v>
      </c>
      <c r="R369">
        <f>VLOOKUP($A369,'[1]ONly Crude'!$A:$C,2,FALSE)</f>
        <v>122237</v>
      </c>
      <c r="S369">
        <f>VLOOKUP($A369,'[1]ONly Crude'!$A:$C,3,FALSE)</f>
        <v>467706.99</v>
      </c>
      <c r="T369">
        <f>VLOOKUP($A369,'[1]CUrrency USD'!A:B,2,FALSE)</f>
        <v>63.503500000000003</v>
      </c>
    </row>
    <row r="370" spans="1:20" x14ac:dyDescent="0.55000000000000004">
      <c r="A370" s="3">
        <v>42178</v>
      </c>
      <c r="B370">
        <v>8451.4500000000007</v>
      </c>
      <c r="C370">
        <v>8474.7999999999993</v>
      </c>
      <c r="D370">
        <v>8410.25</v>
      </c>
      <c r="E370">
        <v>8453.4</v>
      </c>
      <c r="F370">
        <v>193038453</v>
      </c>
      <c r="G370">
        <v>8716.5400000000009</v>
      </c>
      <c r="H370">
        <f>VLOOKUP(A370,'[1]PE - PB - Div Ratio '!A:D,2,FALSE)</f>
        <v>23.02</v>
      </c>
      <c r="I370">
        <f>VLOOKUP($A370,'[1]PE - PB - Div Ratio '!$A:$D,3,FALSE)</f>
        <v>3.46</v>
      </c>
      <c r="J370">
        <f>VLOOKUP($A370,'[1]PE - PB - Div Ratio '!$A:$D,4,FALSE)</f>
        <v>1.37</v>
      </c>
      <c r="K370">
        <f>VLOOKUP($A370,'[1]India 10 Yr Bond Price'!$A:$F,2,FALSE)</f>
        <v>7.7460000000000004</v>
      </c>
      <c r="L370">
        <f>VLOOKUP($A370,'[1]India 10 Yr Bond Price'!$A:$F,3,FALSE)</f>
        <v>7.7460000000000004</v>
      </c>
      <c r="M370">
        <f>VLOOKUP($A370,'[1]India 10 Yr Bond Price'!$A:$F,4,FALSE)</f>
        <v>7.7460000000000004</v>
      </c>
      <c r="N370">
        <f>VLOOKUP($A370,'[1]India 10 Yr Bond Price'!$A:$F,5,FALSE)</f>
        <v>7.7460000000000004</v>
      </c>
      <c r="O370">
        <f>VLOOKUP($A370,'[1]India 10 Yr Bond Price'!$A:$F,6,FALSE)</f>
        <v>1.4E-3</v>
      </c>
      <c r="P370">
        <f>VLOOKUP($A370,'[1]Only GOld'!$A:$C,2,FALSE)</f>
        <v>12859</v>
      </c>
      <c r="Q370">
        <f>VLOOKUP($A370,'[1]Only GOld'!$A:$C,3,FALSE)</f>
        <v>343312.68</v>
      </c>
      <c r="R370">
        <f>VLOOKUP($A370,'[1]ONly Crude'!$A:$C,2,FALSE)</f>
        <v>180983</v>
      </c>
      <c r="S370">
        <f>VLOOKUP($A370,'[1]ONly Crude'!$A:$C,3,FALSE)</f>
        <v>698528.89</v>
      </c>
      <c r="T370">
        <f>VLOOKUP($A370,'[1]CUrrency USD'!A:B,2,FALSE)</f>
        <v>63.533900000000003</v>
      </c>
    </row>
    <row r="371" spans="1:20" x14ac:dyDescent="0.55000000000000004">
      <c r="A371" s="3">
        <v>42179</v>
      </c>
      <c r="B371">
        <v>8471.1</v>
      </c>
      <c r="C371">
        <v>8488.2000000000007</v>
      </c>
      <c r="D371">
        <v>8407.6</v>
      </c>
      <c r="E371">
        <v>8428.6</v>
      </c>
      <c r="F371">
        <v>201063582</v>
      </c>
      <c r="G371">
        <v>9873.0300000000007</v>
      </c>
      <c r="H371">
        <f>VLOOKUP(A371,'[1]PE - PB - Div Ratio '!A:D,2,FALSE)</f>
        <v>22.95</v>
      </c>
      <c r="I371">
        <f>VLOOKUP($A371,'[1]PE - PB - Div Ratio '!$A:$D,3,FALSE)</f>
        <v>3.44</v>
      </c>
      <c r="J371">
        <f>VLOOKUP($A371,'[1]PE - PB - Div Ratio '!$A:$D,4,FALSE)</f>
        <v>1.37</v>
      </c>
      <c r="K371">
        <f>VLOOKUP($A371,'[1]India 10 Yr Bond Price'!$A:$F,2,FALSE)</f>
        <v>7.8010000000000002</v>
      </c>
      <c r="L371">
        <f>VLOOKUP($A371,'[1]India 10 Yr Bond Price'!$A:$F,3,FALSE)</f>
        <v>7.8010000000000002</v>
      </c>
      <c r="M371">
        <f>VLOOKUP($A371,'[1]India 10 Yr Bond Price'!$A:$F,4,FALSE)</f>
        <v>7.8010000000000002</v>
      </c>
      <c r="N371">
        <f>VLOOKUP($A371,'[1]India 10 Yr Bond Price'!$A:$F,5,FALSE)</f>
        <v>7.8010000000000002</v>
      </c>
      <c r="O371">
        <f>VLOOKUP($A371,'[1]India 10 Yr Bond Price'!$A:$F,6,FALSE)</f>
        <v>7.1000000000000004E-3</v>
      </c>
      <c r="P371">
        <f>VLOOKUP($A371,'[1]Only GOld'!$A:$C,2,FALSE)</f>
        <v>11881</v>
      </c>
      <c r="Q371">
        <f>VLOOKUP($A371,'[1]Only GOld'!$A:$C,3,FALSE)</f>
        <v>315770.31</v>
      </c>
      <c r="R371">
        <f>VLOOKUP($A371,'[1]ONly Crude'!$A:$C,2,FALSE)</f>
        <v>163174</v>
      </c>
      <c r="S371">
        <f>VLOOKUP($A371,'[1]ONly Crude'!$A:$C,3,FALSE)</f>
        <v>634842.38</v>
      </c>
      <c r="T371">
        <f>VLOOKUP($A371,'[1]CUrrency USD'!A:B,2,FALSE)</f>
        <v>63.556600000000003</v>
      </c>
    </row>
    <row r="372" spans="1:20" x14ac:dyDescent="0.55000000000000004">
      <c r="A372" s="3">
        <v>42180</v>
      </c>
      <c r="B372">
        <v>8404.4</v>
      </c>
      <c r="C372">
        <v>8489.2999999999993</v>
      </c>
      <c r="D372">
        <v>8399.4500000000007</v>
      </c>
      <c r="E372">
        <v>8467.25</v>
      </c>
      <c r="F372">
        <v>308461196</v>
      </c>
      <c r="G372">
        <v>13997.98</v>
      </c>
      <c r="H372">
        <f>VLOOKUP(A372,'[1]PE - PB - Div Ratio '!A:D,2,FALSE)</f>
        <v>23.06</v>
      </c>
      <c r="I372">
        <f>VLOOKUP($A372,'[1]PE - PB - Div Ratio '!$A:$D,3,FALSE)</f>
        <v>3.46</v>
      </c>
      <c r="J372">
        <f>VLOOKUP($A372,'[1]PE - PB - Div Ratio '!$A:$D,4,FALSE)</f>
        <v>1.37</v>
      </c>
      <c r="K372">
        <f>VLOOKUP($A372,'[1]India 10 Yr Bond Price'!$A:$F,2,FALSE)</f>
        <v>7.8239999999999998</v>
      </c>
      <c r="L372">
        <f>VLOOKUP($A372,'[1]India 10 Yr Bond Price'!$A:$F,3,FALSE)</f>
        <v>7.8239999999999998</v>
      </c>
      <c r="M372">
        <f>VLOOKUP($A372,'[1]India 10 Yr Bond Price'!$A:$F,4,FALSE)</f>
        <v>7.8239999999999998</v>
      </c>
      <c r="N372">
        <f>VLOOKUP($A372,'[1]India 10 Yr Bond Price'!$A:$F,5,FALSE)</f>
        <v>7.8239999999999998</v>
      </c>
      <c r="O372">
        <f>VLOOKUP($A372,'[1]India 10 Yr Bond Price'!$A:$F,6,FALSE)</f>
        <v>2.8999999999999998E-3</v>
      </c>
      <c r="P372">
        <f>VLOOKUP($A372,'[1]Only GOld'!$A:$C,2,FALSE)</f>
        <v>9662</v>
      </c>
      <c r="Q372">
        <f>VLOOKUP($A372,'[1]Only GOld'!$A:$C,3,FALSE)</f>
        <v>256313.11</v>
      </c>
      <c r="R372">
        <f>VLOOKUP($A372,'[1]ONly Crude'!$A:$C,2,FALSE)</f>
        <v>111935</v>
      </c>
      <c r="S372">
        <f>VLOOKUP($A372,'[1]ONly Crude'!$A:$C,3,FALSE)</f>
        <v>428109.25</v>
      </c>
      <c r="T372">
        <f>VLOOKUP($A372,'[1]CUrrency USD'!A:B,2,FALSE)</f>
        <v>63.5244</v>
      </c>
    </row>
    <row r="373" spans="1:20" x14ac:dyDescent="0.55000000000000004">
      <c r="A373" s="3">
        <v>42181</v>
      </c>
      <c r="B373">
        <v>8460.4500000000007</v>
      </c>
      <c r="C373">
        <v>8475.4500000000007</v>
      </c>
      <c r="D373">
        <v>8406.9</v>
      </c>
      <c r="E373">
        <v>8450.9500000000007</v>
      </c>
      <c r="F373">
        <v>201520597</v>
      </c>
      <c r="G373">
        <v>8314.73</v>
      </c>
      <c r="H373">
        <f>VLOOKUP(A373,'[1]PE - PB - Div Ratio '!A:D,2,FALSE)</f>
        <v>23.01</v>
      </c>
      <c r="I373">
        <f>VLOOKUP($A373,'[1]PE - PB - Div Ratio '!$A:$D,3,FALSE)</f>
        <v>3.45</v>
      </c>
      <c r="J373">
        <f>VLOOKUP($A373,'[1]PE - PB - Div Ratio '!$A:$D,4,FALSE)</f>
        <v>1.37</v>
      </c>
      <c r="K373">
        <f>VLOOKUP($A373,'[1]India 10 Yr Bond Price'!$A:$F,2,FALSE)</f>
        <v>7.8550000000000004</v>
      </c>
      <c r="L373">
        <f>VLOOKUP($A373,'[1]India 10 Yr Bond Price'!$A:$F,3,FALSE)</f>
        <v>7.8550000000000004</v>
      </c>
      <c r="M373">
        <f>VLOOKUP($A373,'[1]India 10 Yr Bond Price'!$A:$F,4,FALSE)</f>
        <v>7.8550000000000004</v>
      </c>
      <c r="N373">
        <f>VLOOKUP($A373,'[1]India 10 Yr Bond Price'!$A:$F,5,FALSE)</f>
        <v>7.8550000000000004</v>
      </c>
      <c r="O373">
        <f>VLOOKUP($A373,'[1]India 10 Yr Bond Price'!$A:$F,6,FALSE)</f>
        <v>4.0000000000000001E-3</v>
      </c>
      <c r="P373">
        <f>VLOOKUP($A373,'[1]Only GOld'!$A:$C,2,FALSE)</f>
        <v>12947</v>
      </c>
      <c r="Q373">
        <f>VLOOKUP($A373,'[1]Only GOld'!$A:$C,3,FALSE)</f>
        <v>343209.12</v>
      </c>
      <c r="R373">
        <f>VLOOKUP($A373,'[1]ONly Crude'!$A:$C,2,FALSE)</f>
        <v>125552</v>
      </c>
      <c r="S373">
        <f>VLOOKUP($A373,'[1]ONly Crude'!$A:$C,3,FALSE)</f>
        <v>476305.49</v>
      </c>
      <c r="T373">
        <f>VLOOKUP($A373,'[1]CUrrency USD'!A:B,2,FALSE)</f>
        <v>63.5184</v>
      </c>
    </row>
    <row r="374" spans="1:20" x14ac:dyDescent="0.55000000000000004">
      <c r="A374" s="3">
        <v>42184</v>
      </c>
      <c r="B374">
        <v>8310.7000000000007</v>
      </c>
      <c r="C374">
        <v>8391.85</v>
      </c>
      <c r="D374">
        <v>8262.0499999999993</v>
      </c>
      <c r="E374">
        <v>8382.65</v>
      </c>
      <c r="F374">
        <v>206780036</v>
      </c>
      <c r="G374">
        <v>8829.3700000000008</v>
      </c>
      <c r="H374">
        <f>VLOOKUP(A374,'[1]PE - PB - Div Ratio '!A:D,2,FALSE)</f>
        <v>22.83</v>
      </c>
      <c r="I374">
        <f>VLOOKUP($A374,'[1]PE - PB - Div Ratio '!$A:$D,3,FALSE)</f>
        <v>3.42</v>
      </c>
      <c r="J374">
        <f>VLOOKUP($A374,'[1]PE - PB - Div Ratio '!$A:$D,4,FALSE)</f>
        <v>1.38</v>
      </c>
      <c r="K374">
        <f>VLOOKUP($A374,'[1]India 10 Yr Bond Price'!$A:$F,2,FALSE)</f>
        <v>7.891</v>
      </c>
      <c r="L374">
        <f>VLOOKUP($A374,'[1]India 10 Yr Bond Price'!$A:$F,3,FALSE)</f>
        <v>7.891</v>
      </c>
      <c r="M374">
        <f>VLOOKUP($A374,'[1]India 10 Yr Bond Price'!$A:$F,4,FALSE)</f>
        <v>7.891</v>
      </c>
      <c r="N374">
        <f>VLOOKUP($A374,'[1]India 10 Yr Bond Price'!$A:$F,5,FALSE)</f>
        <v>7.891</v>
      </c>
      <c r="O374">
        <f>VLOOKUP($A374,'[1]India 10 Yr Bond Price'!$A:$F,6,FALSE)</f>
        <v>4.5999999999999999E-3</v>
      </c>
      <c r="P374">
        <f>VLOOKUP($A374,'[1]Only GOld'!$A:$C,2,FALSE)</f>
        <v>14208</v>
      </c>
      <c r="Q374">
        <f>VLOOKUP($A374,'[1]Only GOld'!$A:$C,3,FALSE)</f>
        <v>380011.07</v>
      </c>
      <c r="R374">
        <f>VLOOKUP($A374,'[1]ONly Crude'!$A:$C,2,FALSE)</f>
        <v>133347</v>
      </c>
      <c r="S374">
        <f>VLOOKUP($A374,'[1]ONly Crude'!$A:$C,3,FALSE)</f>
        <v>500636.49</v>
      </c>
      <c r="T374">
        <f>VLOOKUP($A374,'[1]CUrrency USD'!A:B,2,FALSE)</f>
        <v>63.724299999999999</v>
      </c>
    </row>
    <row r="375" spans="1:20" x14ac:dyDescent="0.55000000000000004">
      <c r="A375" s="3">
        <v>42185</v>
      </c>
      <c r="B375">
        <v>8383.15</v>
      </c>
      <c r="C375">
        <v>8449.2999999999993</v>
      </c>
      <c r="D375">
        <v>8368.65</v>
      </c>
      <c r="E375">
        <v>8440.9500000000007</v>
      </c>
      <c r="F375">
        <v>238840565</v>
      </c>
      <c r="G375">
        <v>11300.89</v>
      </c>
      <c r="H375">
        <f>VLOOKUP(A375,'[1]PE - PB - Div Ratio '!A:D,2,FALSE)</f>
        <v>22.99</v>
      </c>
      <c r="I375">
        <f>VLOOKUP($A375,'[1]PE - PB - Div Ratio '!$A:$D,3,FALSE)</f>
        <v>3.39</v>
      </c>
      <c r="J375">
        <f>VLOOKUP($A375,'[1]PE - PB - Div Ratio '!$A:$D,4,FALSE)</f>
        <v>1.39</v>
      </c>
      <c r="K375">
        <f>VLOOKUP($A375,'[1]India 10 Yr Bond Price'!$A:$F,2,FALSE)</f>
        <v>7.86</v>
      </c>
      <c r="L375">
        <f>VLOOKUP($A375,'[1]India 10 Yr Bond Price'!$A:$F,3,FALSE)</f>
        <v>7.86</v>
      </c>
      <c r="M375">
        <f>VLOOKUP($A375,'[1]India 10 Yr Bond Price'!$A:$F,4,FALSE)</f>
        <v>7.86</v>
      </c>
      <c r="N375">
        <f>VLOOKUP($A375,'[1]India 10 Yr Bond Price'!$A:$F,5,FALSE)</f>
        <v>7.86</v>
      </c>
      <c r="O375">
        <f>VLOOKUP($A375,'[1]India 10 Yr Bond Price'!$A:$F,6,FALSE)</f>
        <v>-3.8999999999999998E-3</v>
      </c>
      <c r="P375">
        <f>VLOOKUP($A375,'[1]Only GOld'!$A:$C,2,FALSE)</f>
        <v>15930</v>
      </c>
      <c r="Q375">
        <f>VLOOKUP($A375,'[1]Only GOld'!$A:$C,3,FALSE)</f>
        <v>422624.62</v>
      </c>
      <c r="R375">
        <f>VLOOKUP($A375,'[1]ONly Crude'!$A:$C,2,FALSE)</f>
        <v>119767</v>
      </c>
      <c r="S375">
        <f>VLOOKUP($A375,'[1]ONly Crude'!$A:$C,3,FALSE)</f>
        <v>449392.28</v>
      </c>
      <c r="T375">
        <f>VLOOKUP($A375,'[1]CUrrency USD'!A:B,2,FALSE)</f>
        <v>63.732799999999997</v>
      </c>
    </row>
    <row r="376" spans="1:20" x14ac:dyDescent="0.55000000000000004">
      <c r="A376" s="3">
        <v>42186</v>
      </c>
      <c r="B376">
        <v>8452.5</v>
      </c>
      <c r="C376">
        <v>8550.65</v>
      </c>
      <c r="D376">
        <v>8447.35</v>
      </c>
      <c r="E376">
        <v>8528.85</v>
      </c>
      <c r="F376">
        <v>202229562</v>
      </c>
      <c r="G376">
        <v>9534.25</v>
      </c>
      <c r="H376">
        <f>VLOOKUP(A376,'[1]PE - PB - Div Ratio '!A:D,2,FALSE)</f>
        <v>23.23</v>
      </c>
      <c r="I376">
        <f>VLOOKUP($A376,'[1]PE - PB - Div Ratio '!$A:$D,3,FALSE)</f>
        <v>3.42</v>
      </c>
      <c r="J376">
        <f>VLOOKUP($A376,'[1]PE - PB - Div Ratio '!$A:$D,4,FALSE)</f>
        <v>1.37</v>
      </c>
      <c r="K376">
        <f>VLOOKUP($A376,'[1]India 10 Yr Bond Price'!$A:$F,2,FALSE)</f>
        <v>7.8179999999999996</v>
      </c>
      <c r="L376">
        <f>VLOOKUP($A376,'[1]India 10 Yr Bond Price'!$A:$F,3,FALSE)</f>
        <v>7.8179999999999996</v>
      </c>
      <c r="M376">
        <f>VLOOKUP($A376,'[1]India 10 Yr Bond Price'!$A:$F,4,FALSE)</f>
        <v>7.8179999999999996</v>
      </c>
      <c r="N376">
        <f>VLOOKUP($A376,'[1]India 10 Yr Bond Price'!$A:$F,5,FALSE)</f>
        <v>7.8179999999999996</v>
      </c>
      <c r="O376">
        <f>VLOOKUP($A376,'[1]India 10 Yr Bond Price'!$A:$F,6,FALSE)</f>
        <v>-5.3E-3</v>
      </c>
      <c r="P376">
        <f>VLOOKUP($A376,'[1]Only GOld'!$A:$C,2,FALSE)</f>
        <v>10204</v>
      </c>
      <c r="Q376">
        <f>VLOOKUP($A376,'[1]Only GOld'!$A:$C,3,FALSE)</f>
        <v>269989.46000000002</v>
      </c>
      <c r="R376">
        <f>VLOOKUP($A376,'[1]ONly Crude'!$A:$C,2,FALSE)</f>
        <v>151932</v>
      </c>
      <c r="S376">
        <f>VLOOKUP($A376,'[1]ONly Crude'!$A:$C,3,FALSE)</f>
        <v>564395.41</v>
      </c>
      <c r="T376">
        <f>VLOOKUP($A376,'[1]CUrrency USD'!A:B,2,FALSE)</f>
        <v>63.613700000000001</v>
      </c>
    </row>
    <row r="377" spans="1:20" x14ac:dyDescent="0.55000000000000004">
      <c r="A377" s="3">
        <v>42187</v>
      </c>
      <c r="B377">
        <v>8550.6</v>
      </c>
      <c r="C377">
        <v>8567.6</v>
      </c>
      <c r="D377">
        <v>8522.9</v>
      </c>
      <c r="E377">
        <v>8536.25</v>
      </c>
      <c r="F377">
        <v>193843984</v>
      </c>
      <c r="G377">
        <v>9114.32</v>
      </c>
      <c r="H377">
        <f>VLOOKUP(A377,'[1]PE - PB - Div Ratio '!A:D,2,FALSE)</f>
        <v>23.25</v>
      </c>
      <c r="I377">
        <f>VLOOKUP($A377,'[1]PE - PB - Div Ratio '!$A:$D,3,FALSE)</f>
        <v>3.42</v>
      </c>
      <c r="J377">
        <f>VLOOKUP($A377,'[1]PE - PB - Div Ratio '!$A:$D,4,FALSE)</f>
        <v>1.37</v>
      </c>
      <c r="K377">
        <f>VLOOKUP($A377,'[1]India 10 Yr Bond Price'!$A:$F,2,FALSE)</f>
        <v>7.8120000000000003</v>
      </c>
      <c r="L377">
        <f>VLOOKUP($A377,'[1]India 10 Yr Bond Price'!$A:$F,3,FALSE)</f>
        <v>7.8120000000000003</v>
      </c>
      <c r="M377">
        <f>VLOOKUP($A377,'[1]India 10 Yr Bond Price'!$A:$F,4,FALSE)</f>
        <v>7.8120000000000003</v>
      </c>
      <c r="N377">
        <f>VLOOKUP($A377,'[1]India 10 Yr Bond Price'!$A:$F,5,FALSE)</f>
        <v>7.8120000000000003</v>
      </c>
      <c r="O377">
        <f>VLOOKUP($A377,'[1]India 10 Yr Bond Price'!$A:$F,6,FALSE)</f>
        <v>-8.0000000000000004E-4</v>
      </c>
      <c r="P377">
        <f>VLOOKUP($A377,'[1]Only GOld'!$A:$C,2,FALSE)</f>
        <v>14038</v>
      </c>
      <c r="Q377">
        <f>VLOOKUP($A377,'[1]Only GOld'!$A:$C,3,FALSE)</f>
        <v>368434.82</v>
      </c>
      <c r="R377">
        <f>VLOOKUP($A377,'[1]ONly Crude'!$A:$C,2,FALSE)</f>
        <v>126509</v>
      </c>
      <c r="S377">
        <f>VLOOKUP($A377,'[1]ONly Crude'!$A:$C,3,FALSE)</f>
        <v>461593.59</v>
      </c>
      <c r="T377">
        <f>VLOOKUP($A377,'[1]CUrrency USD'!A:B,2,FALSE)</f>
        <v>63.377400000000002</v>
      </c>
    </row>
    <row r="378" spans="1:20" x14ac:dyDescent="0.55000000000000004">
      <c r="A378" s="3">
        <v>42188</v>
      </c>
      <c r="B378">
        <v>8534.4500000000007</v>
      </c>
      <c r="C378">
        <v>8591.5499999999993</v>
      </c>
      <c r="D378">
        <v>8522.4</v>
      </c>
      <c r="E378">
        <v>8568.9500000000007</v>
      </c>
      <c r="F378">
        <v>152613933</v>
      </c>
      <c r="G378">
        <v>7531.74</v>
      </c>
      <c r="H378">
        <f>VLOOKUP(A378,'[1]PE - PB - Div Ratio '!A:D,2,FALSE)</f>
        <v>23.33</v>
      </c>
      <c r="I378">
        <f>VLOOKUP($A378,'[1]PE - PB - Div Ratio '!$A:$D,3,FALSE)</f>
        <v>3.43</v>
      </c>
      <c r="J378">
        <f>VLOOKUP($A378,'[1]PE - PB - Div Ratio '!$A:$D,4,FALSE)</f>
        <v>1.37</v>
      </c>
      <c r="K378">
        <f>VLOOKUP($A378,'[1]India 10 Yr Bond Price'!$A:$F,2,FALSE)</f>
        <v>7.8019999999999996</v>
      </c>
      <c r="L378">
        <f>VLOOKUP($A378,'[1]India 10 Yr Bond Price'!$A:$F,3,FALSE)</f>
        <v>7.8019999999999996</v>
      </c>
      <c r="M378">
        <f>VLOOKUP($A378,'[1]India 10 Yr Bond Price'!$A:$F,4,FALSE)</f>
        <v>7.8019999999999996</v>
      </c>
      <c r="N378">
        <f>VLOOKUP($A378,'[1]India 10 Yr Bond Price'!$A:$F,5,FALSE)</f>
        <v>7.8019999999999996</v>
      </c>
      <c r="O378">
        <f>VLOOKUP($A378,'[1]India 10 Yr Bond Price'!$A:$F,6,FALSE)</f>
        <v>-1.2999999999999999E-3</v>
      </c>
      <c r="P378">
        <f>VLOOKUP($A378,'[1]Only GOld'!$A:$C,2,FALSE)</f>
        <v>8339</v>
      </c>
      <c r="Q378">
        <f>VLOOKUP($A378,'[1]Only GOld'!$A:$C,3,FALSE)</f>
        <v>219305.89</v>
      </c>
      <c r="R378">
        <f>VLOOKUP($A378,'[1]ONly Crude'!$A:$C,2,FALSE)</f>
        <v>97016</v>
      </c>
      <c r="S378">
        <f>VLOOKUP($A378,'[1]ONly Crude'!$A:$C,3,FALSE)</f>
        <v>346790.98</v>
      </c>
      <c r="T378">
        <f>VLOOKUP($A378,'[1]CUrrency USD'!A:B,2,FALSE)</f>
        <v>63.420099999999998</v>
      </c>
    </row>
    <row r="379" spans="1:20" x14ac:dyDescent="0.55000000000000004">
      <c r="A379" s="3">
        <v>42191</v>
      </c>
      <c r="B379">
        <v>8468.1</v>
      </c>
      <c r="C379">
        <v>8618.15</v>
      </c>
      <c r="D379">
        <v>8468.1</v>
      </c>
      <c r="E379">
        <v>8609.7000000000007</v>
      </c>
      <c r="F379">
        <v>165009140</v>
      </c>
      <c r="G379">
        <v>7990.58</v>
      </c>
      <c r="H379">
        <f>VLOOKUP(A379,'[1]PE - PB - Div Ratio '!A:D,2,FALSE)</f>
        <v>23.45</v>
      </c>
      <c r="I379">
        <f>VLOOKUP($A379,'[1]PE - PB - Div Ratio '!$A:$D,3,FALSE)</f>
        <v>3.45</v>
      </c>
      <c r="J379">
        <f>VLOOKUP($A379,'[1]PE - PB - Div Ratio '!$A:$D,4,FALSE)</f>
        <v>1.37</v>
      </c>
      <c r="K379">
        <f>VLOOKUP($A379,'[1]India 10 Yr Bond Price'!$A:$F,2,FALSE)</f>
        <v>7.7530000000000001</v>
      </c>
      <c r="L379">
        <f>VLOOKUP($A379,'[1]India 10 Yr Bond Price'!$A:$F,3,FALSE)</f>
        <v>7.7530000000000001</v>
      </c>
      <c r="M379">
        <f>VLOOKUP($A379,'[1]India 10 Yr Bond Price'!$A:$F,4,FALSE)</f>
        <v>7.7530000000000001</v>
      </c>
      <c r="N379">
        <f>VLOOKUP($A379,'[1]India 10 Yr Bond Price'!$A:$F,5,FALSE)</f>
        <v>7.7530000000000001</v>
      </c>
      <c r="O379">
        <f>VLOOKUP($A379,'[1]India 10 Yr Bond Price'!$A:$F,6,FALSE)</f>
        <v>-6.3E-3</v>
      </c>
      <c r="P379">
        <f>VLOOKUP($A379,'[1]Only GOld'!$A:$C,2,FALSE)</f>
        <v>10458</v>
      </c>
      <c r="Q379">
        <f>VLOOKUP($A379,'[1]Only GOld'!$A:$C,3,FALSE)</f>
        <v>274925.96000000002</v>
      </c>
      <c r="R379">
        <f>VLOOKUP($A379,'[1]ONly Crude'!$A:$C,2,FALSE)</f>
        <v>190435</v>
      </c>
      <c r="S379">
        <f>VLOOKUP($A379,'[1]ONly Crude'!$A:$C,3,FALSE)</f>
        <v>658107.9</v>
      </c>
      <c r="T379">
        <f>VLOOKUP($A379,'[1]CUrrency USD'!A:B,2,FALSE)</f>
        <v>63.310299999999998</v>
      </c>
    </row>
    <row r="380" spans="1:20" x14ac:dyDescent="0.55000000000000004">
      <c r="A380" s="3">
        <v>42192</v>
      </c>
      <c r="B380">
        <v>8615.65</v>
      </c>
      <c r="C380">
        <v>8650.6</v>
      </c>
      <c r="D380">
        <v>8575.7999999999993</v>
      </c>
      <c r="E380">
        <v>8606.15</v>
      </c>
      <c r="F380">
        <v>203192532</v>
      </c>
      <c r="G380">
        <v>9095.68</v>
      </c>
      <c r="H380">
        <f>VLOOKUP(A380,'[1]PE - PB - Div Ratio '!A:D,2,FALSE)</f>
        <v>23.44</v>
      </c>
      <c r="I380">
        <f>VLOOKUP($A380,'[1]PE - PB - Div Ratio '!$A:$D,3,FALSE)</f>
        <v>3.45</v>
      </c>
      <c r="J380">
        <f>VLOOKUP($A380,'[1]PE - PB - Div Ratio '!$A:$D,4,FALSE)</f>
        <v>1.37</v>
      </c>
      <c r="K380">
        <f>VLOOKUP($A380,'[1]India 10 Yr Bond Price'!$A:$F,2,FALSE)</f>
        <v>7.7839999999999998</v>
      </c>
      <c r="L380">
        <f>VLOOKUP($A380,'[1]India 10 Yr Bond Price'!$A:$F,3,FALSE)</f>
        <v>7.7839999999999998</v>
      </c>
      <c r="M380">
        <f>VLOOKUP($A380,'[1]India 10 Yr Bond Price'!$A:$F,4,FALSE)</f>
        <v>7.7839999999999998</v>
      </c>
      <c r="N380">
        <f>VLOOKUP($A380,'[1]India 10 Yr Bond Price'!$A:$F,5,FALSE)</f>
        <v>7.7839999999999998</v>
      </c>
      <c r="O380">
        <f>VLOOKUP($A380,'[1]India 10 Yr Bond Price'!$A:$F,6,FALSE)</f>
        <v>4.0000000000000001E-3</v>
      </c>
      <c r="P380">
        <f>VLOOKUP($A380,'[1]Only GOld'!$A:$C,2,FALSE)</f>
        <v>17330</v>
      </c>
      <c r="Q380">
        <f>VLOOKUP($A380,'[1]Only GOld'!$A:$C,3,FALSE)</f>
        <v>452831.36</v>
      </c>
      <c r="R380">
        <f>VLOOKUP($A380,'[1]ONly Crude'!$A:$C,2,FALSE)</f>
        <v>248144</v>
      </c>
      <c r="S380">
        <f>VLOOKUP($A380,'[1]ONly Crude'!$A:$C,3,FALSE)</f>
        <v>825123.63</v>
      </c>
      <c r="T380">
        <f>VLOOKUP($A380,'[1]CUrrency USD'!A:B,2,FALSE)</f>
        <v>63.453600000000002</v>
      </c>
    </row>
    <row r="381" spans="1:20" x14ac:dyDescent="0.55000000000000004">
      <c r="A381" s="3">
        <v>42193</v>
      </c>
      <c r="B381">
        <v>8533.85</v>
      </c>
      <c r="C381">
        <v>8559.6</v>
      </c>
      <c r="D381">
        <v>8439.5</v>
      </c>
      <c r="E381">
        <v>8465</v>
      </c>
      <c r="F381">
        <v>290124352</v>
      </c>
      <c r="G381">
        <v>11880.13</v>
      </c>
      <c r="H381">
        <f>VLOOKUP(A381,'[1]PE - PB - Div Ratio '!A:D,2,FALSE)</f>
        <v>23.05</v>
      </c>
      <c r="I381">
        <f>VLOOKUP($A381,'[1]PE - PB - Div Ratio '!$A:$D,3,FALSE)</f>
        <v>3.39</v>
      </c>
      <c r="J381">
        <f>VLOOKUP($A381,'[1]PE - PB - Div Ratio '!$A:$D,4,FALSE)</f>
        <v>1.39</v>
      </c>
      <c r="K381">
        <f>VLOOKUP($A381,'[1]India 10 Yr Bond Price'!$A:$F,2,FALSE)</f>
        <v>7.7809999999999997</v>
      </c>
      <c r="L381">
        <f>VLOOKUP($A381,'[1]India 10 Yr Bond Price'!$A:$F,3,FALSE)</f>
        <v>7.7809999999999997</v>
      </c>
      <c r="M381">
        <f>VLOOKUP($A381,'[1]India 10 Yr Bond Price'!$A:$F,4,FALSE)</f>
        <v>7.7809999999999997</v>
      </c>
      <c r="N381">
        <f>VLOOKUP($A381,'[1]India 10 Yr Bond Price'!$A:$F,5,FALSE)</f>
        <v>7.7809999999999997</v>
      </c>
      <c r="O381">
        <f>VLOOKUP($A381,'[1]India 10 Yr Bond Price'!$A:$F,6,FALSE)</f>
        <v>-4.0000000000000002E-4</v>
      </c>
      <c r="P381">
        <f>VLOOKUP($A381,'[1]Only GOld'!$A:$C,2,FALSE)</f>
        <v>16698</v>
      </c>
      <c r="Q381">
        <f>VLOOKUP($A381,'[1]Only GOld'!$A:$C,3,FALSE)</f>
        <v>434925.8</v>
      </c>
      <c r="R381">
        <f>VLOOKUP($A381,'[1]ONly Crude'!$A:$C,2,FALSE)</f>
        <v>224988</v>
      </c>
      <c r="S381">
        <f>VLOOKUP($A381,'[1]ONly Crude'!$A:$C,3,FALSE)</f>
        <v>745418.66</v>
      </c>
      <c r="T381">
        <f>VLOOKUP($A381,'[1]CUrrency USD'!A:B,2,FALSE)</f>
        <v>63.462800000000001</v>
      </c>
    </row>
    <row r="382" spans="1:20" x14ac:dyDescent="0.55000000000000004">
      <c r="A382" s="3">
        <v>42194</v>
      </c>
      <c r="B382">
        <v>8469.35</v>
      </c>
      <c r="C382">
        <v>8503.1</v>
      </c>
      <c r="D382">
        <v>8427.9</v>
      </c>
      <c r="E382">
        <v>8433.7000000000007</v>
      </c>
      <c r="F382">
        <v>208395321</v>
      </c>
      <c r="G382">
        <v>9138.7000000000007</v>
      </c>
      <c r="H382">
        <f>VLOOKUP(A382,'[1]PE - PB - Div Ratio '!A:D,2,FALSE)</f>
        <v>22.97</v>
      </c>
      <c r="I382">
        <f>VLOOKUP($A382,'[1]PE - PB - Div Ratio '!$A:$D,3,FALSE)</f>
        <v>3.38</v>
      </c>
      <c r="J382">
        <f>VLOOKUP($A382,'[1]PE - PB - Div Ratio '!$A:$D,4,FALSE)</f>
        <v>1.39</v>
      </c>
      <c r="K382">
        <f>VLOOKUP($A382,'[1]India 10 Yr Bond Price'!$A:$F,2,FALSE)</f>
        <v>7.7919999999999998</v>
      </c>
      <c r="L382">
        <f>VLOOKUP($A382,'[1]India 10 Yr Bond Price'!$A:$F,3,FALSE)</f>
        <v>7.7919999999999998</v>
      </c>
      <c r="M382">
        <f>VLOOKUP($A382,'[1]India 10 Yr Bond Price'!$A:$F,4,FALSE)</f>
        <v>7.7919999999999998</v>
      </c>
      <c r="N382">
        <f>VLOOKUP($A382,'[1]India 10 Yr Bond Price'!$A:$F,5,FALSE)</f>
        <v>7.7919999999999998</v>
      </c>
      <c r="O382">
        <f>VLOOKUP($A382,'[1]India 10 Yr Bond Price'!$A:$F,6,FALSE)</f>
        <v>1.4E-3</v>
      </c>
      <c r="P382">
        <f>VLOOKUP($A382,'[1]Only GOld'!$A:$C,2,FALSE)</f>
        <v>13010</v>
      </c>
      <c r="Q382">
        <f>VLOOKUP($A382,'[1]Only GOld'!$A:$C,3,FALSE)</f>
        <v>340129.48</v>
      </c>
      <c r="R382">
        <f>VLOOKUP($A382,'[1]ONly Crude'!$A:$C,2,FALSE)</f>
        <v>173175</v>
      </c>
      <c r="S382">
        <f>VLOOKUP($A382,'[1]ONly Crude'!$A:$C,3,FALSE)</f>
        <v>581403.67000000004</v>
      </c>
      <c r="T382">
        <f>VLOOKUP($A382,'[1]CUrrency USD'!A:B,2,FALSE)</f>
        <v>63.389299999999999</v>
      </c>
    </row>
    <row r="383" spans="1:20" x14ac:dyDescent="0.55000000000000004">
      <c r="A383" s="3">
        <v>42195</v>
      </c>
      <c r="B383">
        <v>8471.35</v>
      </c>
      <c r="C383">
        <v>8483.2999999999993</v>
      </c>
      <c r="D383">
        <v>8417.65</v>
      </c>
      <c r="E383">
        <v>8460.2000000000007</v>
      </c>
      <c r="F383">
        <v>231326470</v>
      </c>
      <c r="G383">
        <v>10456.01</v>
      </c>
      <c r="H383">
        <f>VLOOKUP(A383,'[1]PE - PB - Div Ratio '!A:D,2,FALSE)</f>
        <v>23.04</v>
      </c>
      <c r="I383">
        <f>VLOOKUP($A383,'[1]PE - PB - Div Ratio '!$A:$D,3,FALSE)</f>
        <v>3.36</v>
      </c>
      <c r="J383">
        <f>VLOOKUP($A383,'[1]PE - PB - Div Ratio '!$A:$D,4,FALSE)</f>
        <v>1.4</v>
      </c>
      <c r="K383">
        <f>VLOOKUP($A383,'[1]India 10 Yr Bond Price'!$A:$F,2,FALSE)</f>
        <v>7.806</v>
      </c>
      <c r="L383">
        <f>VLOOKUP($A383,'[1]India 10 Yr Bond Price'!$A:$F,3,FALSE)</f>
        <v>7.806</v>
      </c>
      <c r="M383">
        <f>VLOOKUP($A383,'[1]India 10 Yr Bond Price'!$A:$F,4,FALSE)</f>
        <v>7.806</v>
      </c>
      <c r="N383">
        <f>VLOOKUP($A383,'[1]India 10 Yr Bond Price'!$A:$F,5,FALSE)</f>
        <v>7.806</v>
      </c>
      <c r="O383">
        <f>VLOOKUP($A383,'[1]India 10 Yr Bond Price'!$A:$F,6,FALSE)</f>
        <v>1.8E-3</v>
      </c>
      <c r="P383">
        <f>VLOOKUP($A383,'[1]Only GOld'!$A:$C,2,FALSE)</f>
        <v>9881</v>
      </c>
      <c r="Q383">
        <f>VLOOKUP($A383,'[1]Only GOld'!$A:$C,3,FALSE)</f>
        <v>257912.04</v>
      </c>
      <c r="R383">
        <f>VLOOKUP($A383,'[1]ONly Crude'!$A:$C,2,FALSE)</f>
        <v>183784</v>
      </c>
      <c r="S383">
        <f>VLOOKUP($A383,'[1]ONly Crude'!$A:$C,3,FALSE)</f>
        <v>617770.34</v>
      </c>
      <c r="T383">
        <f>VLOOKUP($A383,'[1]CUrrency USD'!A:B,2,FALSE)</f>
        <v>63.3782</v>
      </c>
    </row>
    <row r="384" spans="1:20" x14ac:dyDescent="0.55000000000000004">
      <c r="A384" s="3">
        <v>42198</v>
      </c>
      <c r="B384">
        <v>8496.7000000000007</v>
      </c>
      <c r="C384">
        <v>8570</v>
      </c>
      <c r="D384">
        <v>8459.5499999999993</v>
      </c>
      <c r="E384">
        <v>8560.4500000000007</v>
      </c>
      <c r="F384">
        <v>177551815</v>
      </c>
      <c r="G384">
        <v>8605.69</v>
      </c>
      <c r="H384">
        <f>VLOOKUP(A384,'[1]PE - PB - Div Ratio '!A:D,2,FALSE)</f>
        <v>23.32</v>
      </c>
      <c r="I384">
        <f>VLOOKUP($A384,'[1]PE - PB - Div Ratio '!$A:$D,3,FALSE)</f>
        <v>3.4</v>
      </c>
      <c r="J384">
        <f>VLOOKUP($A384,'[1]PE - PB - Div Ratio '!$A:$D,4,FALSE)</f>
        <v>1.38</v>
      </c>
      <c r="K384">
        <f>VLOOKUP($A384,'[1]India 10 Yr Bond Price'!$A:$F,2,FALSE)</f>
        <v>7.8710000000000004</v>
      </c>
      <c r="L384">
        <f>VLOOKUP($A384,'[1]India 10 Yr Bond Price'!$A:$F,3,FALSE)</f>
        <v>7.8710000000000004</v>
      </c>
      <c r="M384">
        <f>VLOOKUP($A384,'[1]India 10 Yr Bond Price'!$A:$F,4,FALSE)</f>
        <v>7.8710000000000004</v>
      </c>
      <c r="N384">
        <f>VLOOKUP($A384,'[1]India 10 Yr Bond Price'!$A:$F,5,FALSE)</f>
        <v>7.8710000000000004</v>
      </c>
      <c r="O384">
        <f>VLOOKUP($A384,'[1]India 10 Yr Bond Price'!$A:$F,6,FALSE)</f>
        <v>8.3000000000000001E-3</v>
      </c>
      <c r="P384">
        <f>VLOOKUP($A384,'[1]Only GOld'!$A:$C,2,FALSE)</f>
        <v>11230</v>
      </c>
      <c r="Q384">
        <f>VLOOKUP($A384,'[1]Only GOld'!$A:$C,3,FALSE)</f>
        <v>292221.26</v>
      </c>
      <c r="R384">
        <f>VLOOKUP($A384,'[1]ONly Crude'!$A:$C,2,FALSE)</f>
        <v>205276</v>
      </c>
      <c r="S384">
        <f>VLOOKUP($A384,'[1]ONly Crude'!$A:$C,3,FALSE)</f>
        <v>681474.99</v>
      </c>
      <c r="T384">
        <f>VLOOKUP($A384,'[1]CUrrency USD'!A:B,2,FALSE)</f>
        <v>63.428100000000001</v>
      </c>
    </row>
    <row r="385" spans="1:20" x14ac:dyDescent="0.55000000000000004">
      <c r="A385" s="3">
        <v>42199</v>
      </c>
      <c r="B385">
        <v>8573.65</v>
      </c>
      <c r="C385">
        <v>8584.25</v>
      </c>
      <c r="D385">
        <v>8532.7000000000007</v>
      </c>
      <c r="E385">
        <v>8558.5499999999993</v>
      </c>
      <c r="F385">
        <v>159717006</v>
      </c>
      <c r="G385">
        <v>7576.06</v>
      </c>
      <c r="H385">
        <f>VLOOKUP(A385,'[1]PE - PB - Div Ratio '!A:D,2,FALSE)</f>
        <v>23.31</v>
      </c>
      <c r="I385">
        <f>VLOOKUP($A385,'[1]PE - PB - Div Ratio '!$A:$D,3,FALSE)</f>
        <v>3.4</v>
      </c>
      <c r="J385">
        <f>VLOOKUP($A385,'[1]PE - PB - Div Ratio '!$A:$D,4,FALSE)</f>
        <v>1.38</v>
      </c>
      <c r="K385">
        <f>VLOOKUP($A385,'[1]India 10 Yr Bond Price'!$A:$F,2,FALSE)</f>
        <v>7.827</v>
      </c>
      <c r="L385">
        <f>VLOOKUP($A385,'[1]India 10 Yr Bond Price'!$A:$F,3,FALSE)</f>
        <v>7.827</v>
      </c>
      <c r="M385">
        <f>VLOOKUP($A385,'[1]India 10 Yr Bond Price'!$A:$F,4,FALSE)</f>
        <v>7.827</v>
      </c>
      <c r="N385">
        <f>VLOOKUP($A385,'[1]India 10 Yr Bond Price'!$A:$F,5,FALSE)</f>
        <v>7.827</v>
      </c>
      <c r="O385">
        <f>VLOOKUP($A385,'[1]India 10 Yr Bond Price'!$A:$F,6,FALSE)</f>
        <v>-5.5999999999999999E-3</v>
      </c>
      <c r="P385">
        <f>VLOOKUP($A385,'[1]Only GOld'!$A:$C,2,FALSE)</f>
        <v>10782</v>
      </c>
      <c r="Q385">
        <f>VLOOKUP($A385,'[1]Only GOld'!$A:$C,3,FALSE)</f>
        <v>279951.59000000003</v>
      </c>
      <c r="R385">
        <f>VLOOKUP($A385,'[1]ONly Crude'!$A:$C,2,FALSE)</f>
        <v>214899</v>
      </c>
      <c r="S385">
        <f>VLOOKUP($A385,'[1]ONly Crude'!$A:$C,3,FALSE)</f>
        <v>710112.35</v>
      </c>
      <c r="T385">
        <f>VLOOKUP($A385,'[1]CUrrency USD'!A:B,2,FALSE)</f>
        <v>63.371099999999998</v>
      </c>
    </row>
    <row r="386" spans="1:20" x14ac:dyDescent="0.55000000000000004">
      <c r="A386" s="3">
        <v>42200</v>
      </c>
      <c r="B386">
        <v>8569.1</v>
      </c>
      <c r="C386">
        <v>8625.85</v>
      </c>
      <c r="D386">
        <v>8569.1</v>
      </c>
      <c r="E386">
        <v>8618.0499999999993</v>
      </c>
      <c r="F386">
        <v>168420862</v>
      </c>
      <c r="G386">
        <v>7758.32</v>
      </c>
      <c r="H386">
        <f>VLOOKUP(A386,'[1]PE - PB - Div Ratio '!A:D,2,FALSE)</f>
        <v>23.47</v>
      </c>
      <c r="I386">
        <f>VLOOKUP($A386,'[1]PE - PB - Div Ratio '!$A:$D,3,FALSE)</f>
        <v>3.42</v>
      </c>
      <c r="J386">
        <f>VLOOKUP($A386,'[1]PE - PB - Div Ratio '!$A:$D,4,FALSE)</f>
        <v>1.37</v>
      </c>
      <c r="K386">
        <f>VLOOKUP($A386,'[1]India 10 Yr Bond Price'!$A:$F,2,FALSE)</f>
        <v>7.84</v>
      </c>
      <c r="L386">
        <f>VLOOKUP($A386,'[1]India 10 Yr Bond Price'!$A:$F,3,FALSE)</f>
        <v>7.84</v>
      </c>
      <c r="M386">
        <f>VLOOKUP($A386,'[1]India 10 Yr Bond Price'!$A:$F,4,FALSE)</f>
        <v>7.84</v>
      </c>
      <c r="N386">
        <f>VLOOKUP($A386,'[1]India 10 Yr Bond Price'!$A:$F,5,FALSE)</f>
        <v>7.84</v>
      </c>
      <c r="O386">
        <f>VLOOKUP($A386,'[1]India 10 Yr Bond Price'!$A:$F,6,FALSE)</f>
        <v>1.6999999999999999E-3</v>
      </c>
      <c r="P386">
        <f>VLOOKUP($A386,'[1]Only GOld'!$A:$C,2,FALSE)</f>
        <v>11945</v>
      </c>
      <c r="Q386">
        <f>VLOOKUP($A386,'[1]Only GOld'!$A:$C,3,FALSE)</f>
        <v>309207.14</v>
      </c>
      <c r="R386">
        <f>VLOOKUP($A386,'[1]ONly Crude'!$A:$C,2,FALSE)</f>
        <v>184607</v>
      </c>
      <c r="S386">
        <f>VLOOKUP($A386,'[1]ONly Crude'!$A:$C,3,FALSE)</f>
        <v>615569.25</v>
      </c>
      <c r="T386">
        <f>VLOOKUP($A386,'[1]CUrrency USD'!A:B,2,FALSE)</f>
        <v>63.457000000000001</v>
      </c>
    </row>
    <row r="387" spans="1:20" x14ac:dyDescent="0.55000000000000004">
      <c r="A387" s="3">
        <v>42201</v>
      </c>
      <c r="B387">
        <v>8641.75</v>
      </c>
      <c r="C387">
        <v>8714.2000000000007</v>
      </c>
      <c r="D387">
        <v>8640.7000000000007</v>
      </c>
      <c r="E387">
        <v>8706.7000000000007</v>
      </c>
      <c r="F387">
        <v>175177469</v>
      </c>
      <c r="G387">
        <v>8677.58</v>
      </c>
      <c r="H387">
        <f>VLOOKUP(A387,'[1]PE - PB - Div Ratio '!A:D,2,FALSE)</f>
        <v>23.71</v>
      </c>
      <c r="I387">
        <f>VLOOKUP($A387,'[1]PE - PB - Div Ratio '!$A:$D,3,FALSE)</f>
        <v>3.46</v>
      </c>
      <c r="J387">
        <f>VLOOKUP($A387,'[1]PE - PB - Div Ratio '!$A:$D,4,FALSE)</f>
        <v>1.36</v>
      </c>
      <c r="K387">
        <f>VLOOKUP($A387,'[1]India 10 Yr Bond Price'!$A:$F,2,FALSE)</f>
        <v>7.843</v>
      </c>
      <c r="L387">
        <f>VLOOKUP($A387,'[1]India 10 Yr Bond Price'!$A:$F,3,FALSE)</f>
        <v>7.843</v>
      </c>
      <c r="M387">
        <f>VLOOKUP($A387,'[1]India 10 Yr Bond Price'!$A:$F,4,FALSE)</f>
        <v>7.843</v>
      </c>
      <c r="N387">
        <f>VLOOKUP($A387,'[1]India 10 Yr Bond Price'!$A:$F,5,FALSE)</f>
        <v>7.843</v>
      </c>
      <c r="O387">
        <f>VLOOKUP($A387,'[1]India 10 Yr Bond Price'!$A:$F,6,FALSE)</f>
        <v>4.0000000000000002E-4</v>
      </c>
      <c r="P387">
        <f>VLOOKUP($A387,'[1]Only GOld'!$A:$C,2,FALSE)</f>
        <v>10970</v>
      </c>
      <c r="Q387">
        <f>VLOOKUP($A387,'[1]Only GOld'!$A:$C,3,FALSE)</f>
        <v>282583.32</v>
      </c>
      <c r="R387">
        <f>VLOOKUP($A387,'[1]ONly Crude'!$A:$C,2,FALSE)</f>
        <v>164757</v>
      </c>
      <c r="S387">
        <f>VLOOKUP($A387,'[1]ONly Crude'!$A:$C,3,FALSE)</f>
        <v>540947.09</v>
      </c>
      <c r="T387">
        <f>VLOOKUP($A387,'[1]CUrrency USD'!A:B,2,FALSE)</f>
        <v>63.476300000000002</v>
      </c>
    </row>
    <row r="388" spans="1:20" x14ac:dyDescent="0.55000000000000004">
      <c r="A388" s="3">
        <v>42202</v>
      </c>
      <c r="B388">
        <v>8725.85</v>
      </c>
      <c r="C388">
        <v>8740.25</v>
      </c>
      <c r="D388">
        <v>8693.5</v>
      </c>
      <c r="E388">
        <v>8716</v>
      </c>
      <c r="F388">
        <v>172374496</v>
      </c>
      <c r="G388">
        <v>7984.45</v>
      </c>
      <c r="H388">
        <f>VLOOKUP(A388,'[1]PE - PB - Div Ratio '!A:D,2,FALSE)</f>
        <v>23.74</v>
      </c>
      <c r="I388">
        <f>VLOOKUP($A388,'[1]PE - PB - Div Ratio '!$A:$D,3,FALSE)</f>
        <v>3.44</v>
      </c>
      <c r="J388">
        <f>VLOOKUP($A388,'[1]PE - PB - Div Ratio '!$A:$D,4,FALSE)</f>
        <v>1.37</v>
      </c>
      <c r="K388">
        <f>VLOOKUP($A388,'[1]India 10 Yr Bond Price'!$A:$F,2,FALSE)</f>
        <v>7.8310000000000004</v>
      </c>
      <c r="L388">
        <f>VLOOKUP($A388,'[1]India 10 Yr Bond Price'!$A:$F,3,FALSE)</f>
        <v>7.8310000000000004</v>
      </c>
      <c r="M388">
        <f>VLOOKUP($A388,'[1]India 10 Yr Bond Price'!$A:$F,4,FALSE)</f>
        <v>7.8310000000000004</v>
      </c>
      <c r="N388">
        <f>VLOOKUP($A388,'[1]India 10 Yr Bond Price'!$A:$F,5,FALSE)</f>
        <v>7.8310000000000004</v>
      </c>
      <c r="O388">
        <f>VLOOKUP($A388,'[1]India 10 Yr Bond Price'!$A:$F,6,FALSE)</f>
        <v>-1.5E-3</v>
      </c>
      <c r="P388">
        <f>VLOOKUP($A388,'[1]Only GOld'!$A:$C,2,FALSE)</f>
        <v>14073</v>
      </c>
      <c r="Q388">
        <f>VLOOKUP($A388,'[1]Only GOld'!$A:$C,3,FALSE)</f>
        <v>360577.55</v>
      </c>
      <c r="R388">
        <f>VLOOKUP($A388,'[1]ONly Crude'!$A:$C,2,FALSE)</f>
        <v>156138</v>
      </c>
      <c r="S388">
        <f>VLOOKUP($A388,'[1]ONly Crude'!$A:$C,3,FALSE)</f>
        <v>503022.39</v>
      </c>
      <c r="T388">
        <f>VLOOKUP($A388,'[1]CUrrency USD'!A:B,2,FALSE)</f>
        <v>63.461399999999998</v>
      </c>
    </row>
    <row r="389" spans="1:20" x14ac:dyDescent="0.55000000000000004">
      <c r="A389" s="3">
        <v>42205</v>
      </c>
      <c r="B389">
        <v>8730</v>
      </c>
      <c r="C389">
        <v>8730</v>
      </c>
      <c r="D389">
        <v>8673.85</v>
      </c>
      <c r="E389">
        <v>8711.1</v>
      </c>
      <c r="F389">
        <v>169949027</v>
      </c>
      <c r="G389">
        <v>7324.72</v>
      </c>
      <c r="H389">
        <f>VLOOKUP(A389,'[1]PE - PB - Div Ratio '!A:D,2,FALSE)</f>
        <v>23.75</v>
      </c>
      <c r="I389">
        <f>VLOOKUP($A389,'[1]PE - PB - Div Ratio '!$A:$D,3,FALSE)</f>
        <v>3.44</v>
      </c>
      <c r="J389">
        <f>VLOOKUP($A389,'[1]PE - PB - Div Ratio '!$A:$D,4,FALSE)</f>
        <v>1.37</v>
      </c>
      <c r="K389">
        <f>VLOOKUP($A389,'[1]India 10 Yr Bond Price'!$A:$F,2,FALSE)</f>
        <v>7.843</v>
      </c>
      <c r="L389">
        <f>VLOOKUP($A389,'[1]India 10 Yr Bond Price'!$A:$F,3,FALSE)</f>
        <v>7.843</v>
      </c>
      <c r="M389">
        <f>VLOOKUP($A389,'[1]India 10 Yr Bond Price'!$A:$F,4,FALSE)</f>
        <v>7.843</v>
      </c>
      <c r="N389">
        <f>VLOOKUP($A389,'[1]India 10 Yr Bond Price'!$A:$F,5,FALSE)</f>
        <v>7.843</v>
      </c>
      <c r="O389">
        <f>VLOOKUP($A389,'[1]India 10 Yr Bond Price'!$A:$F,6,FALSE)</f>
        <v>1.5E-3</v>
      </c>
      <c r="P389">
        <f>VLOOKUP($A389,'[1]Only GOld'!$A:$C,2,FALSE)</f>
        <v>21248</v>
      </c>
      <c r="Q389">
        <f>VLOOKUP($A389,'[1]Only GOld'!$A:$C,3,FALSE)</f>
        <v>532461.98</v>
      </c>
      <c r="R389">
        <f>VLOOKUP($A389,'[1]ONly Crude'!$A:$C,2,FALSE)</f>
        <v>167000</v>
      </c>
      <c r="S389">
        <f>VLOOKUP($A389,'[1]ONly Crude'!$A:$C,3,FALSE)</f>
        <v>539964.04</v>
      </c>
      <c r="T389">
        <f>VLOOKUP($A389,'[1]CUrrency USD'!A:B,2,FALSE)</f>
        <v>63.550400000000003</v>
      </c>
    </row>
    <row r="390" spans="1:20" x14ac:dyDescent="0.55000000000000004">
      <c r="A390" s="3">
        <v>42206</v>
      </c>
      <c r="B390">
        <v>8713</v>
      </c>
      <c r="C390">
        <v>8736</v>
      </c>
      <c r="D390">
        <v>8613</v>
      </c>
      <c r="E390">
        <v>8626.15</v>
      </c>
      <c r="F390">
        <v>228889894</v>
      </c>
      <c r="G390">
        <v>12906.55</v>
      </c>
      <c r="H390">
        <f>VLOOKUP(A390,'[1]PE - PB - Div Ratio '!A:D,2,FALSE)</f>
        <v>23.52</v>
      </c>
      <c r="I390">
        <f>VLOOKUP($A390,'[1]PE - PB - Div Ratio '!$A:$D,3,FALSE)</f>
        <v>3.4</v>
      </c>
      <c r="J390">
        <f>VLOOKUP($A390,'[1]PE - PB - Div Ratio '!$A:$D,4,FALSE)</f>
        <v>1.38</v>
      </c>
      <c r="K390">
        <f>VLOOKUP($A390,'[1]India 10 Yr Bond Price'!$A:$F,2,FALSE)</f>
        <v>7.8369999999999997</v>
      </c>
      <c r="L390">
        <f>VLOOKUP($A390,'[1]India 10 Yr Bond Price'!$A:$F,3,FALSE)</f>
        <v>7.8369999999999997</v>
      </c>
      <c r="M390">
        <f>VLOOKUP($A390,'[1]India 10 Yr Bond Price'!$A:$F,4,FALSE)</f>
        <v>7.8369999999999997</v>
      </c>
      <c r="N390">
        <f>VLOOKUP($A390,'[1]India 10 Yr Bond Price'!$A:$F,5,FALSE)</f>
        <v>7.8369999999999997</v>
      </c>
      <c r="O390">
        <f>VLOOKUP($A390,'[1]India 10 Yr Bond Price'!$A:$F,6,FALSE)</f>
        <v>-8.0000000000000004E-4</v>
      </c>
      <c r="P390">
        <f>VLOOKUP($A390,'[1]Only GOld'!$A:$C,2,FALSE)</f>
        <v>16739</v>
      </c>
      <c r="Q390">
        <f>VLOOKUP($A390,'[1]Only GOld'!$A:$C,3,FALSE)</f>
        <v>417722.69</v>
      </c>
      <c r="R390">
        <f>VLOOKUP($A390,'[1]ONly Crude'!$A:$C,2,FALSE)</f>
        <v>138521</v>
      </c>
      <c r="S390">
        <f>VLOOKUP($A390,'[1]ONly Crude'!$A:$C,3,FALSE)</f>
        <v>449273.32</v>
      </c>
      <c r="T390">
        <f>VLOOKUP($A390,'[1]CUrrency USD'!A:B,2,FALSE)</f>
        <v>63.4938</v>
      </c>
    </row>
    <row r="391" spans="1:20" x14ac:dyDescent="0.55000000000000004">
      <c r="A391" s="3">
        <v>42207</v>
      </c>
      <c r="B391">
        <v>8608.75</v>
      </c>
      <c r="C391">
        <v>8736.7000000000007</v>
      </c>
      <c r="D391">
        <v>8596.7999999999993</v>
      </c>
      <c r="E391">
        <v>8729.25</v>
      </c>
      <c r="F391">
        <v>192704031</v>
      </c>
      <c r="G391">
        <v>9707.99</v>
      </c>
      <c r="H391">
        <f>VLOOKUP(A391,'[1]PE - PB - Div Ratio '!A:D,2,FALSE)</f>
        <v>23.8</v>
      </c>
      <c r="I391">
        <f>VLOOKUP($A391,'[1]PE - PB - Div Ratio '!$A:$D,3,FALSE)</f>
        <v>3.45</v>
      </c>
      <c r="J391">
        <f>VLOOKUP($A391,'[1]PE - PB - Div Ratio '!$A:$D,4,FALSE)</f>
        <v>1.36</v>
      </c>
      <c r="K391">
        <f>VLOOKUP($A391,'[1]India 10 Yr Bond Price'!$A:$F,2,FALSE)</f>
        <v>7.8280000000000003</v>
      </c>
      <c r="L391">
        <f>VLOOKUP($A391,'[1]India 10 Yr Bond Price'!$A:$F,3,FALSE)</f>
        <v>7.8280000000000003</v>
      </c>
      <c r="M391">
        <f>VLOOKUP($A391,'[1]India 10 Yr Bond Price'!$A:$F,4,FALSE)</f>
        <v>7.8280000000000003</v>
      </c>
      <c r="N391">
        <f>VLOOKUP($A391,'[1]India 10 Yr Bond Price'!$A:$F,5,FALSE)</f>
        <v>7.8280000000000003</v>
      </c>
      <c r="O391">
        <f>VLOOKUP($A391,'[1]India 10 Yr Bond Price'!$A:$F,6,FALSE)</f>
        <v>-1.1000000000000001E-3</v>
      </c>
      <c r="P391">
        <f>VLOOKUP($A391,'[1]Only GOld'!$A:$C,2,FALSE)</f>
        <v>21128</v>
      </c>
      <c r="Q391">
        <f>VLOOKUP($A391,'[1]Only GOld'!$A:$C,3,FALSE)</f>
        <v>521329.02</v>
      </c>
      <c r="R391">
        <f>VLOOKUP($A391,'[1]ONly Crude'!$A:$C,2,FALSE)</f>
        <v>158346</v>
      </c>
      <c r="S391">
        <f>VLOOKUP($A391,'[1]ONly Crude'!$A:$C,3,FALSE)</f>
        <v>508004.76</v>
      </c>
      <c r="T391">
        <f>VLOOKUP($A391,'[1]CUrrency USD'!A:B,2,FALSE)</f>
        <v>63.500999999999998</v>
      </c>
    </row>
    <row r="392" spans="1:20" x14ac:dyDescent="0.55000000000000004">
      <c r="A392" s="3">
        <v>42208</v>
      </c>
      <c r="B392">
        <v>8743.85</v>
      </c>
      <c r="C392">
        <v>8753.2999999999993</v>
      </c>
      <c r="D392">
        <v>8677.5499999999993</v>
      </c>
      <c r="E392">
        <v>8692.9500000000007</v>
      </c>
      <c r="F392">
        <v>192009382</v>
      </c>
      <c r="G392">
        <v>10123.290000000001</v>
      </c>
      <c r="H392">
        <f>VLOOKUP(A392,'[1]PE - PB - Div Ratio '!A:D,2,FALSE)</f>
        <v>23.7</v>
      </c>
      <c r="I392">
        <f>VLOOKUP($A392,'[1]PE - PB - Div Ratio '!$A:$D,3,FALSE)</f>
        <v>3.43</v>
      </c>
      <c r="J392">
        <f>VLOOKUP($A392,'[1]PE - PB - Div Ratio '!$A:$D,4,FALSE)</f>
        <v>1.37</v>
      </c>
      <c r="K392">
        <f>VLOOKUP($A392,'[1]India 10 Yr Bond Price'!$A:$F,2,FALSE)</f>
        <v>7.8049999999999997</v>
      </c>
      <c r="L392">
        <f>VLOOKUP($A392,'[1]India 10 Yr Bond Price'!$A:$F,3,FALSE)</f>
        <v>7.8049999999999997</v>
      </c>
      <c r="M392">
        <f>VLOOKUP($A392,'[1]India 10 Yr Bond Price'!$A:$F,4,FALSE)</f>
        <v>7.8049999999999997</v>
      </c>
      <c r="N392">
        <f>VLOOKUP($A392,'[1]India 10 Yr Bond Price'!$A:$F,5,FALSE)</f>
        <v>7.8049999999999997</v>
      </c>
      <c r="O392">
        <f>VLOOKUP($A392,'[1]India 10 Yr Bond Price'!$A:$F,6,FALSE)</f>
        <v>-2.8999999999999998E-3</v>
      </c>
      <c r="P392">
        <f>VLOOKUP($A392,'[1]Only GOld'!$A:$C,2,FALSE)</f>
        <v>19895</v>
      </c>
      <c r="Q392">
        <f>VLOOKUP($A392,'[1]Only GOld'!$A:$C,3,FALSE)</f>
        <v>493795.69</v>
      </c>
      <c r="R392">
        <f>VLOOKUP($A392,'[1]ONly Crude'!$A:$C,2,FALSE)</f>
        <v>136338</v>
      </c>
      <c r="S392">
        <f>VLOOKUP($A392,'[1]ONly Crude'!$A:$C,3,FALSE)</f>
        <v>429916.95</v>
      </c>
      <c r="T392">
        <f>VLOOKUP($A392,'[1]CUrrency USD'!A:B,2,FALSE)</f>
        <v>63.802199999999999</v>
      </c>
    </row>
    <row r="393" spans="1:20" x14ac:dyDescent="0.55000000000000004">
      <c r="A393" s="3">
        <v>42209</v>
      </c>
      <c r="B393">
        <v>8693.7000000000007</v>
      </c>
      <c r="C393">
        <v>8693.7000000000007</v>
      </c>
      <c r="D393">
        <v>8616.9500000000007</v>
      </c>
      <c r="E393">
        <v>8624.65</v>
      </c>
      <c r="F393">
        <v>189477459</v>
      </c>
      <c r="G393">
        <v>9516.77</v>
      </c>
      <c r="H393">
        <f>VLOOKUP(A393,'[1]PE - PB - Div Ratio '!A:D,2,FALSE)</f>
        <v>23.52</v>
      </c>
      <c r="I393">
        <f>VLOOKUP($A393,'[1]PE - PB - Div Ratio '!$A:$D,3,FALSE)</f>
        <v>3.39</v>
      </c>
      <c r="J393">
        <f>VLOOKUP($A393,'[1]PE - PB - Div Ratio '!$A:$D,4,FALSE)</f>
        <v>1.38</v>
      </c>
      <c r="K393">
        <f>VLOOKUP($A393,'[1]India 10 Yr Bond Price'!$A:$F,2,FALSE)</f>
        <v>7.8250000000000002</v>
      </c>
      <c r="L393">
        <f>VLOOKUP($A393,'[1]India 10 Yr Bond Price'!$A:$F,3,FALSE)</f>
        <v>7.8250000000000002</v>
      </c>
      <c r="M393">
        <f>VLOOKUP($A393,'[1]India 10 Yr Bond Price'!$A:$F,4,FALSE)</f>
        <v>7.8250000000000002</v>
      </c>
      <c r="N393">
        <f>VLOOKUP($A393,'[1]India 10 Yr Bond Price'!$A:$F,5,FALSE)</f>
        <v>7.8250000000000002</v>
      </c>
      <c r="O393">
        <f>VLOOKUP($A393,'[1]India 10 Yr Bond Price'!$A:$F,6,FALSE)</f>
        <v>2.5999999999999999E-3</v>
      </c>
      <c r="P393">
        <f>VLOOKUP($A393,'[1]Only GOld'!$A:$C,2,FALSE)</f>
        <v>24183</v>
      </c>
      <c r="Q393">
        <f>VLOOKUP($A393,'[1]Only GOld'!$A:$C,3,FALSE)</f>
        <v>594477.11</v>
      </c>
      <c r="R393">
        <f>VLOOKUP($A393,'[1]ONly Crude'!$A:$C,2,FALSE)</f>
        <v>136600</v>
      </c>
      <c r="S393">
        <f>VLOOKUP($A393,'[1]ONly Crude'!$A:$C,3,FALSE)</f>
        <v>426449.87</v>
      </c>
      <c r="T393">
        <f>VLOOKUP($A393,'[1]CUrrency USD'!A:B,2,FALSE)</f>
        <v>64.02</v>
      </c>
    </row>
    <row r="394" spans="1:20" x14ac:dyDescent="0.55000000000000004">
      <c r="A394" s="3">
        <v>42212</v>
      </c>
      <c r="B394">
        <v>8595.75</v>
      </c>
      <c r="C394">
        <v>8595.75</v>
      </c>
      <c r="D394">
        <v>8462.9</v>
      </c>
      <c r="E394">
        <v>8470.65</v>
      </c>
      <c r="F394">
        <v>198777205</v>
      </c>
      <c r="G394">
        <v>9948.27</v>
      </c>
      <c r="H394">
        <f>VLOOKUP(A394,'[1]PE - PB - Div Ratio '!A:D,2,FALSE)</f>
        <v>23.1</v>
      </c>
      <c r="I394">
        <f>VLOOKUP($A394,'[1]PE - PB - Div Ratio '!$A:$D,3,FALSE)</f>
        <v>3.33</v>
      </c>
      <c r="J394">
        <f>VLOOKUP($A394,'[1]PE - PB - Div Ratio '!$A:$D,4,FALSE)</f>
        <v>1.4</v>
      </c>
      <c r="K394">
        <f>VLOOKUP($A394,'[1]India 10 Yr Bond Price'!$A:$F,2,FALSE)</f>
        <v>7.8310000000000004</v>
      </c>
      <c r="L394">
        <f>VLOOKUP($A394,'[1]India 10 Yr Bond Price'!$A:$F,3,FALSE)</f>
        <v>7.8310000000000004</v>
      </c>
      <c r="M394">
        <f>VLOOKUP($A394,'[1]India 10 Yr Bond Price'!$A:$F,4,FALSE)</f>
        <v>7.8310000000000004</v>
      </c>
      <c r="N394">
        <f>VLOOKUP($A394,'[1]India 10 Yr Bond Price'!$A:$F,5,FALSE)</f>
        <v>7.8310000000000004</v>
      </c>
      <c r="O394">
        <f>VLOOKUP($A394,'[1]India 10 Yr Bond Price'!$A:$F,6,FALSE)</f>
        <v>8.0000000000000004E-4</v>
      </c>
      <c r="P394">
        <f>VLOOKUP($A394,'[1]Only GOld'!$A:$C,2,FALSE)</f>
        <v>26312</v>
      </c>
      <c r="Q394">
        <f>VLOOKUP($A394,'[1]Only GOld'!$A:$C,3,FALSE)</f>
        <v>656014.54</v>
      </c>
      <c r="R394">
        <f>VLOOKUP($A394,'[1]ONly Crude'!$A:$C,2,FALSE)</f>
        <v>131444</v>
      </c>
      <c r="S394">
        <f>VLOOKUP($A394,'[1]ONly Crude'!$A:$C,3,FALSE)</f>
        <v>404636.31</v>
      </c>
      <c r="T394">
        <f>VLOOKUP($A394,'[1]CUrrency USD'!A:B,2,FALSE)</f>
        <v>64.1678</v>
      </c>
    </row>
    <row r="395" spans="1:20" x14ac:dyDescent="0.55000000000000004">
      <c r="A395" s="3">
        <v>42213</v>
      </c>
      <c r="B395">
        <v>8481.85</v>
      </c>
      <c r="C395">
        <v>8505.7000000000007</v>
      </c>
      <c r="D395">
        <v>8434.7000000000007</v>
      </c>
      <c r="E395">
        <v>8446.75</v>
      </c>
      <c r="F395">
        <v>264206364</v>
      </c>
      <c r="G395">
        <v>11284.45</v>
      </c>
      <c r="H395">
        <f>VLOOKUP(A395,'[1]PE - PB - Div Ratio '!A:D,2,FALSE)</f>
        <v>22.97</v>
      </c>
      <c r="I395">
        <f>VLOOKUP($A395,'[1]PE - PB - Div Ratio '!$A:$D,3,FALSE)</f>
        <v>3.32</v>
      </c>
      <c r="J395">
        <f>VLOOKUP($A395,'[1]PE - PB - Div Ratio '!$A:$D,4,FALSE)</f>
        <v>1.41</v>
      </c>
      <c r="K395">
        <f>VLOOKUP($A395,'[1]India 10 Yr Bond Price'!$A:$F,2,FALSE)</f>
        <v>7.806</v>
      </c>
      <c r="L395">
        <f>VLOOKUP($A395,'[1]India 10 Yr Bond Price'!$A:$F,3,FALSE)</f>
        <v>7.806</v>
      </c>
      <c r="M395">
        <f>VLOOKUP($A395,'[1]India 10 Yr Bond Price'!$A:$F,4,FALSE)</f>
        <v>7.806</v>
      </c>
      <c r="N395">
        <f>VLOOKUP($A395,'[1]India 10 Yr Bond Price'!$A:$F,5,FALSE)</f>
        <v>7.806</v>
      </c>
      <c r="O395">
        <f>VLOOKUP($A395,'[1]India 10 Yr Bond Price'!$A:$F,6,FALSE)</f>
        <v>-3.2000000000000002E-3</v>
      </c>
      <c r="P395">
        <f>VLOOKUP($A395,'[1]Only GOld'!$A:$C,2,FALSE)</f>
        <v>18240</v>
      </c>
      <c r="Q395">
        <f>VLOOKUP($A395,'[1]Only GOld'!$A:$C,3,FALSE)</f>
        <v>452138.9</v>
      </c>
      <c r="R395">
        <f>VLOOKUP($A395,'[1]ONly Crude'!$A:$C,2,FALSE)</f>
        <v>180324</v>
      </c>
      <c r="S395">
        <f>VLOOKUP($A395,'[1]ONly Crude'!$A:$C,3,FALSE)</f>
        <v>550859.16</v>
      </c>
      <c r="T395">
        <f>VLOOKUP($A395,'[1]CUrrency USD'!A:B,2,FALSE)</f>
        <v>63.901800000000001</v>
      </c>
    </row>
    <row r="396" spans="1:20" x14ac:dyDescent="0.55000000000000004">
      <c r="A396" s="3">
        <v>42214</v>
      </c>
      <c r="B396">
        <v>8475.25</v>
      </c>
      <c r="C396">
        <v>8490.75</v>
      </c>
      <c r="D396">
        <v>8452.7000000000007</v>
      </c>
      <c r="E396">
        <v>8485.5</v>
      </c>
      <c r="F396">
        <v>215360064</v>
      </c>
      <c r="G396">
        <v>9964.33</v>
      </c>
      <c r="H396">
        <f>VLOOKUP(A396,'[1]PE - PB - Div Ratio '!A:D,2,FALSE)</f>
        <v>23.04</v>
      </c>
      <c r="I396">
        <f>VLOOKUP($A396,'[1]PE - PB - Div Ratio '!$A:$D,3,FALSE)</f>
        <v>3.34</v>
      </c>
      <c r="J396">
        <f>VLOOKUP($A396,'[1]PE - PB - Div Ratio '!$A:$D,4,FALSE)</f>
        <v>1.4</v>
      </c>
      <c r="K396">
        <f>VLOOKUP($A396,'[1]India 10 Yr Bond Price'!$A:$F,2,FALSE)</f>
        <v>7.8120000000000003</v>
      </c>
      <c r="L396">
        <f>VLOOKUP($A396,'[1]India 10 Yr Bond Price'!$A:$F,3,FALSE)</f>
        <v>7.8120000000000003</v>
      </c>
      <c r="M396">
        <f>VLOOKUP($A396,'[1]India 10 Yr Bond Price'!$A:$F,4,FALSE)</f>
        <v>7.8120000000000003</v>
      </c>
      <c r="N396">
        <f>VLOOKUP($A396,'[1]India 10 Yr Bond Price'!$A:$F,5,FALSE)</f>
        <v>7.8120000000000003</v>
      </c>
      <c r="O396">
        <f>VLOOKUP($A396,'[1]India 10 Yr Bond Price'!$A:$F,6,FALSE)</f>
        <v>8.0000000000000004E-4</v>
      </c>
      <c r="P396">
        <f>VLOOKUP($A396,'[1]Only GOld'!$A:$C,2,FALSE)</f>
        <v>17666</v>
      </c>
      <c r="Q396">
        <f>VLOOKUP($A396,'[1]Only GOld'!$A:$C,3,FALSE)</f>
        <v>438036.29</v>
      </c>
      <c r="R396">
        <f>VLOOKUP($A396,'[1]ONly Crude'!$A:$C,2,FALSE)</f>
        <v>202777</v>
      </c>
      <c r="S396">
        <f>VLOOKUP($A396,'[1]ONly Crude'!$A:$C,3,FALSE)</f>
        <v>629825.75</v>
      </c>
      <c r="T396">
        <f>VLOOKUP($A396,'[1]CUrrency USD'!A:B,2,FALSE)</f>
        <v>63.874699999999997</v>
      </c>
    </row>
    <row r="397" spans="1:20" x14ac:dyDescent="0.55000000000000004">
      <c r="A397" s="3">
        <v>42215</v>
      </c>
      <c r="B397">
        <v>8527.5499999999993</v>
      </c>
      <c r="C397">
        <v>8572.7999999999993</v>
      </c>
      <c r="D397">
        <v>8522.6</v>
      </c>
      <c r="E397">
        <v>8535.25</v>
      </c>
      <c r="F397">
        <v>324479199</v>
      </c>
      <c r="G397">
        <v>13674.71</v>
      </c>
      <c r="H397">
        <f>VLOOKUP(A397,'[1]PE - PB - Div Ratio '!A:D,2,FALSE)</f>
        <v>23.17</v>
      </c>
      <c r="I397">
        <f>VLOOKUP($A397,'[1]PE - PB - Div Ratio '!$A:$D,3,FALSE)</f>
        <v>3.36</v>
      </c>
      <c r="J397">
        <f>VLOOKUP($A397,'[1]PE - PB - Div Ratio '!$A:$D,4,FALSE)</f>
        <v>1.39</v>
      </c>
      <c r="K397">
        <f>VLOOKUP($A397,'[1]India 10 Yr Bond Price'!$A:$F,2,FALSE)</f>
        <v>7.8239999999999998</v>
      </c>
      <c r="L397">
        <f>VLOOKUP($A397,'[1]India 10 Yr Bond Price'!$A:$F,3,FALSE)</f>
        <v>7.8239999999999998</v>
      </c>
      <c r="M397">
        <f>VLOOKUP($A397,'[1]India 10 Yr Bond Price'!$A:$F,4,FALSE)</f>
        <v>7.8239999999999998</v>
      </c>
      <c r="N397">
        <f>VLOOKUP($A397,'[1]India 10 Yr Bond Price'!$A:$F,5,FALSE)</f>
        <v>7.8239999999999998</v>
      </c>
      <c r="O397">
        <f>VLOOKUP($A397,'[1]India 10 Yr Bond Price'!$A:$F,6,FALSE)</f>
        <v>1.5E-3</v>
      </c>
      <c r="P397">
        <f>VLOOKUP($A397,'[1]Only GOld'!$A:$C,2,FALSE)</f>
        <v>23962</v>
      </c>
      <c r="Q397">
        <f>VLOOKUP($A397,'[1]Only GOld'!$A:$C,3,FALSE)</f>
        <v>592799.68999999994</v>
      </c>
      <c r="R397">
        <f>VLOOKUP($A397,'[1]ONly Crude'!$A:$C,2,FALSE)</f>
        <v>156274</v>
      </c>
      <c r="S397">
        <f>VLOOKUP($A397,'[1]ONly Crude'!$A:$C,3,FALSE)</f>
        <v>492274.76</v>
      </c>
      <c r="T397">
        <f>VLOOKUP($A397,'[1]CUrrency USD'!A:B,2,FALSE)</f>
        <v>64.082499999999996</v>
      </c>
    </row>
    <row r="398" spans="1:20" x14ac:dyDescent="0.55000000000000004">
      <c r="A398" s="3">
        <v>42216</v>
      </c>
      <c r="B398">
        <v>8568.1</v>
      </c>
      <c r="C398">
        <v>8661.1</v>
      </c>
      <c r="D398">
        <v>8567.5</v>
      </c>
      <c r="E398">
        <v>8645.85</v>
      </c>
      <c r="F398">
        <v>305513310</v>
      </c>
      <c r="G398">
        <v>13047.65</v>
      </c>
      <c r="H398">
        <f>VLOOKUP(A398,'[1]PE - PB - Div Ratio '!A:D,2,FALSE)</f>
        <v>23.45</v>
      </c>
      <c r="I398">
        <f>VLOOKUP($A398,'[1]PE - PB - Div Ratio '!$A:$D,3,FALSE)</f>
        <v>3.41</v>
      </c>
      <c r="J398">
        <f>VLOOKUP($A398,'[1]PE - PB - Div Ratio '!$A:$D,4,FALSE)</f>
        <v>1.38</v>
      </c>
      <c r="K398">
        <f>VLOOKUP($A398,'[1]India 10 Yr Bond Price'!$A:$F,2,FALSE)</f>
        <v>7.8079999999999998</v>
      </c>
      <c r="L398">
        <f>VLOOKUP($A398,'[1]India 10 Yr Bond Price'!$A:$F,3,FALSE)</f>
        <v>7.8079999999999998</v>
      </c>
      <c r="M398">
        <f>VLOOKUP($A398,'[1]India 10 Yr Bond Price'!$A:$F,4,FALSE)</f>
        <v>7.8079999999999998</v>
      </c>
      <c r="N398">
        <f>VLOOKUP($A398,'[1]India 10 Yr Bond Price'!$A:$F,5,FALSE)</f>
        <v>7.8079999999999998</v>
      </c>
      <c r="O398">
        <f>VLOOKUP($A398,'[1]India 10 Yr Bond Price'!$A:$F,6,FALSE)</f>
        <v>-2E-3</v>
      </c>
      <c r="P398">
        <f>VLOOKUP($A398,'[1]Only GOld'!$A:$C,2,FALSE)</f>
        <v>26370</v>
      </c>
      <c r="Q398">
        <f>VLOOKUP($A398,'[1]Only GOld'!$A:$C,3,FALSE)</f>
        <v>653185.24</v>
      </c>
      <c r="R398">
        <f>VLOOKUP($A398,'[1]ONly Crude'!$A:$C,2,FALSE)</f>
        <v>171607</v>
      </c>
      <c r="S398">
        <f>VLOOKUP($A398,'[1]ONly Crude'!$A:$C,3,FALSE)</f>
        <v>528010.9</v>
      </c>
      <c r="T398">
        <f>VLOOKUP($A398,'[1]CUrrency USD'!A:B,2,FALSE)</f>
        <v>64.030299999999997</v>
      </c>
    </row>
    <row r="399" spans="1:20" x14ac:dyDescent="0.55000000000000004">
      <c r="A399" s="3">
        <v>42219</v>
      </c>
      <c r="B399">
        <v>8632.0499999999993</v>
      </c>
      <c r="C399">
        <v>8687.2000000000007</v>
      </c>
      <c r="D399">
        <v>8632.0499999999993</v>
      </c>
      <c r="E399">
        <v>8666.0499999999993</v>
      </c>
      <c r="F399">
        <v>232048022</v>
      </c>
      <c r="G399">
        <v>10723.01</v>
      </c>
      <c r="H399">
        <f>VLOOKUP(A399,'[1]PE - PB - Div Ratio '!A:D,2,FALSE)</f>
        <v>23.54</v>
      </c>
      <c r="I399">
        <f>VLOOKUP($A399,'[1]PE - PB - Div Ratio '!$A:$D,3,FALSE)</f>
        <v>3.42</v>
      </c>
      <c r="J399">
        <f>VLOOKUP($A399,'[1]PE - PB - Div Ratio '!$A:$D,4,FALSE)</f>
        <v>1.37</v>
      </c>
      <c r="K399">
        <f>VLOOKUP($A399,'[1]India 10 Yr Bond Price'!$A:$F,2,FALSE)</f>
        <v>7.8129999999999997</v>
      </c>
      <c r="L399">
        <f>VLOOKUP($A399,'[1]India 10 Yr Bond Price'!$A:$F,3,FALSE)</f>
        <v>7.8129999999999997</v>
      </c>
      <c r="M399">
        <f>VLOOKUP($A399,'[1]India 10 Yr Bond Price'!$A:$F,4,FALSE)</f>
        <v>7.8129999999999997</v>
      </c>
      <c r="N399">
        <f>VLOOKUP($A399,'[1]India 10 Yr Bond Price'!$A:$F,5,FALSE)</f>
        <v>7.8129999999999997</v>
      </c>
      <c r="O399">
        <f>VLOOKUP($A399,'[1]India 10 Yr Bond Price'!$A:$F,6,FALSE)</f>
        <v>5.9999999999999995E-4</v>
      </c>
      <c r="P399">
        <f>VLOOKUP($A399,'[1]Only GOld'!$A:$C,2,FALSE)</f>
        <v>11239</v>
      </c>
      <c r="Q399">
        <f>VLOOKUP($A399,'[1]Only GOld'!$A:$C,3,FALSE)</f>
        <v>280184.21999999997</v>
      </c>
      <c r="R399">
        <f>VLOOKUP($A399,'[1]ONly Crude'!$A:$C,2,FALSE)</f>
        <v>179595</v>
      </c>
      <c r="S399">
        <f>VLOOKUP($A399,'[1]ONly Crude'!$A:$C,3,FALSE)</f>
        <v>532828.56000000006</v>
      </c>
      <c r="T399">
        <f>VLOOKUP($A399,'[1]CUrrency USD'!A:B,2,FALSE)</f>
        <v>64.109899999999996</v>
      </c>
    </row>
    <row r="400" spans="1:20" x14ac:dyDescent="0.55000000000000004">
      <c r="A400" s="3">
        <v>42220</v>
      </c>
      <c r="B400">
        <v>8689.7000000000007</v>
      </c>
      <c r="C400">
        <v>8693.7000000000007</v>
      </c>
      <c r="D400">
        <v>8590.6</v>
      </c>
      <c r="E400">
        <v>8664.4</v>
      </c>
      <c r="F400">
        <v>292255608</v>
      </c>
      <c r="G400">
        <v>13085.19</v>
      </c>
      <c r="H400">
        <f>VLOOKUP(A400,'[1]PE - PB - Div Ratio '!A:D,2,FALSE)</f>
        <v>23.53</v>
      </c>
      <c r="I400">
        <f>VLOOKUP($A400,'[1]PE - PB - Div Ratio '!$A:$D,3,FALSE)</f>
        <v>3.41</v>
      </c>
      <c r="J400">
        <f>VLOOKUP($A400,'[1]PE - PB - Div Ratio '!$A:$D,4,FALSE)</f>
        <v>1.37</v>
      </c>
      <c r="K400">
        <f>VLOOKUP($A400,'[1]India 10 Yr Bond Price'!$A:$F,2,FALSE)</f>
        <v>7.84</v>
      </c>
      <c r="L400">
        <f>VLOOKUP($A400,'[1]India 10 Yr Bond Price'!$A:$F,3,FALSE)</f>
        <v>7.84</v>
      </c>
      <c r="M400">
        <f>VLOOKUP($A400,'[1]India 10 Yr Bond Price'!$A:$F,4,FALSE)</f>
        <v>7.84</v>
      </c>
      <c r="N400">
        <f>VLOOKUP($A400,'[1]India 10 Yr Bond Price'!$A:$F,5,FALSE)</f>
        <v>7.84</v>
      </c>
      <c r="O400">
        <f>VLOOKUP($A400,'[1]India 10 Yr Bond Price'!$A:$F,6,FALSE)</f>
        <v>3.5000000000000001E-3</v>
      </c>
      <c r="P400">
        <f>VLOOKUP($A400,'[1]Only GOld'!$A:$C,2,FALSE)</f>
        <v>11638</v>
      </c>
      <c r="Q400">
        <f>VLOOKUP($A400,'[1]Only GOld'!$A:$C,3,FALSE)</f>
        <v>288784.56</v>
      </c>
      <c r="R400">
        <f>VLOOKUP($A400,'[1]ONly Crude'!$A:$C,2,FALSE)</f>
        <v>142027</v>
      </c>
      <c r="S400">
        <f>VLOOKUP($A400,'[1]ONly Crude'!$A:$C,3,FALSE)</f>
        <v>417566.4</v>
      </c>
      <c r="T400">
        <f>VLOOKUP($A400,'[1]CUrrency USD'!A:B,2,FALSE)</f>
        <v>63.849600000000002</v>
      </c>
    </row>
    <row r="401" spans="1:20" x14ac:dyDescent="0.55000000000000004">
      <c r="A401" s="3">
        <v>42221</v>
      </c>
      <c r="B401">
        <v>8699.2999999999993</v>
      </c>
      <c r="C401">
        <v>8745.0499999999993</v>
      </c>
      <c r="D401">
        <v>8699.2999999999993</v>
      </c>
      <c r="E401">
        <v>8720.65</v>
      </c>
      <c r="F401">
        <v>229295715</v>
      </c>
      <c r="G401">
        <v>10021.530000000001</v>
      </c>
      <c r="H401">
        <f>VLOOKUP(A401,'[1]PE - PB - Div Ratio '!A:D,2,FALSE)</f>
        <v>23.72</v>
      </c>
      <c r="I401">
        <f>VLOOKUP($A401,'[1]PE - PB - Div Ratio '!$A:$D,3,FALSE)</f>
        <v>3.44</v>
      </c>
      <c r="J401">
        <f>VLOOKUP($A401,'[1]PE - PB - Div Ratio '!$A:$D,4,FALSE)</f>
        <v>1.36</v>
      </c>
      <c r="K401">
        <f>VLOOKUP($A401,'[1]India 10 Yr Bond Price'!$A:$F,2,FALSE)</f>
        <v>7.8390000000000004</v>
      </c>
      <c r="L401">
        <f>VLOOKUP($A401,'[1]India 10 Yr Bond Price'!$A:$F,3,FALSE)</f>
        <v>7.8390000000000004</v>
      </c>
      <c r="M401">
        <f>VLOOKUP($A401,'[1]India 10 Yr Bond Price'!$A:$F,4,FALSE)</f>
        <v>7.8390000000000004</v>
      </c>
      <c r="N401">
        <f>VLOOKUP($A401,'[1]India 10 Yr Bond Price'!$A:$F,5,FALSE)</f>
        <v>7.8390000000000004</v>
      </c>
      <c r="O401">
        <f>VLOOKUP($A401,'[1]India 10 Yr Bond Price'!$A:$F,6,FALSE)</f>
        <v>-1E-4</v>
      </c>
      <c r="P401">
        <f>VLOOKUP($A401,'[1]Only GOld'!$A:$C,2,FALSE)</f>
        <v>12448</v>
      </c>
      <c r="Q401">
        <f>VLOOKUP($A401,'[1]Only GOld'!$A:$C,3,FALSE)</f>
        <v>307807.33</v>
      </c>
      <c r="R401">
        <f>VLOOKUP($A401,'[1]ONly Crude'!$A:$C,2,FALSE)</f>
        <v>220979</v>
      </c>
      <c r="S401">
        <f>VLOOKUP($A401,'[1]ONly Crude'!$A:$C,3,FALSE)</f>
        <v>649092.21</v>
      </c>
      <c r="T401">
        <f>VLOOKUP($A401,'[1]CUrrency USD'!A:B,2,FALSE)</f>
        <v>63.748699999999999</v>
      </c>
    </row>
    <row r="402" spans="1:20" x14ac:dyDescent="0.55000000000000004">
      <c r="A402" s="3">
        <v>42222</v>
      </c>
      <c r="B402">
        <v>8739.35</v>
      </c>
      <c r="C402">
        <v>8758.5</v>
      </c>
      <c r="D402">
        <v>8704.9</v>
      </c>
      <c r="E402">
        <v>8744.5</v>
      </c>
      <c r="F402">
        <v>219937566</v>
      </c>
      <c r="G402">
        <v>9925.59</v>
      </c>
      <c r="H402">
        <f>VLOOKUP(A402,'[1]PE - PB - Div Ratio '!A:D,2,FALSE)</f>
        <v>23.8</v>
      </c>
      <c r="I402">
        <f>VLOOKUP($A402,'[1]PE - PB - Div Ratio '!$A:$D,3,FALSE)</f>
        <v>3.45</v>
      </c>
      <c r="J402">
        <f>VLOOKUP($A402,'[1]PE - PB - Div Ratio '!$A:$D,4,FALSE)</f>
        <v>1.36</v>
      </c>
      <c r="K402">
        <f>VLOOKUP($A402,'[1]India 10 Yr Bond Price'!$A:$F,2,FALSE)</f>
        <v>7.806</v>
      </c>
      <c r="L402">
        <f>VLOOKUP($A402,'[1]India 10 Yr Bond Price'!$A:$F,3,FALSE)</f>
        <v>7.806</v>
      </c>
      <c r="M402">
        <f>VLOOKUP($A402,'[1]India 10 Yr Bond Price'!$A:$F,4,FALSE)</f>
        <v>7.806</v>
      </c>
      <c r="N402">
        <f>VLOOKUP($A402,'[1]India 10 Yr Bond Price'!$A:$F,5,FALSE)</f>
        <v>7.806</v>
      </c>
      <c r="O402">
        <f>VLOOKUP($A402,'[1]India 10 Yr Bond Price'!$A:$F,6,FALSE)</f>
        <v>-4.1999999999999997E-3</v>
      </c>
      <c r="P402">
        <f>VLOOKUP($A402,'[1]Only GOld'!$A:$C,2,FALSE)</f>
        <v>11757</v>
      </c>
      <c r="Q402">
        <f>VLOOKUP($A402,'[1]Only GOld'!$A:$C,3,FALSE)</f>
        <v>290834.45</v>
      </c>
      <c r="R402">
        <f>VLOOKUP($A402,'[1]ONly Crude'!$A:$C,2,FALSE)</f>
        <v>160365</v>
      </c>
      <c r="S402">
        <f>VLOOKUP($A402,'[1]ONly Crude'!$A:$C,3,FALSE)</f>
        <v>458660.58</v>
      </c>
      <c r="T402">
        <f>VLOOKUP($A402,'[1]CUrrency USD'!A:B,2,FALSE)</f>
        <v>63.750399999999999</v>
      </c>
    </row>
    <row r="403" spans="1:20" x14ac:dyDescent="0.55000000000000004">
      <c r="A403" s="3">
        <v>42223</v>
      </c>
      <c r="B403">
        <v>8740.15</v>
      </c>
      <c r="C403">
        <v>8754.9500000000007</v>
      </c>
      <c r="D403">
        <v>8707.5</v>
      </c>
      <c r="E403">
        <v>8719.1</v>
      </c>
      <c r="F403">
        <v>219927310</v>
      </c>
      <c r="G403">
        <v>9536.81</v>
      </c>
      <c r="H403">
        <f>VLOOKUP(A403,'[1]PE - PB - Div Ratio '!A:D,2,FALSE)</f>
        <v>23.73</v>
      </c>
      <c r="I403">
        <f>VLOOKUP($A403,'[1]PE - PB - Div Ratio '!$A:$D,3,FALSE)</f>
        <v>3.42</v>
      </c>
      <c r="J403">
        <f>VLOOKUP($A403,'[1]PE - PB - Div Ratio '!$A:$D,4,FALSE)</f>
        <v>1.36</v>
      </c>
      <c r="K403">
        <f>VLOOKUP($A403,'[1]India 10 Yr Bond Price'!$A:$F,2,FALSE)</f>
        <v>7.8090000000000002</v>
      </c>
      <c r="L403">
        <f>VLOOKUP($A403,'[1]India 10 Yr Bond Price'!$A:$F,3,FALSE)</f>
        <v>7.8090000000000002</v>
      </c>
      <c r="M403">
        <f>VLOOKUP($A403,'[1]India 10 Yr Bond Price'!$A:$F,4,FALSE)</f>
        <v>7.8090000000000002</v>
      </c>
      <c r="N403">
        <f>VLOOKUP($A403,'[1]India 10 Yr Bond Price'!$A:$F,5,FALSE)</f>
        <v>7.8090000000000002</v>
      </c>
      <c r="O403">
        <f>VLOOKUP($A403,'[1]India 10 Yr Bond Price'!$A:$F,6,FALSE)</f>
        <v>4.0000000000000002E-4</v>
      </c>
      <c r="P403">
        <f>VLOOKUP($A403,'[1]Only GOld'!$A:$C,2,FALSE)</f>
        <v>20416</v>
      </c>
      <c r="Q403">
        <f>VLOOKUP($A403,'[1]Only GOld'!$A:$C,3,FALSE)</f>
        <v>507276.32</v>
      </c>
      <c r="R403">
        <f>VLOOKUP($A403,'[1]ONly Crude'!$A:$C,2,FALSE)</f>
        <v>164214</v>
      </c>
      <c r="S403">
        <f>VLOOKUP($A403,'[1]ONly Crude'!$A:$C,3,FALSE)</f>
        <v>468132.06</v>
      </c>
      <c r="T403">
        <f>VLOOKUP($A403,'[1]CUrrency USD'!A:B,2,FALSE)</f>
        <v>63.756900000000002</v>
      </c>
    </row>
    <row r="404" spans="1:20" x14ac:dyDescent="0.55000000000000004">
      <c r="A404" s="3">
        <v>42226</v>
      </c>
      <c r="B404">
        <v>8734.85</v>
      </c>
      <c r="C404">
        <v>8781.15</v>
      </c>
      <c r="D404">
        <v>8662.25</v>
      </c>
      <c r="E404">
        <v>8686.25</v>
      </c>
      <c r="F404">
        <v>190937560</v>
      </c>
      <c r="G404">
        <v>8530.6</v>
      </c>
      <c r="H404">
        <f>VLOOKUP(A404,'[1]PE - PB - Div Ratio '!A:D,2,FALSE)</f>
        <v>23.67</v>
      </c>
      <c r="I404">
        <f>VLOOKUP($A404,'[1]PE - PB - Div Ratio '!$A:$D,3,FALSE)</f>
        <v>3.41</v>
      </c>
      <c r="J404">
        <f>VLOOKUP($A404,'[1]PE - PB - Div Ratio '!$A:$D,4,FALSE)</f>
        <v>1.36</v>
      </c>
      <c r="K404">
        <f>VLOOKUP($A404,'[1]India 10 Yr Bond Price'!$A:$F,2,FALSE)</f>
        <v>7.7910000000000004</v>
      </c>
      <c r="L404">
        <f>VLOOKUP($A404,'[1]India 10 Yr Bond Price'!$A:$F,3,FALSE)</f>
        <v>7.7910000000000004</v>
      </c>
      <c r="M404">
        <f>VLOOKUP($A404,'[1]India 10 Yr Bond Price'!$A:$F,4,FALSE)</f>
        <v>7.7910000000000004</v>
      </c>
      <c r="N404">
        <f>VLOOKUP($A404,'[1]India 10 Yr Bond Price'!$A:$F,5,FALSE)</f>
        <v>7.7910000000000004</v>
      </c>
      <c r="O404">
        <f>VLOOKUP($A404,'[1]India 10 Yr Bond Price'!$A:$F,6,FALSE)</f>
        <v>-2.3E-3</v>
      </c>
      <c r="P404">
        <f>VLOOKUP($A404,'[1]Only GOld'!$A:$C,2,FALSE)</f>
        <v>17090</v>
      </c>
      <c r="Q404">
        <f>VLOOKUP($A404,'[1]Only GOld'!$A:$C,3,FALSE)</f>
        <v>427774.25</v>
      </c>
      <c r="R404">
        <f>VLOOKUP($A404,'[1]ONly Crude'!$A:$C,2,FALSE)</f>
        <v>197909</v>
      </c>
      <c r="S404">
        <f>VLOOKUP($A404,'[1]ONly Crude'!$A:$C,3,FALSE)</f>
        <v>560270.68999999994</v>
      </c>
      <c r="T404">
        <f>VLOOKUP($A404,'[1]CUrrency USD'!A:B,2,FALSE)</f>
        <v>63.791699999999999</v>
      </c>
    </row>
    <row r="405" spans="1:20" x14ac:dyDescent="0.55000000000000004">
      <c r="A405" s="3">
        <v>42227</v>
      </c>
      <c r="B405">
        <v>8711.65</v>
      </c>
      <c r="C405">
        <v>8711.65</v>
      </c>
      <c r="D405">
        <v>8596.35</v>
      </c>
      <c r="E405">
        <v>8623.7000000000007</v>
      </c>
      <c r="F405">
        <v>232040141</v>
      </c>
      <c r="G405">
        <v>9813.11</v>
      </c>
      <c r="H405">
        <f>VLOOKUP(A405,'[1]PE - PB - Div Ratio '!A:D,2,FALSE)</f>
        <v>23.51</v>
      </c>
      <c r="I405">
        <f>VLOOKUP($A405,'[1]PE - PB - Div Ratio '!$A:$D,3,FALSE)</f>
        <v>3.39</v>
      </c>
      <c r="J405">
        <f>VLOOKUP($A405,'[1]PE - PB - Div Ratio '!$A:$D,4,FALSE)</f>
        <v>1.37</v>
      </c>
      <c r="K405">
        <f>VLOOKUP($A405,'[1]India 10 Yr Bond Price'!$A:$F,2,FALSE)</f>
        <v>7.7960000000000003</v>
      </c>
      <c r="L405">
        <f>VLOOKUP($A405,'[1]India 10 Yr Bond Price'!$A:$F,3,FALSE)</f>
        <v>7.7960000000000003</v>
      </c>
      <c r="M405">
        <f>VLOOKUP($A405,'[1]India 10 Yr Bond Price'!$A:$F,4,FALSE)</f>
        <v>7.7960000000000003</v>
      </c>
      <c r="N405">
        <f>VLOOKUP($A405,'[1]India 10 Yr Bond Price'!$A:$F,5,FALSE)</f>
        <v>7.7960000000000003</v>
      </c>
      <c r="O405">
        <f>VLOOKUP($A405,'[1]India 10 Yr Bond Price'!$A:$F,6,FALSE)</f>
        <v>5.9999999999999995E-4</v>
      </c>
      <c r="P405">
        <f>VLOOKUP($A405,'[1]Only GOld'!$A:$C,2,FALSE)</f>
        <v>20294</v>
      </c>
      <c r="Q405">
        <f>VLOOKUP($A405,'[1]Only GOld'!$A:$C,3,FALSE)</f>
        <v>514109.81</v>
      </c>
      <c r="R405">
        <f>VLOOKUP($A405,'[1]ONly Crude'!$A:$C,2,FALSE)</f>
        <v>205085</v>
      </c>
      <c r="S405">
        <f>VLOOKUP($A405,'[1]ONly Crude'!$A:$C,3,FALSE)</f>
        <v>582080.64</v>
      </c>
      <c r="T405">
        <f>VLOOKUP($A405,'[1]CUrrency USD'!A:B,2,FALSE)</f>
        <v>64.207599999999999</v>
      </c>
    </row>
    <row r="406" spans="1:20" x14ac:dyDescent="0.55000000000000004">
      <c r="A406" s="3">
        <v>42228</v>
      </c>
      <c r="B406">
        <v>8605.1</v>
      </c>
      <c r="C406">
        <v>8605.1</v>
      </c>
      <c r="D406">
        <v>8483.2999999999993</v>
      </c>
      <c r="E406">
        <v>8493.25</v>
      </c>
      <c r="F406">
        <v>276608541</v>
      </c>
      <c r="G406">
        <v>11577.06</v>
      </c>
      <c r="H406">
        <f>VLOOKUP(A406,'[1]PE - PB - Div Ratio '!A:D,2,FALSE)</f>
        <v>23.18</v>
      </c>
      <c r="I406">
        <f>VLOOKUP($A406,'[1]PE - PB - Div Ratio '!$A:$D,3,FALSE)</f>
        <v>3.34</v>
      </c>
      <c r="J406">
        <f>VLOOKUP($A406,'[1]PE - PB - Div Ratio '!$A:$D,4,FALSE)</f>
        <v>1.39</v>
      </c>
      <c r="K406">
        <f>VLOOKUP($A406,'[1]India 10 Yr Bond Price'!$A:$F,2,FALSE)</f>
        <v>7.7960000000000003</v>
      </c>
      <c r="L406">
        <f>VLOOKUP($A406,'[1]India 10 Yr Bond Price'!$A:$F,3,FALSE)</f>
        <v>7.7960000000000003</v>
      </c>
      <c r="M406">
        <f>VLOOKUP($A406,'[1]India 10 Yr Bond Price'!$A:$F,4,FALSE)</f>
        <v>7.7960000000000003</v>
      </c>
      <c r="N406">
        <f>VLOOKUP($A406,'[1]India 10 Yr Bond Price'!$A:$F,5,FALSE)</f>
        <v>7.7960000000000003</v>
      </c>
      <c r="O406">
        <f>VLOOKUP($A406,'[1]India 10 Yr Bond Price'!$A:$F,6,FALSE)</f>
        <v>0</v>
      </c>
      <c r="P406">
        <f>VLOOKUP($A406,'[1]Only GOld'!$A:$C,2,FALSE)</f>
        <v>21689</v>
      </c>
      <c r="Q406">
        <f>VLOOKUP($A406,'[1]Only GOld'!$A:$C,3,FALSE)</f>
        <v>559555.81999999995</v>
      </c>
      <c r="R406">
        <f>VLOOKUP($A406,'[1]ONly Crude'!$A:$C,2,FALSE)</f>
        <v>242952</v>
      </c>
      <c r="S406">
        <f>VLOOKUP($A406,'[1]ONly Crude'!$A:$C,3,FALSE)</f>
        <v>685322.22</v>
      </c>
      <c r="T406">
        <f>VLOOKUP($A406,'[1]CUrrency USD'!A:B,2,FALSE)</f>
        <v>64.780799999999999</v>
      </c>
    </row>
    <row r="407" spans="1:20" x14ac:dyDescent="0.55000000000000004">
      <c r="A407" s="3">
        <v>42229</v>
      </c>
      <c r="B407">
        <v>8531.0499999999993</v>
      </c>
      <c r="C407">
        <v>8579.9500000000007</v>
      </c>
      <c r="D407">
        <v>8478.4500000000007</v>
      </c>
      <c r="E407">
        <v>8493.9500000000007</v>
      </c>
      <c r="F407">
        <v>301043327</v>
      </c>
      <c r="G407">
        <v>10999.47</v>
      </c>
      <c r="H407">
        <f>VLOOKUP(A407,'[1]PE - PB - Div Ratio '!A:D,2,FALSE)</f>
        <v>23.21</v>
      </c>
      <c r="I407">
        <f>VLOOKUP($A407,'[1]PE - PB - Div Ratio '!$A:$D,3,FALSE)</f>
        <v>3.34</v>
      </c>
      <c r="J407">
        <f>VLOOKUP($A407,'[1]PE - PB - Div Ratio '!$A:$D,4,FALSE)</f>
        <v>1.39</v>
      </c>
      <c r="K407">
        <f>VLOOKUP($A407,'[1]India 10 Yr Bond Price'!$A:$F,2,FALSE)</f>
        <v>7.7439999999999998</v>
      </c>
      <c r="L407">
        <f>VLOOKUP($A407,'[1]India 10 Yr Bond Price'!$A:$F,3,FALSE)</f>
        <v>7.7439999999999998</v>
      </c>
      <c r="M407">
        <f>VLOOKUP($A407,'[1]India 10 Yr Bond Price'!$A:$F,4,FALSE)</f>
        <v>7.7439999999999998</v>
      </c>
      <c r="N407">
        <f>VLOOKUP($A407,'[1]India 10 Yr Bond Price'!$A:$F,5,FALSE)</f>
        <v>7.7439999999999998</v>
      </c>
      <c r="O407">
        <f>VLOOKUP($A407,'[1]India 10 Yr Bond Price'!$A:$F,6,FALSE)</f>
        <v>-6.7000000000000002E-3</v>
      </c>
      <c r="P407">
        <f>VLOOKUP($A407,'[1]Only GOld'!$A:$C,2,FALSE)</f>
        <v>14445</v>
      </c>
      <c r="Q407">
        <f>VLOOKUP($A407,'[1]Only GOld'!$A:$C,3,FALSE)</f>
        <v>374407.34</v>
      </c>
      <c r="R407">
        <f>VLOOKUP($A407,'[1]ONly Crude'!$A:$C,2,FALSE)</f>
        <v>166343</v>
      </c>
      <c r="S407">
        <f>VLOOKUP($A407,'[1]ONly Crude'!$A:$C,3,FALSE)</f>
        <v>466451.92</v>
      </c>
      <c r="T407">
        <f>VLOOKUP($A407,'[1]CUrrency USD'!A:B,2,FALSE)</f>
        <v>65.070300000000003</v>
      </c>
    </row>
    <row r="408" spans="1:20" x14ac:dyDescent="0.55000000000000004">
      <c r="A408" s="3">
        <v>42230</v>
      </c>
      <c r="B408">
        <v>8543.0499999999993</v>
      </c>
      <c r="C408">
        <v>8673</v>
      </c>
      <c r="D408">
        <v>8521.7000000000007</v>
      </c>
      <c r="E408">
        <v>8661.9500000000007</v>
      </c>
      <c r="F408">
        <v>258140633</v>
      </c>
      <c r="G408">
        <v>10754.58</v>
      </c>
      <c r="H408">
        <f>VLOOKUP(A408,'[1]PE - PB - Div Ratio '!A:D,2,FALSE)</f>
        <v>23.61</v>
      </c>
      <c r="I408">
        <f>VLOOKUP($A408,'[1]PE - PB - Div Ratio '!$A:$D,3,FALSE)</f>
        <v>3.39</v>
      </c>
      <c r="J408">
        <f>VLOOKUP($A408,'[1]PE - PB - Div Ratio '!$A:$D,4,FALSE)</f>
        <v>1.37</v>
      </c>
      <c r="K408">
        <f>VLOOKUP($A408,'[1]India 10 Yr Bond Price'!$A:$F,2,FALSE)</f>
        <v>7.7450000000000001</v>
      </c>
      <c r="L408">
        <f>VLOOKUP($A408,'[1]India 10 Yr Bond Price'!$A:$F,3,FALSE)</f>
        <v>7.7450000000000001</v>
      </c>
      <c r="M408">
        <f>VLOOKUP($A408,'[1]India 10 Yr Bond Price'!$A:$F,4,FALSE)</f>
        <v>7.7450000000000001</v>
      </c>
      <c r="N408">
        <f>VLOOKUP($A408,'[1]India 10 Yr Bond Price'!$A:$F,5,FALSE)</f>
        <v>7.7450000000000001</v>
      </c>
      <c r="O408">
        <f>VLOOKUP($A408,'[1]India 10 Yr Bond Price'!$A:$F,6,FALSE)</f>
        <v>1E-4</v>
      </c>
      <c r="P408">
        <f>VLOOKUP($A408,'[1]Only GOld'!$A:$C,2,FALSE)</f>
        <v>14415</v>
      </c>
      <c r="Q408">
        <f>VLOOKUP($A408,'[1]Only GOld'!$A:$C,3,FALSE)</f>
        <v>372457.28</v>
      </c>
      <c r="R408">
        <f>VLOOKUP($A408,'[1]ONly Crude'!$A:$C,2,FALSE)</f>
        <v>159665</v>
      </c>
      <c r="S408">
        <f>VLOOKUP($A408,'[1]ONly Crude'!$A:$C,3,FALSE)</f>
        <v>442120.63</v>
      </c>
      <c r="T408">
        <f>VLOOKUP($A408,'[1]CUrrency USD'!A:B,2,FALSE)</f>
        <v>65.109300000000005</v>
      </c>
    </row>
    <row r="409" spans="1:20" x14ac:dyDescent="0.55000000000000004">
      <c r="A409" s="3">
        <v>42233</v>
      </c>
      <c r="B409">
        <v>8676.15</v>
      </c>
      <c r="C409">
        <v>8678.25</v>
      </c>
      <c r="D409">
        <v>8576.75</v>
      </c>
      <c r="E409">
        <v>8634.5</v>
      </c>
      <c r="F409">
        <v>270901711</v>
      </c>
      <c r="G409">
        <v>9690.1299999999992</v>
      </c>
      <c r="H409">
        <f>VLOOKUP(A409,'[1]PE - PB - Div Ratio '!A:D,2,FALSE)</f>
        <v>23.48</v>
      </c>
      <c r="I409">
        <f>VLOOKUP($A409,'[1]PE - PB - Div Ratio '!$A:$D,3,FALSE)</f>
        <v>3.37</v>
      </c>
      <c r="J409">
        <f>VLOOKUP($A409,'[1]PE - PB - Div Ratio '!$A:$D,4,FALSE)</f>
        <v>1.38</v>
      </c>
      <c r="K409">
        <f>VLOOKUP($A409,'[1]India 10 Yr Bond Price'!$A:$F,2,FALSE)</f>
        <v>7.7450000000000001</v>
      </c>
      <c r="L409">
        <f>VLOOKUP($A409,'[1]India 10 Yr Bond Price'!$A:$F,3,FALSE)</f>
        <v>7.7450000000000001</v>
      </c>
      <c r="M409">
        <f>VLOOKUP($A409,'[1]India 10 Yr Bond Price'!$A:$F,4,FALSE)</f>
        <v>7.7450000000000001</v>
      </c>
      <c r="N409">
        <f>VLOOKUP($A409,'[1]India 10 Yr Bond Price'!$A:$F,5,FALSE)</f>
        <v>7.7450000000000001</v>
      </c>
      <c r="O409">
        <f>VLOOKUP($A409,'[1]India 10 Yr Bond Price'!$A:$F,6,FALSE)</f>
        <v>0</v>
      </c>
      <c r="P409">
        <f>VLOOKUP($A409,'[1]Only GOld'!$A:$C,2,FALSE)</f>
        <v>11289</v>
      </c>
      <c r="Q409">
        <f>VLOOKUP($A409,'[1]Only GOld'!$A:$C,3,FALSE)</f>
        <v>293384.28999999998</v>
      </c>
      <c r="R409">
        <f>VLOOKUP($A409,'[1]ONly Crude'!$A:$C,2,FALSE)</f>
        <v>167628</v>
      </c>
      <c r="S409">
        <f>VLOOKUP($A409,'[1]ONly Crude'!$A:$C,3,FALSE)</f>
        <v>463625.96</v>
      </c>
      <c r="T409">
        <f>VLOOKUP($A409,'[1]CUrrency USD'!A:B,2,FALSE)</f>
        <v>65.3673</v>
      </c>
    </row>
    <row r="410" spans="1:20" x14ac:dyDescent="0.55000000000000004">
      <c r="A410" s="3">
        <v>42234</v>
      </c>
      <c r="B410">
        <v>8667.2999999999993</v>
      </c>
      <c r="C410">
        <v>8687.85</v>
      </c>
      <c r="D410">
        <v>8596.15</v>
      </c>
      <c r="E410">
        <v>8632.1</v>
      </c>
      <c r="F410">
        <v>231740222</v>
      </c>
      <c r="G410">
        <v>9345.81</v>
      </c>
      <c r="H410">
        <f>VLOOKUP(A410,'[1]PE - PB - Div Ratio '!A:D,2,FALSE)</f>
        <v>23.48</v>
      </c>
      <c r="I410">
        <f>VLOOKUP($A410,'[1]PE - PB - Div Ratio '!$A:$D,3,FALSE)</f>
        <v>3.37</v>
      </c>
      <c r="J410">
        <f>VLOOKUP($A410,'[1]PE - PB - Div Ratio '!$A:$D,4,FALSE)</f>
        <v>1.38</v>
      </c>
      <c r="K410" t="e">
        <f>VLOOKUP($A410,'[1]India 10 Yr Bond Price'!$A:$F,2,FALSE)</f>
        <v>#N/A</v>
      </c>
      <c r="L410" t="e">
        <f>VLOOKUP($A410,'[1]India 10 Yr Bond Price'!$A:$F,3,FALSE)</f>
        <v>#N/A</v>
      </c>
      <c r="M410" t="e">
        <f>VLOOKUP($A410,'[1]India 10 Yr Bond Price'!$A:$F,4,FALSE)</f>
        <v>#N/A</v>
      </c>
      <c r="N410" t="e">
        <f>VLOOKUP($A410,'[1]India 10 Yr Bond Price'!$A:$F,5,FALSE)</f>
        <v>#N/A</v>
      </c>
      <c r="O410" t="e">
        <f>VLOOKUP($A410,'[1]India 10 Yr Bond Price'!$A:$F,6,FALSE)</f>
        <v>#N/A</v>
      </c>
      <c r="P410">
        <f>VLOOKUP($A410,'[1]Only GOld'!$A:$C,2,FALSE)</f>
        <v>18004</v>
      </c>
      <c r="Q410">
        <f>VLOOKUP($A410,'[1]Only GOld'!$A:$C,3,FALSE)</f>
        <v>468037.64</v>
      </c>
      <c r="R410">
        <f>VLOOKUP($A410,'[1]ONly Crude'!$A:$C,2,FALSE)</f>
        <v>175373</v>
      </c>
      <c r="S410">
        <f>VLOOKUP($A410,'[1]ONly Crude'!$A:$C,3,FALSE)</f>
        <v>484059.16</v>
      </c>
      <c r="T410">
        <f>VLOOKUP($A410,'[1]CUrrency USD'!A:B,2,FALSE)</f>
        <v>65.423900000000003</v>
      </c>
    </row>
    <row r="411" spans="1:20" x14ac:dyDescent="0.55000000000000004">
      <c r="A411" s="3">
        <v>42235</v>
      </c>
      <c r="B411">
        <v>8633.15</v>
      </c>
      <c r="C411">
        <v>8687.4</v>
      </c>
      <c r="D411">
        <v>8591.5</v>
      </c>
      <c r="E411">
        <v>8657.7000000000007</v>
      </c>
      <c r="F411">
        <v>190489909</v>
      </c>
      <c r="G411">
        <v>8876.58</v>
      </c>
      <c r="H411">
        <f>VLOOKUP(A411,'[1]PE - PB - Div Ratio '!A:D,2,FALSE)</f>
        <v>23.55</v>
      </c>
      <c r="I411">
        <f>VLOOKUP($A411,'[1]PE - PB - Div Ratio '!$A:$D,3,FALSE)</f>
        <v>3.38</v>
      </c>
      <c r="J411">
        <f>VLOOKUP($A411,'[1]PE - PB - Div Ratio '!$A:$D,4,FALSE)</f>
        <v>1.37</v>
      </c>
      <c r="K411">
        <f>VLOOKUP($A411,'[1]India 10 Yr Bond Price'!$A:$F,2,FALSE)</f>
        <v>7.74</v>
      </c>
      <c r="L411">
        <f>VLOOKUP($A411,'[1]India 10 Yr Bond Price'!$A:$F,3,FALSE)</f>
        <v>7.74</v>
      </c>
      <c r="M411">
        <f>VLOOKUP($A411,'[1]India 10 Yr Bond Price'!$A:$F,4,FALSE)</f>
        <v>7.74</v>
      </c>
      <c r="N411">
        <f>VLOOKUP($A411,'[1]India 10 Yr Bond Price'!$A:$F,5,FALSE)</f>
        <v>7.74</v>
      </c>
      <c r="O411">
        <f>VLOOKUP($A411,'[1]India 10 Yr Bond Price'!$A:$F,6,FALSE)</f>
        <v>-5.9999999999999995E-4</v>
      </c>
      <c r="P411">
        <f>VLOOKUP($A411,'[1]Only GOld'!$A:$C,2,FALSE)</f>
        <v>19645</v>
      </c>
      <c r="Q411">
        <f>VLOOKUP($A411,'[1]Only GOld'!$A:$C,3,FALSE)</f>
        <v>512282.46</v>
      </c>
      <c r="R411">
        <f>VLOOKUP($A411,'[1]ONly Crude'!$A:$C,2,FALSE)</f>
        <v>249425</v>
      </c>
      <c r="S411">
        <f>VLOOKUP($A411,'[1]ONly Crude'!$A:$C,3,FALSE)</f>
        <v>685420.31</v>
      </c>
      <c r="T411">
        <f>VLOOKUP($A411,'[1]CUrrency USD'!A:B,2,FALSE)</f>
        <v>65.194999999999993</v>
      </c>
    </row>
    <row r="412" spans="1:20" x14ac:dyDescent="0.55000000000000004">
      <c r="A412" s="3">
        <v>42236</v>
      </c>
      <c r="B412">
        <v>8638</v>
      </c>
      <c r="C412">
        <v>8668.25</v>
      </c>
      <c r="D412">
        <v>8523.2999999999993</v>
      </c>
      <c r="E412">
        <v>8535.1</v>
      </c>
      <c r="F412">
        <v>266747157</v>
      </c>
      <c r="G412">
        <v>12646.3</v>
      </c>
      <c r="H412">
        <f>VLOOKUP(A412,'[1]PE - PB - Div Ratio '!A:D,2,FALSE)</f>
        <v>23.21</v>
      </c>
      <c r="I412">
        <f>VLOOKUP($A412,'[1]PE - PB - Div Ratio '!$A:$D,3,FALSE)</f>
        <v>3.34</v>
      </c>
      <c r="J412">
        <f>VLOOKUP($A412,'[1]PE - PB - Div Ratio '!$A:$D,4,FALSE)</f>
        <v>1.39</v>
      </c>
      <c r="K412">
        <f>VLOOKUP($A412,'[1]India 10 Yr Bond Price'!$A:$F,2,FALSE)</f>
        <v>7.7480000000000002</v>
      </c>
      <c r="L412">
        <f>VLOOKUP($A412,'[1]India 10 Yr Bond Price'!$A:$F,3,FALSE)</f>
        <v>7.7480000000000002</v>
      </c>
      <c r="M412">
        <f>VLOOKUP($A412,'[1]India 10 Yr Bond Price'!$A:$F,4,FALSE)</f>
        <v>7.7480000000000002</v>
      </c>
      <c r="N412">
        <f>VLOOKUP($A412,'[1]India 10 Yr Bond Price'!$A:$F,5,FALSE)</f>
        <v>7.7480000000000002</v>
      </c>
      <c r="O412">
        <f>VLOOKUP($A412,'[1]India 10 Yr Bond Price'!$A:$F,6,FALSE)</f>
        <v>1E-3</v>
      </c>
      <c r="P412">
        <f>VLOOKUP($A412,'[1]Only GOld'!$A:$C,2,FALSE)</f>
        <v>23393</v>
      </c>
      <c r="Q412">
        <f>VLOOKUP($A412,'[1]Only GOld'!$A:$C,3,FALSE)</f>
        <v>622017.06000000006</v>
      </c>
      <c r="R412">
        <f>VLOOKUP($A412,'[1]ONly Crude'!$A:$C,2,FALSE)</f>
        <v>187695</v>
      </c>
      <c r="S412">
        <f>VLOOKUP($A412,'[1]ONly Crude'!$A:$C,3,FALSE)</f>
        <v>511017.05</v>
      </c>
      <c r="T412">
        <f>VLOOKUP($A412,'[1]CUrrency USD'!A:B,2,FALSE)</f>
        <v>65.436899999999994</v>
      </c>
    </row>
    <row r="413" spans="1:20" x14ac:dyDescent="0.55000000000000004">
      <c r="A413" s="3">
        <v>42237</v>
      </c>
      <c r="B413">
        <v>8464.2000000000007</v>
      </c>
      <c r="C413">
        <v>8484.25</v>
      </c>
      <c r="D413">
        <v>8382.5499999999993</v>
      </c>
      <c r="E413">
        <v>8462.4</v>
      </c>
      <c r="F413">
        <v>282372636</v>
      </c>
      <c r="G413">
        <v>12765.85</v>
      </c>
      <c r="H413">
        <f>VLOOKUP(A413,'[1]PE - PB - Div Ratio '!A:D,2,FALSE)</f>
        <v>23.02</v>
      </c>
      <c r="I413">
        <f>VLOOKUP($A413,'[1]PE - PB - Div Ratio '!$A:$D,3,FALSE)</f>
        <v>3.3</v>
      </c>
      <c r="J413">
        <f>VLOOKUP($A413,'[1]PE - PB - Div Ratio '!$A:$D,4,FALSE)</f>
        <v>1.38</v>
      </c>
      <c r="K413">
        <f>VLOOKUP($A413,'[1]India 10 Yr Bond Price'!$A:$F,2,FALSE)</f>
        <v>7.7859999999999996</v>
      </c>
      <c r="L413">
        <f>VLOOKUP($A413,'[1]India 10 Yr Bond Price'!$A:$F,3,FALSE)</f>
        <v>7.7859999999999996</v>
      </c>
      <c r="M413">
        <f>VLOOKUP($A413,'[1]India 10 Yr Bond Price'!$A:$F,4,FALSE)</f>
        <v>7.7859999999999996</v>
      </c>
      <c r="N413">
        <f>VLOOKUP($A413,'[1]India 10 Yr Bond Price'!$A:$F,5,FALSE)</f>
        <v>7.7859999999999996</v>
      </c>
      <c r="O413">
        <f>VLOOKUP($A413,'[1]India 10 Yr Bond Price'!$A:$F,6,FALSE)</f>
        <v>4.8999999999999998E-3</v>
      </c>
      <c r="P413">
        <f>VLOOKUP($A413,'[1]Only GOld'!$A:$C,2,FALSE)</f>
        <v>28457</v>
      </c>
      <c r="Q413">
        <f>VLOOKUP($A413,'[1]Only GOld'!$A:$C,3,FALSE)</f>
        <v>771264.13</v>
      </c>
      <c r="R413">
        <f>VLOOKUP($A413,'[1]ONly Crude'!$A:$C,2,FALSE)</f>
        <v>205698</v>
      </c>
      <c r="S413">
        <f>VLOOKUP($A413,'[1]ONly Crude'!$A:$C,3,FALSE)</f>
        <v>558406.28</v>
      </c>
      <c r="T413">
        <f>VLOOKUP($A413,'[1]CUrrency USD'!A:B,2,FALSE)</f>
        <v>65.944599999999994</v>
      </c>
    </row>
    <row r="414" spans="1:20" x14ac:dyDescent="0.55000000000000004">
      <c r="A414" s="3">
        <v>42240</v>
      </c>
      <c r="B414">
        <v>8213.7999999999993</v>
      </c>
      <c r="C414">
        <v>8213.7999999999993</v>
      </c>
      <c r="D414">
        <v>7891.45</v>
      </c>
      <c r="E414">
        <v>7929.35</v>
      </c>
      <c r="F414">
        <v>445234540</v>
      </c>
      <c r="G414">
        <v>18316</v>
      </c>
      <c r="H414">
        <f>VLOOKUP(A414,'[1]PE - PB - Div Ratio '!A:D,2,FALSE)</f>
        <v>21.57</v>
      </c>
      <c r="I414">
        <f>VLOOKUP($A414,'[1]PE - PB - Div Ratio '!$A:$D,3,FALSE)</f>
        <v>3.09</v>
      </c>
      <c r="J414">
        <f>VLOOKUP($A414,'[1]PE - PB - Div Ratio '!$A:$D,4,FALSE)</f>
        <v>1.47</v>
      </c>
      <c r="K414">
        <f>VLOOKUP($A414,'[1]India 10 Yr Bond Price'!$A:$F,2,FALSE)</f>
        <v>7.8929999999999998</v>
      </c>
      <c r="L414">
        <f>VLOOKUP($A414,'[1]India 10 Yr Bond Price'!$A:$F,3,FALSE)</f>
        <v>7.8929999999999998</v>
      </c>
      <c r="M414">
        <f>VLOOKUP($A414,'[1]India 10 Yr Bond Price'!$A:$F,4,FALSE)</f>
        <v>7.8929999999999998</v>
      </c>
      <c r="N414">
        <f>VLOOKUP($A414,'[1]India 10 Yr Bond Price'!$A:$F,5,FALSE)</f>
        <v>7.8929999999999998</v>
      </c>
      <c r="O414">
        <f>VLOOKUP($A414,'[1]India 10 Yr Bond Price'!$A:$F,6,FALSE)</f>
        <v>1.37E-2</v>
      </c>
      <c r="P414">
        <f>VLOOKUP($A414,'[1]Only GOld'!$A:$C,2,FALSE)</f>
        <v>26566</v>
      </c>
      <c r="Q414">
        <f>VLOOKUP($A414,'[1]Only GOld'!$A:$C,3,FALSE)</f>
        <v>729726.96</v>
      </c>
      <c r="R414">
        <f>VLOOKUP($A414,'[1]ONly Crude'!$A:$C,2,FALSE)</f>
        <v>263079</v>
      </c>
      <c r="S414">
        <f>VLOOKUP($A414,'[1]ONly Crude'!$A:$C,3,FALSE)</f>
        <v>692224</v>
      </c>
      <c r="T414">
        <f>VLOOKUP($A414,'[1]CUrrency USD'!A:B,2,FALSE)</f>
        <v>66.742599999999996</v>
      </c>
    </row>
    <row r="415" spans="1:20" x14ac:dyDescent="0.55000000000000004">
      <c r="A415" s="3">
        <v>42241</v>
      </c>
      <c r="B415">
        <v>8019.4</v>
      </c>
      <c r="C415">
        <v>8056.45</v>
      </c>
      <c r="D415">
        <v>7777.3</v>
      </c>
      <c r="E415">
        <v>8018.9</v>
      </c>
      <c r="F415">
        <v>446909898</v>
      </c>
      <c r="G415">
        <v>17966.04</v>
      </c>
      <c r="H415">
        <f>VLOOKUP(A415,'[1]PE - PB - Div Ratio '!A:D,2,FALSE)</f>
        <v>21.81</v>
      </c>
      <c r="I415">
        <f>VLOOKUP($A415,'[1]PE - PB - Div Ratio '!$A:$D,3,FALSE)</f>
        <v>3.13</v>
      </c>
      <c r="J415">
        <f>VLOOKUP($A415,'[1]PE - PB - Div Ratio '!$A:$D,4,FALSE)</f>
        <v>1.45</v>
      </c>
      <c r="K415">
        <f>VLOOKUP($A415,'[1]India 10 Yr Bond Price'!$A:$F,2,FALSE)</f>
        <v>7.8140000000000001</v>
      </c>
      <c r="L415">
        <f>VLOOKUP($A415,'[1]India 10 Yr Bond Price'!$A:$F,3,FALSE)</f>
        <v>7.8140000000000001</v>
      </c>
      <c r="M415">
        <f>VLOOKUP($A415,'[1]India 10 Yr Bond Price'!$A:$F,4,FALSE)</f>
        <v>7.8140000000000001</v>
      </c>
      <c r="N415">
        <f>VLOOKUP($A415,'[1]India 10 Yr Bond Price'!$A:$F,5,FALSE)</f>
        <v>7.8140000000000001</v>
      </c>
      <c r="O415">
        <f>VLOOKUP($A415,'[1]India 10 Yr Bond Price'!$A:$F,6,FALSE)</f>
        <v>-0.01</v>
      </c>
      <c r="P415">
        <f>VLOOKUP($A415,'[1]Only GOld'!$A:$C,2,FALSE)</f>
        <v>24479</v>
      </c>
      <c r="Q415">
        <f>VLOOKUP($A415,'[1]Only GOld'!$A:$C,3,FALSE)</f>
        <v>660167.73</v>
      </c>
      <c r="R415">
        <f>VLOOKUP($A415,'[1]ONly Crude'!$A:$C,2,FALSE)</f>
        <v>230403</v>
      </c>
      <c r="S415">
        <f>VLOOKUP($A415,'[1]ONly Crude'!$A:$C,3,FALSE)</f>
        <v>605997.88</v>
      </c>
      <c r="T415">
        <f>VLOOKUP($A415,'[1]CUrrency USD'!A:B,2,FALSE)</f>
        <v>66.323599999999999</v>
      </c>
    </row>
    <row r="416" spans="1:20" x14ac:dyDescent="0.55000000000000004">
      <c r="A416" s="3">
        <v>42242</v>
      </c>
      <c r="B416">
        <v>8003.65</v>
      </c>
      <c r="C416">
        <v>8073.65</v>
      </c>
      <c r="D416">
        <v>7918</v>
      </c>
      <c r="E416">
        <v>7932.9</v>
      </c>
      <c r="F416">
        <v>323801007</v>
      </c>
      <c r="G416">
        <v>13565.85</v>
      </c>
      <c r="H416">
        <f>VLOOKUP(A416,'[1]PE - PB - Div Ratio '!A:D,2,FALSE)</f>
        <v>21.58</v>
      </c>
      <c r="I416">
        <f>VLOOKUP($A416,'[1]PE - PB - Div Ratio '!$A:$D,3,FALSE)</f>
        <v>3.1</v>
      </c>
      <c r="J416">
        <f>VLOOKUP($A416,'[1]PE - PB - Div Ratio '!$A:$D,4,FALSE)</f>
        <v>1.47</v>
      </c>
      <c r="K416">
        <f>VLOOKUP($A416,'[1]India 10 Yr Bond Price'!$A:$F,2,FALSE)</f>
        <v>7.7930000000000001</v>
      </c>
      <c r="L416">
        <f>VLOOKUP($A416,'[1]India 10 Yr Bond Price'!$A:$F,3,FALSE)</f>
        <v>7.7930000000000001</v>
      </c>
      <c r="M416">
        <f>VLOOKUP($A416,'[1]India 10 Yr Bond Price'!$A:$F,4,FALSE)</f>
        <v>7.7930000000000001</v>
      </c>
      <c r="N416">
        <f>VLOOKUP($A416,'[1]India 10 Yr Bond Price'!$A:$F,5,FALSE)</f>
        <v>7.7930000000000001</v>
      </c>
      <c r="O416">
        <f>VLOOKUP($A416,'[1]India 10 Yr Bond Price'!$A:$F,6,FALSE)</f>
        <v>-2.7000000000000001E-3</v>
      </c>
      <c r="P416">
        <f>VLOOKUP($A416,'[1]Only GOld'!$A:$C,2,FALSE)</f>
        <v>28602</v>
      </c>
      <c r="Q416">
        <f>VLOOKUP($A416,'[1]Only GOld'!$A:$C,3,FALSE)</f>
        <v>758578.83</v>
      </c>
      <c r="R416">
        <f>VLOOKUP($A416,'[1]ONly Crude'!$A:$C,2,FALSE)</f>
        <v>230330</v>
      </c>
      <c r="S416">
        <f>VLOOKUP($A416,'[1]ONly Crude'!$A:$C,3,FALSE)</f>
        <v>605381.52</v>
      </c>
      <c r="T416">
        <f>VLOOKUP($A416,'[1]CUrrency USD'!A:B,2,FALSE)</f>
        <v>66.123099999999994</v>
      </c>
    </row>
    <row r="417" spans="1:20" x14ac:dyDescent="0.55000000000000004">
      <c r="A417" s="3">
        <v>42243</v>
      </c>
      <c r="B417">
        <v>8066.7</v>
      </c>
      <c r="C417">
        <v>8114.75</v>
      </c>
      <c r="D417">
        <v>8007.95</v>
      </c>
      <c r="E417">
        <v>8102.2</v>
      </c>
      <c r="F417">
        <v>452025007</v>
      </c>
      <c r="G417">
        <v>19074.32</v>
      </c>
      <c r="H417">
        <f>VLOOKUP(A417,'[1]PE - PB - Div Ratio '!A:D,2,FALSE)</f>
        <v>22.04</v>
      </c>
      <c r="I417">
        <f>VLOOKUP($A417,'[1]PE - PB - Div Ratio '!$A:$D,3,FALSE)</f>
        <v>3.16</v>
      </c>
      <c r="J417">
        <f>VLOOKUP($A417,'[1]PE - PB - Div Ratio '!$A:$D,4,FALSE)</f>
        <v>1.44</v>
      </c>
      <c r="K417">
        <f>VLOOKUP($A417,'[1]India 10 Yr Bond Price'!$A:$F,2,FALSE)</f>
        <v>7.7690000000000001</v>
      </c>
      <c r="L417">
        <f>VLOOKUP($A417,'[1]India 10 Yr Bond Price'!$A:$F,3,FALSE)</f>
        <v>7.7690000000000001</v>
      </c>
      <c r="M417">
        <f>VLOOKUP($A417,'[1]India 10 Yr Bond Price'!$A:$F,4,FALSE)</f>
        <v>7.7690000000000001</v>
      </c>
      <c r="N417">
        <f>VLOOKUP($A417,'[1]India 10 Yr Bond Price'!$A:$F,5,FALSE)</f>
        <v>7.7690000000000001</v>
      </c>
      <c r="O417">
        <f>VLOOKUP($A417,'[1]India 10 Yr Bond Price'!$A:$F,6,FALSE)</f>
        <v>-3.0999999999999999E-3</v>
      </c>
      <c r="P417">
        <f>VLOOKUP($A417,'[1]Only GOld'!$A:$C,2,FALSE)</f>
        <v>15872</v>
      </c>
      <c r="Q417">
        <f>VLOOKUP($A417,'[1]Only GOld'!$A:$C,3,FALSE)</f>
        <v>418139.64</v>
      </c>
      <c r="R417">
        <f>VLOOKUP($A417,'[1]ONly Crude'!$A:$C,2,FALSE)</f>
        <v>265498</v>
      </c>
      <c r="S417">
        <f>VLOOKUP($A417,'[1]ONly Crude'!$A:$C,3,FALSE)</f>
        <v>718578.59</v>
      </c>
      <c r="T417">
        <f>VLOOKUP($A417,'[1]CUrrency USD'!A:B,2,FALSE)</f>
        <v>66.097300000000004</v>
      </c>
    </row>
    <row r="418" spans="1:20" x14ac:dyDescent="0.55000000000000004">
      <c r="A418" s="3">
        <v>42244</v>
      </c>
      <c r="B418">
        <v>8204.7999999999993</v>
      </c>
      <c r="C418">
        <v>8242.15</v>
      </c>
      <c r="D418">
        <v>8111.35</v>
      </c>
      <c r="E418">
        <v>8153.55</v>
      </c>
      <c r="F418">
        <v>297277419</v>
      </c>
      <c r="G418">
        <v>12371.62</v>
      </c>
      <c r="H418">
        <f>VLOOKUP(A418,'[1]PE - PB - Div Ratio '!A:D,2,FALSE)</f>
        <v>22.18</v>
      </c>
      <c r="I418">
        <f>VLOOKUP($A418,'[1]PE - PB - Div Ratio '!$A:$D,3,FALSE)</f>
        <v>3.17</v>
      </c>
      <c r="J418">
        <f>VLOOKUP($A418,'[1]PE - PB - Div Ratio '!$A:$D,4,FALSE)</f>
        <v>1.43</v>
      </c>
      <c r="K418">
        <f>VLOOKUP($A418,'[1]India 10 Yr Bond Price'!$A:$F,2,FALSE)</f>
        <v>7.7770000000000001</v>
      </c>
      <c r="L418">
        <f>VLOOKUP($A418,'[1]India 10 Yr Bond Price'!$A:$F,3,FALSE)</f>
        <v>7.7770000000000001</v>
      </c>
      <c r="M418">
        <f>VLOOKUP($A418,'[1]India 10 Yr Bond Price'!$A:$F,4,FALSE)</f>
        <v>7.7770000000000001</v>
      </c>
      <c r="N418">
        <f>VLOOKUP($A418,'[1]India 10 Yr Bond Price'!$A:$F,5,FALSE)</f>
        <v>7.7770000000000001</v>
      </c>
      <c r="O418">
        <f>VLOOKUP($A418,'[1]India 10 Yr Bond Price'!$A:$F,6,FALSE)</f>
        <v>1E-3</v>
      </c>
      <c r="P418">
        <f>VLOOKUP($A418,'[1]Only GOld'!$A:$C,2,FALSE)</f>
        <v>15913</v>
      </c>
      <c r="Q418">
        <f>VLOOKUP($A418,'[1]Only GOld'!$A:$C,3,FALSE)</f>
        <v>422485.14</v>
      </c>
      <c r="R418">
        <f>VLOOKUP($A418,'[1]ONly Crude'!$A:$C,2,FALSE)</f>
        <v>356312</v>
      </c>
      <c r="S418">
        <f>VLOOKUP($A418,'[1]ONly Crude'!$A:$C,3,FALSE)</f>
        <v>1035136.91</v>
      </c>
      <c r="T418">
        <f>VLOOKUP($A418,'[1]CUrrency USD'!A:B,2,FALSE)</f>
        <v>66.145300000000006</v>
      </c>
    </row>
    <row r="419" spans="1:20" x14ac:dyDescent="0.55000000000000004">
      <c r="A419" s="3">
        <v>42247</v>
      </c>
      <c r="B419">
        <v>8160.4</v>
      </c>
      <c r="C419">
        <v>8197.6</v>
      </c>
      <c r="D419">
        <v>8097</v>
      </c>
      <c r="E419">
        <v>8119.55</v>
      </c>
      <c r="F419">
        <v>349484694</v>
      </c>
      <c r="G419">
        <v>17060.53</v>
      </c>
      <c r="H419">
        <f>VLOOKUP(A419,'[1]PE - PB - Div Ratio '!A:D,2,FALSE)</f>
        <v>22.08</v>
      </c>
      <c r="I419">
        <f>VLOOKUP($A419,'[1]PE - PB - Div Ratio '!$A:$D,3,FALSE)</f>
        <v>3.15</v>
      </c>
      <c r="J419">
        <f>VLOOKUP($A419,'[1]PE - PB - Div Ratio '!$A:$D,4,FALSE)</f>
        <v>1.44</v>
      </c>
      <c r="K419">
        <f>VLOOKUP($A419,'[1]India 10 Yr Bond Price'!$A:$F,2,FALSE)</f>
        <v>7.7869999999999999</v>
      </c>
      <c r="L419">
        <f>VLOOKUP($A419,'[1]India 10 Yr Bond Price'!$A:$F,3,FALSE)</f>
        <v>7.7869999999999999</v>
      </c>
      <c r="M419">
        <f>VLOOKUP($A419,'[1]India 10 Yr Bond Price'!$A:$F,4,FALSE)</f>
        <v>7.7869999999999999</v>
      </c>
      <c r="N419">
        <f>VLOOKUP($A419,'[1]India 10 Yr Bond Price'!$A:$F,5,FALSE)</f>
        <v>7.7869999999999999</v>
      </c>
      <c r="O419">
        <f>VLOOKUP($A419,'[1]India 10 Yr Bond Price'!$A:$F,6,FALSE)</f>
        <v>1.2999999999999999E-3</v>
      </c>
      <c r="P419">
        <f>VLOOKUP($A419,'[1]Only GOld'!$A:$C,2,FALSE)</f>
        <v>11292</v>
      </c>
      <c r="Q419">
        <f>VLOOKUP($A419,'[1]Only GOld'!$A:$C,3,FALSE)</f>
        <v>301010.75</v>
      </c>
      <c r="R419">
        <f>VLOOKUP($A419,'[1]ONly Crude'!$A:$C,2,FALSE)</f>
        <v>333967</v>
      </c>
      <c r="S419">
        <f>VLOOKUP($A419,'[1]ONly Crude'!$A:$C,3,FALSE)</f>
        <v>1021561.58</v>
      </c>
      <c r="T419">
        <f>VLOOKUP($A419,'[1]CUrrency USD'!A:B,2,FALSE)</f>
        <v>66.355000000000004</v>
      </c>
    </row>
    <row r="420" spans="1:20" x14ac:dyDescent="0.55000000000000004">
      <c r="A420" s="3">
        <v>42248</v>
      </c>
      <c r="B420">
        <v>8052.6</v>
      </c>
      <c r="C420">
        <v>8084.1</v>
      </c>
      <c r="D420">
        <v>7898.1</v>
      </c>
      <c r="E420">
        <v>7938.95</v>
      </c>
      <c r="F420">
        <v>278730291</v>
      </c>
      <c r="G420">
        <v>11868.86</v>
      </c>
      <c r="H420">
        <f>VLOOKUP(A420,'[1]PE - PB - Div Ratio '!A:D,2,FALSE)</f>
        <v>21.6</v>
      </c>
      <c r="I420">
        <f>VLOOKUP($A420,'[1]PE - PB - Div Ratio '!$A:$D,3,FALSE)</f>
        <v>3.08</v>
      </c>
      <c r="J420">
        <f>VLOOKUP($A420,'[1]PE - PB - Div Ratio '!$A:$D,4,FALSE)</f>
        <v>1.47</v>
      </c>
      <c r="K420">
        <f>VLOOKUP($A420,'[1]India 10 Yr Bond Price'!$A:$F,2,FALSE)</f>
        <v>7.7510000000000003</v>
      </c>
      <c r="L420">
        <f>VLOOKUP($A420,'[1]India 10 Yr Bond Price'!$A:$F,3,FALSE)</f>
        <v>7.7510000000000003</v>
      </c>
      <c r="M420">
        <f>VLOOKUP($A420,'[1]India 10 Yr Bond Price'!$A:$F,4,FALSE)</f>
        <v>7.7510000000000003</v>
      </c>
      <c r="N420">
        <f>VLOOKUP($A420,'[1]India 10 Yr Bond Price'!$A:$F,5,FALSE)</f>
        <v>7.7510000000000003</v>
      </c>
      <c r="O420">
        <f>VLOOKUP($A420,'[1]India 10 Yr Bond Price'!$A:$F,6,FALSE)</f>
        <v>-4.5999999999999999E-3</v>
      </c>
      <c r="P420">
        <f>VLOOKUP($A420,'[1]Only GOld'!$A:$C,2,FALSE)</f>
        <v>17779</v>
      </c>
      <c r="Q420">
        <f>VLOOKUP($A420,'[1]Only GOld'!$A:$C,3,FALSE)</f>
        <v>477627.36</v>
      </c>
      <c r="R420">
        <f>VLOOKUP($A420,'[1]ONly Crude'!$A:$C,2,FALSE)</f>
        <v>347611</v>
      </c>
      <c r="S420">
        <f>VLOOKUP($A420,'[1]ONly Crude'!$A:$C,3,FALSE)</f>
        <v>1091445.46</v>
      </c>
      <c r="T420">
        <f>VLOOKUP($A420,'[1]CUrrency USD'!A:B,2,FALSE)</f>
        <v>66.416300000000007</v>
      </c>
    </row>
    <row r="421" spans="1:20" x14ac:dyDescent="0.55000000000000004">
      <c r="A421" s="3">
        <v>42249</v>
      </c>
      <c r="B421">
        <v>8009.4</v>
      </c>
      <c r="C421">
        <v>8009.9</v>
      </c>
      <c r="D421">
        <v>7854.45</v>
      </c>
      <c r="E421">
        <v>7869.4</v>
      </c>
      <c r="F421">
        <v>307621348</v>
      </c>
      <c r="G421">
        <v>13028.24</v>
      </c>
      <c r="H421">
        <f>VLOOKUP(A421,'[1]PE - PB - Div Ratio '!A:D,2,FALSE)</f>
        <v>21.41</v>
      </c>
      <c r="I421">
        <f>VLOOKUP($A421,'[1]PE - PB - Div Ratio '!$A:$D,3,FALSE)</f>
        <v>3.06</v>
      </c>
      <c r="J421">
        <f>VLOOKUP($A421,'[1]PE - PB - Div Ratio '!$A:$D,4,FALSE)</f>
        <v>1.48</v>
      </c>
      <c r="K421">
        <f>VLOOKUP($A421,'[1]India 10 Yr Bond Price'!$A:$F,2,FALSE)</f>
        <v>7.7510000000000003</v>
      </c>
      <c r="L421">
        <f>VLOOKUP($A421,'[1]India 10 Yr Bond Price'!$A:$F,3,FALSE)</f>
        <v>7.7510000000000003</v>
      </c>
      <c r="M421">
        <f>VLOOKUP($A421,'[1]India 10 Yr Bond Price'!$A:$F,4,FALSE)</f>
        <v>7.7510000000000003</v>
      </c>
      <c r="N421">
        <f>VLOOKUP($A421,'[1]India 10 Yr Bond Price'!$A:$F,5,FALSE)</f>
        <v>7.7510000000000003</v>
      </c>
      <c r="O421">
        <f>VLOOKUP($A421,'[1]India 10 Yr Bond Price'!$A:$F,6,FALSE)</f>
        <v>0</v>
      </c>
      <c r="P421">
        <f>VLOOKUP($A421,'[1]Only GOld'!$A:$C,2,FALSE)</f>
        <v>18115</v>
      </c>
      <c r="Q421">
        <f>VLOOKUP($A421,'[1]Only GOld'!$A:$C,3,FALSE)</f>
        <v>484122.12</v>
      </c>
      <c r="R421">
        <f>VLOOKUP($A421,'[1]ONly Crude'!$A:$C,2,FALSE)</f>
        <v>356668</v>
      </c>
      <c r="S421">
        <f>VLOOKUP($A421,'[1]ONly Crude'!$A:$C,3,FALSE)</f>
        <v>1063915.72</v>
      </c>
      <c r="T421">
        <f>VLOOKUP($A421,'[1]CUrrency USD'!A:B,2,FALSE)</f>
        <v>66.256500000000003</v>
      </c>
    </row>
    <row r="422" spans="1:20" x14ac:dyDescent="0.55000000000000004">
      <c r="A422" s="3">
        <v>42250</v>
      </c>
      <c r="B422">
        <v>7927.65</v>
      </c>
      <c r="C422">
        <v>7999.35</v>
      </c>
      <c r="D422">
        <v>7910.5</v>
      </c>
      <c r="E422">
        <v>7973.4</v>
      </c>
      <c r="F422">
        <v>238737332</v>
      </c>
      <c r="G422">
        <v>9969.5300000000007</v>
      </c>
      <c r="H422">
        <f>VLOOKUP(A422,'[1]PE - PB - Div Ratio '!A:D,2,FALSE)</f>
        <v>21.69</v>
      </c>
      <c r="I422">
        <f>VLOOKUP($A422,'[1]PE - PB - Div Ratio '!$A:$D,3,FALSE)</f>
        <v>3.1</v>
      </c>
      <c r="J422">
        <f>VLOOKUP($A422,'[1]PE - PB - Div Ratio '!$A:$D,4,FALSE)</f>
        <v>1.46</v>
      </c>
      <c r="K422">
        <f>VLOOKUP($A422,'[1]India 10 Yr Bond Price'!$A:$F,2,FALSE)</f>
        <v>7.7469999999999999</v>
      </c>
      <c r="L422">
        <f>VLOOKUP($A422,'[1]India 10 Yr Bond Price'!$A:$F,3,FALSE)</f>
        <v>7.7469999999999999</v>
      </c>
      <c r="M422">
        <f>VLOOKUP($A422,'[1]India 10 Yr Bond Price'!$A:$F,4,FALSE)</f>
        <v>7.7469999999999999</v>
      </c>
      <c r="N422">
        <f>VLOOKUP($A422,'[1]India 10 Yr Bond Price'!$A:$F,5,FALSE)</f>
        <v>7.7469999999999999</v>
      </c>
      <c r="O422">
        <f>VLOOKUP($A422,'[1]India 10 Yr Bond Price'!$A:$F,6,FALSE)</f>
        <v>-5.0000000000000001E-4</v>
      </c>
      <c r="P422">
        <f>VLOOKUP($A422,'[1]Only GOld'!$A:$C,2,FALSE)</f>
        <v>15822</v>
      </c>
      <c r="Q422">
        <f>VLOOKUP($A422,'[1]Only GOld'!$A:$C,3,FALSE)</f>
        <v>418971.31</v>
      </c>
      <c r="R422">
        <f>VLOOKUP($A422,'[1]ONly Crude'!$A:$C,2,FALSE)</f>
        <v>278728</v>
      </c>
      <c r="S422">
        <f>VLOOKUP($A422,'[1]ONly Crude'!$A:$C,3,FALSE)</f>
        <v>866920.01</v>
      </c>
      <c r="T422">
        <f>VLOOKUP($A422,'[1]CUrrency USD'!A:B,2,FALSE)</f>
        <v>66.156300000000002</v>
      </c>
    </row>
    <row r="423" spans="1:20" x14ac:dyDescent="0.55000000000000004">
      <c r="A423" s="3">
        <v>42251</v>
      </c>
      <c r="B423">
        <v>7956.3</v>
      </c>
      <c r="C423">
        <v>7956.3</v>
      </c>
      <c r="D423">
        <v>7773.15</v>
      </c>
      <c r="E423">
        <v>7804.7</v>
      </c>
      <c r="F423">
        <v>275483155</v>
      </c>
      <c r="G423">
        <v>11111.48</v>
      </c>
      <c r="H423">
        <f>VLOOKUP(A423,'[1]PE - PB - Div Ratio '!A:D,2,FALSE)</f>
        <v>21.23</v>
      </c>
      <c r="I423">
        <f>VLOOKUP($A423,'[1]PE - PB - Div Ratio '!$A:$D,3,FALSE)</f>
        <v>3.03</v>
      </c>
      <c r="J423">
        <f>VLOOKUP($A423,'[1]PE - PB - Div Ratio '!$A:$D,4,FALSE)</f>
        <v>1.49</v>
      </c>
      <c r="K423">
        <f>VLOOKUP($A423,'[1]India 10 Yr Bond Price'!$A:$F,2,FALSE)</f>
        <v>7.7539999999999996</v>
      </c>
      <c r="L423">
        <f>VLOOKUP($A423,'[1]India 10 Yr Bond Price'!$A:$F,3,FALSE)</f>
        <v>7.7539999999999996</v>
      </c>
      <c r="M423">
        <f>VLOOKUP($A423,'[1]India 10 Yr Bond Price'!$A:$F,4,FALSE)</f>
        <v>7.7539999999999996</v>
      </c>
      <c r="N423">
        <f>VLOOKUP($A423,'[1]India 10 Yr Bond Price'!$A:$F,5,FALSE)</f>
        <v>7.7539999999999996</v>
      </c>
      <c r="O423">
        <f>VLOOKUP($A423,'[1]India 10 Yr Bond Price'!$A:$F,6,FALSE)</f>
        <v>8.9999999999999998E-4</v>
      </c>
      <c r="P423">
        <f>VLOOKUP($A423,'[1]Only GOld'!$A:$C,2,FALSE)</f>
        <v>18713</v>
      </c>
      <c r="Q423">
        <f>VLOOKUP($A423,'[1]Only GOld'!$A:$C,3,FALSE)</f>
        <v>496423.56</v>
      </c>
      <c r="R423">
        <f>VLOOKUP($A423,'[1]ONly Crude'!$A:$C,2,FALSE)</f>
        <v>231813</v>
      </c>
      <c r="S423">
        <f>VLOOKUP($A423,'[1]ONly Crude'!$A:$C,3,FALSE)</f>
        <v>719132.5</v>
      </c>
      <c r="T423">
        <f>VLOOKUP($A423,'[1]CUrrency USD'!A:B,2,FALSE)</f>
        <v>66.537499999999994</v>
      </c>
    </row>
    <row r="424" spans="1:20" x14ac:dyDescent="0.55000000000000004">
      <c r="A424" s="3">
        <v>42254</v>
      </c>
      <c r="B424">
        <v>7834.9</v>
      </c>
      <c r="C424">
        <v>7853.1</v>
      </c>
      <c r="D424">
        <v>7681.2</v>
      </c>
      <c r="E424">
        <v>7692.1</v>
      </c>
      <c r="F424">
        <v>205735445</v>
      </c>
      <c r="G424">
        <v>7998.05</v>
      </c>
      <c r="H424">
        <f>VLOOKUP(A424,'[1]PE - PB - Div Ratio '!A:D,2,FALSE)</f>
        <v>20.93</v>
      </c>
      <c r="I424">
        <f>VLOOKUP($A424,'[1]PE - PB - Div Ratio '!$A:$D,3,FALSE)</f>
        <v>2.99</v>
      </c>
      <c r="J424">
        <f>VLOOKUP($A424,'[1]PE - PB - Div Ratio '!$A:$D,4,FALSE)</f>
        <v>1.52</v>
      </c>
      <c r="K424">
        <f>VLOOKUP($A424,'[1]India 10 Yr Bond Price'!$A:$F,2,FALSE)</f>
        <v>7.8010000000000002</v>
      </c>
      <c r="L424">
        <f>VLOOKUP($A424,'[1]India 10 Yr Bond Price'!$A:$F,3,FALSE)</f>
        <v>7.8010000000000002</v>
      </c>
      <c r="M424">
        <f>VLOOKUP($A424,'[1]India 10 Yr Bond Price'!$A:$F,4,FALSE)</f>
        <v>7.8010000000000002</v>
      </c>
      <c r="N424">
        <f>VLOOKUP($A424,'[1]India 10 Yr Bond Price'!$A:$F,5,FALSE)</f>
        <v>7.8010000000000002</v>
      </c>
      <c r="O424">
        <f>VLOOKUP($A424,'[1]India 10 Yr Bond Price'!$A:$F,6,FALSE)</f>
        <v>6.1000000000000004E-3</v>
      </c>
      <c r="P424">
        <f>VLOOKUP($A424,'[1]Only GOld'!$A:$C,2,FALSE)</f>
        <v>6623</v>
      </c>
      <c r="Q424">
        <f>VLOOKUP($A424,'[1]Only GOld'!$A:$C,3,FALSE)</f>
        <v>175869.21</v>
      </c>
      <c r="R424">
        <f>VLOOKUP($A424,'[1]ONly Crude'!$A:$C,2,FALSE)</f>
        <v>144279</v>
      </c>
      <c r="S424">
        <f>VLOOKUP($A424,'[1]ONly Crude'!$A:$C,3,FALSE)</f>
        <v>437551.99</v>
      </c>
      <c r="T424">
        <f>VLOOKUP($A424,'[1]CUrrency USD'!A:B,2,FALSE)</f>
        <v>66.792699999999996</v>
      </c>
    </row>
    <row r="425" spans="1:20" x14ac:dyDescent="0.55000000000000004">
      <c r="A425" s="3">
        <v>42255</v>
      </c>
      <c r="B425">
        <v>7719.95</v>
      </c>
      <c r="C425">
        <v>7843.85</v>
      </c>
      <c r="D425">
        <v>7657.6</v>
      </c>
      <c r="E425">
        <v>7806.95</v>
      </c>
      <c r="F425">
        <v>258081328</v>
      </c>
      <c r="G425">
        <v>10296.15</v>
      </c>
      <c r="H425">
        <f>VLOOKUP(A425,'[1]PE - PB - Div Ratio '!A:D,2,FALSE)</f>
        <v>21.24</v>
      </c>
      <c r="I425">
        <f>VLOOKUP($A425,'[1]PE - PB - Div Ratio '!$A:$D,3,FALSE)</f>
        <v>3.03</v>
      </c>
      <c r="J425">
        <f>VLOOKUP($A425,'[1]PE - PB - Div Ratio '!$A:$D,4,FALSE)</f>
        <v>1.49</v>
      </c>
      <c r="K425">
        <f>VLOOKUP($A425,'[1]India 10 Yr Bond Price'!$A:$F,2,FALSE)</f>
        <v>7.7720000000000002</v>
      </c>
      <c r="L425">
        <f>VLOOKUP($A425,'[1]India 10 Yr Bond Price'!$A:$F,3,FALSE)</f>
        <v>7.7720000000000002</v>
      </c>
      <c r="M425">
        <f>VLOOKUP($A425,'[1]India 10 Yr Bond Price'!$A:$F,4,FALSE)</f>
        <v>7.7720000000000002</v>
      </c>
      <c r="N425">
        <f>VLOOKUP($A425,'[1]India 10 Yr Bond Price'!$A:$F,5,FALSE)</f>
        <v>7.7720000000000002</v>
      </c>
      <c r="O425">
        <f>VLOOKUP($A425,'[1]India 10 Yr Bond Price'!$A:$F,6,FALSE)</f>
        <v>-3.7000000000000002E-3</v>
      </c>
      <c r="P425">
        <f>VLOOKUP($A425,'[1]Only GOld'!$A:$C,2,FALSE)</f>
        <v>9862</v>
      </c>
      <c r="Q425">
        <f>VLOOKUP($A425,'[1]Only GOld'!$A:$C,3,FALSE)</f>
        <v>260960.57</v>
      </c>
      <c r="R425">
        <f>VLOOKUP($A425,'[1]ONly Crude'!$A:$C,2,FALSE)</f>
        <v>261728</v>
      </c>
      <c r="S425">
        <f>VLOOKUP($A425,'[1]ONly Crude'!$A:$C,3,FALSE)</f>
        <v>792570.03</v>
      </c>
      <c r="T425">
        <f>VLOOKUP($A425,'[1]CUrrency USD'!A:B,2,FALSE)</f>
        <v>66.479500000000002</v>
      </c>
    </row>
    <row r="426" spans="1:20" x14ac:dyDescent="0.55000000000000004">
      <c r="A426" s="3">
        <v>42256</v>
      </c>
      <c r="B426">
        <v>7925.3</v>
      </c>
      <c r="C426">
        <v>7972.2</v>
      </c>
      <c r="D426">
        <v>7889.05</v>
      </c>
      <c r="E426">
        <v>7943.4</v>
      </c>
      <c r="F426">
        <v>312940758</v>
      </c>
      <c r="G426">
        <v>11454.77</v>
      </c>
      <c r="H426">
        <f>VLOOKUP(A426,'[1]PE - PB - Div Ratio '!A:D,2,FALSE)</f>
        <v>21.62</v>
      </c>
      <c r="I426">
        <f>VLOOKUP($A426,'[1]PE - PB - Div Ratio '!$A:$D,3,FALSE)</f>
        <v>3.09</v>
      </c>
      <c r="J426">
        <f>VLOOKUP($A426,'[1]PE - PB - Div Ratio '!$A:$D,4,FALSE)</f>
        <v>1.47</v>
      </c>
      <c r="K426">
        <f>VLOOKUP($A426,'[1]India 10 Yr Bond Price'!$A:$F,2,FALSE)</f>
        <v>7.766</v>
      </c>
      <c r="L426">
        <f>VLOOKUP($A426,'[1]India 10 Yr Bond Price'!$A:$F,3,FALSE)</f>
        <v>7.766</v>
      </c>
      <c r="M426">
        <f>VLOOKUP($A426,'[1]India 10 Yr Bond Price'!$A:$F,4,FALSE)</f>
        <v>7.766</v>
      </c>
      <c r="N426">
        <f>VLOOKUP($A426,'[1]India 10 Yr Bond Price'!$A:$F,5,FALSE)</f>
        <v>7.766</v>
      </c>
      <c r="O426">
        <f>VLOOKUP($A426,'[1]India 10 Yr Bond Price'!$A:$F,6,FALSE)</f>
        <v>-8.0000000000000004E-4</v>
      </c>
      <c r="P426">
        <f>VLOOKUP($A426,'[1]Only GOld'!$A:$C,2,FALSE)</f>
        <v>12915</v>
      </c>
      <c r="Q426">
        <f>VLOOKUP($A426,'[1]Only GOld'!$A:$C,3,FALSE)</f>
        <v>339056.87</v>
      </c>
      <c r="R426">
        <f>VLOOKUP($A426,'[1]ONly Crude'!$A:$C,2,FALSE)</f>
        <v>193818</v>
      </c>
      <c r="S426">
        <f>VLOOKUP($A426,'[1]ONly Crude'!$A:$C,3,FALSE)</f>
        <v>588706.31000000006</v>
      </c>
      <c r="T426">
        <f>VLOOKUP($A426,'[1]CUrrency USD'!A:B,2,FALSE)</f>
        <v>66.614199999999997</v>
      </c>
    </row>
    <row r="427" spans="1:20" x14ac:dyDescent="0.55000000000000004">
      <c r="A427" s="3">
        <v>42257</v>
      </c>
      <c r="B427">
        <v>7852.15</v>
      </c>
      <c r="C427">
        <v>7954.3</v>
      </c>
      <c r="D427">
        <v>7798.85</v>
      </c>
      <c r="E427">
        <v>7924.1</v>
      </c>
      <c r="F427">
        <v>255775295</v>
      </c>
      <c r="G427">
        <v>9821.2199999999993</v>
      </c>
      <c r="H427">
        <f>VLOOKUP(A427,'[1]PE - PB - Div Ratio '!A:D,2,FALSE)</f>
        <v>21.56</v>
      </c>
      <c r="I427">
        <f>VLOOKUP($A427,'[1]PE - PB - Div Ratio '!$A:$D,3,FALSE)</f>
        <v>3.08</v>
      </c>
      <c r="J427">
        <f>VLOOKUP($A427,'[1]PE - PB - Div Ratio '!$A:$D,4,FALSE)</f>
        <v>1.47</v>
      </c>
      <c r="K427">
        <f>VLOOKUP($A427,'[1]India 10 Yr Bond Price'!$A:$F,2,FALSE)</f>
        <v>7.7720000000000002</v>
      </c>
      <c r="L427">
        <f>VLOOKUP($A427,'[1]India 10 Yr Bond Price'!$A:$F,3,FALSE)</f>
        <v>7.7720000000000002</v>
      </c>
      <c r="M427">
        <f>VLOOKUP($A427,'[1]India 10 Yr Bond Price'!$A:$F,4,FALSE)</f>
        <v>7.7720000000000002</v>
      </c>
      <c r="N427">
        <f>VLOOKUP($A427,'[1]India 10 Yr Bond Price'!$A:$F,5,FALSE)</f>
        <v>7.7720000000000002</v>
      </c>
      <c r="O427">
        <f>VLOOKUP($A427,'[1]India 10 Yr Bond Price'!$A:$F,6,FALSE)</f>
        <v>8.0000000000000004E-4</v>
      </c>
      <c r="P427">
        <f>VLOOKUP($A427,'[1]Only GOld'!$A:$C,2,FALSE)</f>
        <v>16264</v>
      </c>
      <c r="Q427">
        <f>VLOOKUP($A427,'[1]Only GOld'!$A:$C,3,FALSE)</f>
        <v>425548.77</v>
      </c>
      <c r="R427">
        <f>VLOOKUP($A427,'[1]ONly Crude'!$A:$C,2,FALSE)</f>
        <v>245471</v>
      </c>
      <c r="S427">
        <f>VLOOKUP($A427,'[1]ONly Crude'!$A:$C,3,FALSE)</f>
        <v>735297.15</v>
      </c>
      <c r="T427">
        <f>VLOOKUP($A427,'[1]CUrrency USD'!A:B,2,FALSE)</f>
        <v>66.376199999999997</v>
      </c>
    </row>
    <row r="428" spans="1:20" x14ac:dyDescent="0.55000000000000004">
      <c r="A428" s="3">
        <v>42258</v>
      </c>
      <c r="B428">
        <v>7972.5</v>
      </c>
      <c r="C428">
        <v>8000.2</v>
      </c>
      <c r="D428">
        <v>7896.95</v>
      </c>
      <c r="E428">
        <v>7925.3</v>
      </c>
      <c r="F428">
        <v>204461387</v>
      </c>
      <c r="G428">
        <v>8189.41</v>
      </c>
      <c r="H428">
        <f>VLOOKUP(A428,'[1]PE - PB - Div Ratio '!A:D,2,FALSE)</f>
        <v>21.57</v>
      </c>
      <c r="I428">
        <f>VLOOKUP($A428,'[1]PE - PB - Div Ratio '!$A:$D,3,FALSE)</f>
        <v>3.08</v>
      </c>
      <c r="J428">
        <f>VLOOKUP($A428,'[1]PE - PB - Div Ratio '!$A:$D,4,FALSE)</f>
        <v>1.47</v>
      </c>
      <c r="K428">
        <f>VLOOKUP($A428,'[1]India 10 Yr Bond Price'!$A:$F,2,FALSE)</f>
        <v>7.7720000000000002</v>
      </c>
      <c r="L428">
        <f>VLOOKUP($A428,'[1]India 10 Yr Bond Price'!$A:$F,3,FALSE)</f>
        <v>7.7720000000000002</v>
      </c>
      <c r="M428">
        <f>VLOOKUP($A428,'[1]India 10 Yr Bond Price'!$A:$F,4,FALSE)</f>
        <v>7.7720000000000002</v>
      </c>
      <c r="N428">
        <f>VLOOKUP($A428,'[1]India 10 Yr Bond Price'!$A:$F,5,FALSE)</f>
        <v>7.7720000000000002</v>
      </c>
      <c r="O428">
        <f>VLOOKUP($A428,'[1]India 10 Yr Bond Price'!$A:$F,6,FALSE)</f>
        <v>0</v>
      </c>
      <c r="P428">
        <f>VLOOKUP($A428,'[1]Only GOld'!$A:$C,2,FALSE)</f>
        <v>13921</v>
      </c>
      <c r="Q428">
        <f>VLOOKUP($A428,'[1]Only GOld'!$A:$C,3,FALSE)</f>
        <v>362775.89</v>
      </c>
      <c r="R428">
        <f>VLOOKUP($A428,'[1]ONly Crude'!$A:$C,2,FALSE)</f>
        <v>185567</v>
      </c>
      <c r="S428">
        <f>VLOOKUP($A428,'[1]ONly Crude'!$A:$C,3,FALSE)</f>
        <v>556264.43999999994</v>
      </c>
      <c r="T428">
        <f>VLOOKUP($A428,'[1]CUrrency USD'!A:B,2,FALSE)</f>
        <v>66.388999999999996</v>
      </c>
    </row>
    <row r="429" spans="1:20" x14ac:dyDescent="0.55000000000000004">
      <c r="A429" s="3">
        <v>42261</v>
      </c>
      <c r="B429">
        <v>7952.45</v>
      </c>
      <c r="C429">
        <v>8022.3</v>
      </c>
      <c r="D429">
        <v>7907.2</v>
      </c>
      <c r="E429">
        <v>8016.25</v>
      </c>
      <c r="F429">
        <v>185083198</v>
      </c>
      <c r="G429">
        <v>7307.48</v>
      </c>
      <c r="H429">
        <f>VLOOKUP(A429,'[1]PE - PB - Div Ratio '!A:D,2,FALSE)</f>
        <v>21.81</v>
      </c>
      <c r="I429">
        <f>VLOOKUP($A429,'[1]PE - PB - Div Ratio '!$A:$D,3,FALSE)</f>
        <v>3.11</v>
      </c>
      <c r="J429">
        <f>VLOOKUP($A429,'[1]PE - PB - Div Ratio '!$A:$D,4,FALSE)</f>
        <v>1.45</v>
      </c>
      <c r="K429">
        <f>VLOOKUP($A429,'[1]India 10 Yr Bond Price'!$A:$F,2,FALSE)</f>
        <v>7.7549999999999999</v>
      </c>
      <c r="L429">
        <f>VLOOKUP($A429,'[1]India 10 Yr Bond Price'!$A:$F,3,FALSE)</f>
        <v>7.7549999999999999</v>
      </c>
      <c r="M429">
        <f>VLOOKUP($A429,'[1]India 10 Yr Bond Price'!$A:$F,4,FALSE)</f>
        <v>7.7549999999999999</v>
      </c>
      <c r="N429">
        <f>VLOOKUP($A429,'[1]India 10 Yr Bond Price'!$A:$F,5,FALSE)</f>
        <v>7.7549999999999999</v>
      </c>
      <c r="O429">
        <f>VLOOKUP($A429,'[1]India 10 Yr Bond Price'!$A:$F,6,FALSE)</f>
        <v>-2.2000000000000001E-3</v>
      </c>
      <c r="P429">
        <f>VLOOKUP($A429,'[1]Only GOld'!$A:$C,2,FALSE)</f>
        <v>10366</v>
      </c>
      <c r="Q429">
        <f>VLOOKUP($A429,'[1]Only GOld'!$A:$C,3,FALSE)</f>
        <v>269946.76</v>
      </c>
      <c r="R429">
        <f>VLOOKUP($A429,'[1]ONly Crude'!$A:$C,2,FALSE)</f>
        <v>153826</v>
      </c>
      <c r="S429">
        <f>VLOOKUP($A429,'[1]ONly Crude'!$A:$C,3,FALSE)</f>
        <v>453035.36</v>
      </c>
      <c r="T429">
        <f>VLOOKUP($A429,'[1]CUrrency USD'!A:B,2,FALSE)</f>
        <v>66.295500000000004</v>
      </c>
    </row>
    <row r="430" spans="1:20" x14ac:dyDescent="0.55000000000000004">
      <c r="A430" s="3">
        <v>42262</v>
      </c>
      <c r="B430">
        <v>8014.15</v>
      </c>
      <c r="C430">
        <v>8027.25</v>
      </c>
      <c r="D430">
        <v>7940.75</v>
      </c>
      <c r="E430">
        <v>7968.05</v>
      </c>
      <c r="F430">
        <v>200771453</v>
      </c>
      <c r="G430">
        <v>8448.19</v>
      </c>
      <c r="H430">
        <f>VLOOKUP(A430,'[1]PE - PB - Div Ratio '!A:D,2,FALSE)</f>
        <v>21.68</v>
      </c>
      <c r="I430">
        <f>VLOOKUP($A430,'[1]PE - PB - Div Ratio '!$A:$D,3,FALSE)</f>
        <v>3.1</v>
      </c>
      <c r="J430">
        <f>VLOOKUP($A430,'[1]PE - PB - Div Ratio '!$A:$D,4,FALSE)</f>
        <v>1.46</v>
      </c>
      <c r="K430">
        <f>VLOOKUP($A430,'[1]India 10 Yr Bond Price'!$A:$F,2,FALSE)</f>
        <v>7.7590000000000003</v>
      </c>
      <c r="L430">
        <f>VLOOKUP($A430,'[1]India 10 Yr Bond Price'!$A:$F,3,FALSE)</f>
        <v>7.7590000000000003</v>
      </c>
      <c r="M430">
        <f>VLOOKUP($A430,'[1]India 10 Yr Bond Price'!$A:$F,4,FALSE)</f>
        <v>7.7590000000000003</v>
      </c>
      <c r="N430">
        <f>VLOOKUP($A430,'[1]India 10 Yr Bond Price'!$A:$F,5,FALSE)</f>
        <v>7.7590000000000003</v>
      </c>
      <c r="O430">
        <f>VLOOKUP($A430,'[1]India 10 Yr Bond Price'!$A:$F,6,FALSE)</f>
        <v>5.0000000000000001E-4</v>
      </c>
      <c r="P430">
        <f>VLOOKUP($A430,'[1]Only GOld'!$A:$C,2,FALSE)</f>
        <v>12528</v>
      </c>
      <c r="Q430">
        <f>VLOOKUP($A430,'[1]Only GOld'!$A:$C,3,FALSE)</f>
        <v>325916.2</v>
      </c>
      <c r="R430">
        <f>VLOOKUP($A430,'[1]ONly Crude'!$A:$C,2,FALSE)</f>
        <v>142563</v>
      </c>
      <c r="S430">
        <f>VLOOKUP($A430,'[1]ONly Crude'!$A:$C,3,FALSE)</f>
        <v>422599.05</v>
      </c>
      <c r="T430">
        <f>VLOOKUP($A430,'[1]CUrrency USD'!A:B,2,FALSE)</f>
        <v>66.388499999999993</v>
      </c>
    </row>
    <row r="431" spans="1:20" x14ac:dyDescent="0.55000000000000004">
      <c r="A431" s="3">
        <v>42263</v>
      </c>
      <c r="B431">
        <v>8026.45</v>
      </c>
      <c r="C431">
        <v>8036.05</v>
      </c>
      <c r="D431">
        <v>7979.8</v>
      </c>
      <c r="E431">
        <v>8017.45</v>
      </c>
      <c r="F431">
        <v>204384387</v>
      </c>
      <c r="G431">
        <v>9224.89</v>
      </c>
      <c r="H431">
        <f>VLOOKUP(A431,'[1]PE - PB - Div Ratio '!A:D,2,FALSE)</f>
        <v>21.82</v>
      </c>
      <c r="I431">
        <f>VLOOKUP($A431,'[1]PE - PB - Div Ratio '!$A:$D,3,FALSE)</f>
        <v>3.12</v>
      </c>
      <c r="J431">
        <f>VLOOKUP($A431,'[1]PE - PB - Div Ratio '!$A:$D,4,FALSE)</f>
        <v>1.45</v>
      </c>
      <c r="K431">
        <f>VLOOKUP($A431,'[1]India 10 Yr Bond Price'!$A:$F,2,FALSE)</f>
        <v>7.7560000000000002</v>
      </c>
      <c r="L431">
        <f>VLOOKUP($A431,'[1]India 10 Yr Bond Price'!$A:$F,3,FALSE)</f>
        <v>7.7560000000000002</v>
      </c>
      <c r="M431">
        <f>VLOOKUP($A431,'[1]India 10 Yr Bond Price'!$A:$F,4,FALSE)</f>
        <v>7.7560000000000002</v>
      </c>
      <c r="N431">
        <f>VLOOKUP($A431,'[1]India 10 Yr Bond Price'!$A:$F,5,FALSE)</f>
        <v>7.7560000000000002</v>
      </c>
      <c r="O431">
        <f>VLOOKUP($A431,'[1]India 10 Yr Bond Price'!$A:$F,6,FALSE)</f>
        <v>-4.0000000000000002E-4</v>
      </c>
      <c r="P431">
        <f>VLOOKUP($A431,'[1]Only GOld'!$A:$C,2,FALSE)</f>
        <v>20197</v>
      </c>
      <c r="Q431">
        <f>VLOOKUP($A431,'[1]Only GOld'!$A:$C,3,FALSE)</f>
        <v>528575.68000000005</v>
      </c>
      <c r="R431">
        <f>VLOOKUP($A431,'[1]ONly Crude'!$A:$C,2,FALSE)</f>
        <v>207468</v>
      </c>
      <c r="S431">
        <f>VLOOKUP($A431,'[1]ONly Crude'!$A:$C,3,FALSE)</f>
        <v>634973.56999999995</v>
      </c>
      <c r="T431">
        <f>VLOOKUP($A431,'[1]CUrrency USD'!A:B,2,FALSE)</f>
        <v>66.268900000000002</v>
      </c>
    </row>
    <row r="432" spans="1:20" x14ac:dyDescent="0.55000000000000004">
      <c r="A432" s="3">
        <v>42265</v>
      </c>
      <c r="B432">
        <v>8089</v>
      </c>
      <c r="C432">
        <v>8173.05</v>
      </c>
      <c r="D432">
        <v>8079.65</v>
      </c>
      <c r="E432">
        <v>8098.3</v>
      </c>
      <c r="F432">
        <v>352489158</v>
      </c>
      <c r="G432">
        <v>15232.27</v>
      </c>
      <c r="H432">
        <f>VLOOKUP(A432,'[1]PE - PB - Div Ratio '!A:D,2,FALSE)</f>
        <v>22.04</v>
      </c>
      <c r="I432">
        <f>VLOOKUP($A432,'[1]PE - PB - Div Ratio '!$A:$D,3,FALSE)</f>
        <v>3.15</v>
      </c>
      <c r="J432">
        <f>VLOOKUP($A432,'[1]PE - PB - Div Ratio '!$A:$D,4,FALSE)</f>
        <v>1.44</v>
      </c>
      <c r="K432">
        <f>VLOOKUP($A432,'[1]India 10 Yr Bond Price'!$A:$F,2,FALSE)</f>
        <v>7.6980000000000004</v>
      </c>
      <c r="L432">
        <f>VLOOKUP($A432,'[1]India 10 Yr Bond Price'!$A:$F,3,FALSE)</f>
        <v>7.6980000000000004</v>
      </c>
      <c r="M432">
        <f>VLOOKUP($A432,'[1]India 10 Yr Bond Price'!$A:$F,4,FALSE)</f>
        <v>7.6980000000000004</v>
      </c>
      <c r="N432">
        <f>VLOOKUP($A432,'[1]India 10 Yr Bond Price'!$A:$F,5,FALSE)</f>
        <v>7.6980000000000004</v>
      </c>
      <c r="O432">
        <f>VLOOKUP($A432,'[1]India 10 Yr Bond Price'!$A:$F,6,FALSE)</f>
        <v>-7.4999999999999997E-3</v>
      </c>
      <c r="P432">
        <f>VLOOKUP($A432,'[1]Only GOld'!$A:$C,2,FALSE)</f>
        <v>18037</v>
      </c>
      <c r="Q432">
        <f>VLOOKUP($A432,'[1]Only GOld'!$A:$C,3,FALSE)</f>
        <v>477369.62</v>
      </c>
      <c r="R432">
        <f>VLOOKUP($A432,'[1]ONly Crude'!$A:$C,2,FALSE)</f>
        <v>195136</v>
      </c>
      <c r="S432">
        <f>VLOOKUP($A432,'[1]ONly Crude'!$A:$C,3,FALSE)</f>
        <v>590829.51</v>
      </c>
      <c r="T432">
        <f>VLOOKUP($A432,'[1]CUrrency USD'!A:B,2,FALSE)</f>
        <v>65.916499999999999</v>
      </c>
    </row>
    <row r="433" spans="1:20" x14ac:dyDescent="0.55000000000000004">
      <c r="A433" s="3">
        <v>42268</v>
      </c>
      <c r="B433">
        <v>8030.4</v>
      </c>
      <c r="C433">
        <v>8108.15</v>
      </c>
      <c r="D433">
        <v>8028.05</v>
      </c>
      <c r="E433">
        <v>8096</v>
      </c>
      <c r="F433">
        <v>194795739</v>
      </c>
      <c r="G433">
        <v>7840.24</v>
      </c>
      <c r="H433">
        <f>VLOOKUP(A433,'[1]PE - PB - Div Ratio '!A:D,2,FALSE)</f>
        <v>22.03</v>
      </c>
      <c r="I433">
        <f>VLOOKUP($A433,'[1]PE - PB - Div Ratio '!$A:$D,3,FALSE)</f>
        <v>3.15</v>
      </c>
      <c r="J433">
        <f>VLOOKUP($A433,'[1]PE - PB - Div Ratio '!$A:$D,4,FALSE)</f>
        <v>1.44</v>
      </c>
      <c r="K433">
        <f>VLOOKUP($A433,'[1]India 10 Yr Bond Price'!$A:$F,2,FALSE)</f>
        <v>7.7039999999999997</v>
      </c>
      <c r="L433">
        <f>VLOOKUP($A433,'[1]India 10 Yr Bond Price'!$A:$F,3,FALSE)</f>
        <v>7.7039999999999997</v>
      </c>
      <c r="M433">
        <f>VLOOKUP($A433,'[1]India 10 Yr Bond Price'!$A:$F,4,FALSE)</f>
        <v>7.7039999999999997</v>
      </c>
      <c r="N433">
        <f>VLOOKUP($A433,'[1]India 10 Yr Bond Price'!$A:$F,5,FALSE)</f>
        <v>7.7039999999999997</v>
      </c>
      <c r="O433">
        <f>VLOOKUP($A433,'[1]India 10 Yr Bond Price'!$A:$F,6,FALSE)</f>
        <v>8.0000000000000004E-4</v>
      </c>
      <c r="P433">
        <f>VLOOKUP($A433,'[1]Only GOld'!$A:$C,2,FALSE)</f>
        <v>12625</v>
      </c>
      <c r="Q433">
        <f>VLOOKUP($A433,'[1]Only GOld'!$A:$C,3,FALSE)</f>
        <v>333640.21999999997</v>
      </c>
      <c r="R433">
        <f>VLOOKUP($A433,'[1]ONly Crude'!$A:$C,2,FALSE)</f>
        <v>182124</v>
      </c>
      <c r="S433">
        <f>VLOOKUP($A433,'[1]ONly Crude'!$A:$C,3,FALSE)</f>
        <v>550771.01</v>
      </c>
      <c r="T433">
        <f>VLOOKUP($A433,'[1]CUrrency USD'!A:B,2,FALSE)</f>
        <v>65.739800000000002</v>
      </c>
    </row>
    <row r="434" spans="1:20" x14ac:dyDescent="0.55000000000000004">
      <c r="A434" s="3">
        <v>42269</v>
      </c>
      <c r="B434">
        <v>8135.8</v>
      </c>
      <c r="C434">
        <v>8141.6</v>
      </c>
      <c r="D434">
        <v>7914.2</v>
      </c>
      <c r="E434">
        <v>7937.55</v>
      </c>
      <c r="F434">
        <v>262790456</v>
      </c>
      <c r="G434">
        <v>11183.8</v>
      </c>
      <c r="H434">
        <f>VLOOKUP(A434,'[1]PE - PB - Div Ratio '!A:D,2,FALSE)</f>
        <v>21.6</v>
      </c>
      <c r="I434">
        <f>VLOOKUP($A434,'[1]PE - PB - Div Ratio '!$A:$D,3,FALSE)</f>
        <v>3.08</v>
      </c>
      <c r="J434">
        <f>VLOOKUP($A434,'[1]PE - PB - Div Ratio '!$A:$D,4,FALSE)</f>
        <v>1.47</v>
      </c>
      <c r="K434">
        <f>VLOOKUP($A434,'[1]India 10 Yr Bond Price'!$A:$F,2,FALSE)</f>
        <v>7.7160000000000002</v>
      </c>
      <c r="L434">
        <f>VLOOKUP($A434,'[1]India 10 Yr Bond Price'!$A:$F,3,FALSE)</f>
        <v>7.7160000000000002</v>
      </c>
      <c r="M434">
        <f>VLOOKUP($A434,'[1]India 10 Yr Bond Price'!$A:$F,4,FALSE)</f>
        <v>7.7160000000000002</v>
      </c>
      <c r="N434">
        <f>VLOOKUP($A434,'[1]India 10 Yr Bond Price'!$A:$F,5,FALSE)</f>
        <v>7.7160000000000002</v>
      </c>
      <c r="O434">
        <f>VLOOKUP($A434,'[1]India 10 Yr Bond Price'!$A:$F,6,FALSE)</f>
        <v>1.6000000000000001E-3</v>
      </c>
      <c r="P434">
        <f>VLOOKUP($A434,'[1]Only GOld'!$A:$C,2,FALSE)</f>
        <v>19073</v>
      </c>
      <c r="Q434">
        <f>VLOOKUP($A434,'[1]Only GOld'!$A:$C,3,FALSE)</f>
        <v>501941.02</v>
      </c>
      <c r="R434">
        <f>VLOOKUP($A434,'[1]ONly Crude'!$A:$C,2,FALSE)</f>
        <v>155517</v>
      </c>
      <c r="S434">
        <f>VLOOKUP($A434,'[1]ONly Crude'!$A:$C,3,FALSE)</f>
        <v>473078.19</v>
      </c>
      <c r="T434">
        <f>VLOOKUP($A434,'[1]CUrrency USD'!A:B,2,FALSE)</f>
        <v>65.881</v>
      </c>
    </row>
    <row r="435" spans="1:20" x14ac:dyDescent="0.55000000000000004">
      <c r="A435" s="3">
        <v>42270</v>
      </c>
      <c r="B435">
        <v>7859.05</v>
      </c>
      <c r="C435">
        <v>7998.95</v>
      </c>
      <c r="D435">
        <v>7843.3</v>
      </c>
      <c r="E435">
        <v>7963.55</v>
      </c>
      <c r="F435">
        <v>242047712</v>
      </c>
      <c r="G435">
        <v>10170.01</v>
      </c>
      <c r="H435">
        <f>VLOOKUP(A435,'[1]PE - PB - Div Ratio '!A:D,2,FALSE)</f>
        <v>21.67</v>
      </c>
      <c r="I435">
        <f>VLOOKUP($A435,'[1]PE - PB - Div Ratio '!$A:$D,3,FALSE)</f>
        <v>3.09</v>
      </c>
      <c r="J435">
        <f>VLOOKUP($A435,'[1]PE - PB - Div Ratio '!$A:$D,4,FALSE)</f>
        <v>1.46</v>
      </c>
      <c r="K435">
        <f>VLOOKUP($A435,'[1]India 10 Yr Bond Price'!$A:$F,2,FALSE)</f>
        <v>7.7160000000000002</v>
      </c>
      <c r="L435">
        <f>VLOOKUP($A435,'[1]India 10 Yr Bond Price'!$A:$F,3,FALSE)</f>
        <v>7.7160000000000002</v>
      </c>
      <c r="M435">
        <f>VLOOKUP($A435,'[1]India 10 Yr Bond Price'!$A:$F,4,FALSE)</f>
        <v>7.7160000000000002</v>
      </c>
      <c r="N435">
        <f>VLOOKUP($A435,'[1]India 10 Yr Bond Price'!$A:$F,5,FALSE)</f>
        <v>7.7160000000000002</v>
      </c>
      <c r="O435">
        <f>VLOOKUP($A435,'[1]India 10 Yr Bond Price'!$A:$F,6,FALSE)</f>
        <v>0</v>
      </c>
      <c r="P435">
        <f>VLOOKUP($A435,'[1]Only GOld'!$A:$C,2,FALSE)</f>
        <v>15295</v>
      </c>
      <c r="Q435">
        <f>VLOOKUP($A435,'[1]Only GOld'!$A:$C,3,FALSE)</f>
        <v>403245.46</v>
      </c>
      <c r="R435">
        <f>VLOOKUP($A435,'[1]ONly Crude'!$A:$C,2,FALSE)</f>
        <v>226510</v>
      </c>
      <c r="S435">
        <f>VLOOKUP($A435,'[1]ONly Crude'!$A:$C,3,FALSE)</f>
        <v>695826.52</v>
      </c>
      <c r="T435">
        <f>VLOOKUP($A435,'[1]CUrrency USD'!A:B,2,FALSE)</f>
        <v>66.063900000000004</v>
      </c>
    </row>
    <row r="436" spans="1:20" x14ac:dyDescent="0.55000000000000004">
      <c r="A436" s="3">
        <v>42271</v>
      </c>
      <c r="B436">
        <v>7959.35</v>
      </c>
      <c r="C436">
        <v>8010.1</v>
      </c>
      <c r="D436">
        <v>7924.75</v>
      </c>
      <c r="E436">
        <v>7982.95</v>
      </c>
      <c r="F436">
        <v>313110920</v>
      </c>
      <c r="G436">
        <v>13523.85</v>
      </c>
      <c r="H436">
        <f>VLOOKUP(A436,'[1]PE - PB - Div Ratio '!A:D,2,FALSE)</f>
        <v>21.72</v>
      </c>
      <c r="I436">
        <f>VLOOKUP($A436,'[1]PE - PB - Div Ratio '!$A:$D,3,FALSE)</f>
        <v>3.1</v>
      </c>
      <c r="J436">
        <f>VLOOKUP($A436,'[1]PE - PB - Div Ratio '!$A:$D,4,FALSE)</f>
        <v>1.46</v>
      </c>
      <c r="K436">
        <f>VLOOKUP($A436,'[1]India 10 Yr Bond Price'!$A:$F,2,FALSE)</f>
        <v>7.7160000000000002</v>
      </c>
      <c r="L436">
        <f>VLOOKUP($A436,'[1]India 10 Yr Bond Price'!$A:$F,3,FALSE)</f>
        <v>7.7160000000000002</v>
      </c>
      <c r="M436">
        <f>VLOOKUP($A436,'[1]India 10 Yr Bond Price'!$A:$F,4,FALSE)</f>
        <v>7.7160000000000002</v>
      </c>
      <c r="N436">
        <f>VLOOKUP($A436,'[1]India 10 Yr Bond Price'!$A:$F,5,FALSE)</f>
        <v>7.7160000000000002</v>
      </c>
      <c r="O436">
        <f>VLOOKUP($A436,'[1]India 10 Yr Bond Price'!$A:$F,6,FALSE)</f>
        <v>0</v>
      </c>
      <c r="P436">
        <f>VLOOKUP($A436,'[1]Only GOld'!$A:$C,2,FALSE)</f>
        <v>22789</v>
      </c>
      <c r="Q436">
        <f>VLOOKUP($A436,'[1]Only GOld'!$A:$C,3,FALSE)</f>
        <v>610287.26</v>
      </c>
      <c r="R436">
        <f>VLOOKUP($A436,'[1]ONly Crude'!$A:$C,2,FALSE)</f>
        <v>191444</v>
      </c>
      <c r="S436">
        <f>VLOOKUP($A436,'[1]ONly Crude'!$A:$C,3,FALSE)</f>
        <v>570103.43999999994</v>
      </c>
      <c r="T436">
        <f>VLOOKUP($A436,'[1]CUrrency USD'!A:B,2,FALSE)</f>
        <v>66.115600000000001</v>
      </c>
    </row>
    <row r="437" spans="1:20" x14ac:dyDescent="0.55000000000000004">
      <c r="A437" s="3">
        <v>42275</v>
      </c>
      <c r="B437">
        <v>8009.55</v>
      </c>
      <c r="C437">
        <v>8009.55</v>
      </c>
      <c r="D437">
        <v>7904.25</v>
      </c>
      <c r="E437">
        <v>7910.85</v>
      </c>
      <c r="F437">
        <v>198823974</v>
      </c>
      <c r="G437">
        <v>9116.2900000000009</v>
      </c>
      <c r="H437">
        <f>VLOOKUP(A437,'[1]PE - PB - Div Ratio '!A:D,2,FALSE)</f>
        <v>21.71</v>
      </c>
      <c r="I437">
        <f>VLOOKUP($A437,'[1]PE - PB - Div Ratio '!$A:$D,3,FALSE)</f>
        <v>3.12</v>
      </c>
      <c r="J437">
        <f>VLOOKUP($A437,'[1]PE - PB - Div Ratio '!$A:$D,4,FALSE)</f>
        <v>1.47</v>
      </c>
      <c r="K437">
        <f>VLOOKUP($A437,'[1]India 10 Yr Bond Price'!$A:$F,2,FALSE)</f>
        <v>7.7270000000000003</v>
      </c>
      <c r="L437">
        <f>VLOOKUP($A437,'[1]India 10 Yr Bond Price'!$A:$F,3,FALSE)</f>
        <v>7.7270000000000003</v>
      </c>
      <c r="M437">
        <f>VLOOKUP($A437,'[1]India 10 Yr Bond Price'!$A:$F,4,FALSE)</f>
        <v>7.7270000000000003</v>
      </c>
      <c r="N437">
        <f>VLOOKUP($A437,'[1]India 10 Yr Bond Price'!$A:$F,5,FALSE)</f>
        <v>7.7270000000000003</v>
      </c>
      <c r="O437">
        <f>VLOOKUP($A437,'[1]India 10 Yr Bond Price'!$A:$F,6,FALSE)</f>
        <v>1.4E-3</v>
      </c>
      <c r="P437">
        <f>VLOOKUP($A437,'[1]Only GOld'!$A:$C,2,FALSE)</f>
        <v>18191</v>
      </c>
      <c r="Q437">
        <f>VLOOKUP($A437,'[1]Only GOld'!$A:$C,3,FALSE)</f>
        <v>482953.13</v>
      </c>
      <c r="R437">
        <f>VLOOKUP($A437,'[1]ONly Crude'!$A:$C,2,FALSE)</f>
        <v>155728</v>
      </c>
      <c r="S437">
        <f>VLOOKUP($A437,'[1]ONly Crude'!$A:$C,3,FALSE)</f>
        <v>465973.04</v>
      </c>
      <c r="T437">
        <f>VLOOKUP($A437,'[1]CUrrency USD'!A:B,2,FALSE)</f>
        <v>66.270300000000006</v>
      </c>
    </row>
    <row r="438" spans="1:20" x14ac:dyDescent="0.55000000000000004">
      <c r="A438" s="3">
        <v>42276</v>
      </c>
      <c r="B438">
        <v>7839.25</v>
      </c>
      <c r="C438">
        <v>8028.2</v>
      </c>
      <c r="D438">
        <v>7802.75</v>
      </c>
      <c r="E438">
        <v>7953.25</v>
      </c>
      <c r="F438">
        <v>341144240</v>
      </c>
      <c r="G438">
        <v>14350.41</v>
      </c>
      <c r="H438">
        <f>VLOOKUP(A438,'[1]PE - PB - Div Ratio '!A:D,2,FALSE)</f>
        <v>21.83</v>
      </c>
      <c r="I438">
        <f>VLOOKUP($A438,'[1]PE - PB - Div Ratio '!$A:$D,3,FALSE)</f>
        <v>3.13</v>
      </c>
      <c r="J438">
        <f>VLOOKUP($A438,'[1]PE - PB - Div Ratio '!$A:$D,4,FALSE)</f>
        <v>1.46</v>
      </c>
      <c r="K438">
        <f>VLOOKUP($A438,'[1]India 10 Yr Bond Price'!$A:$F,2,FALSE)</f>
        <v>7.6109999999999998</v>
      </c>
      <c r="L438">
        <f>VLOOKUP($A438,'[1]India 10 Yr Bond Price'!$A:$F,3,FALSE)</f>
        <v>7.6109999999999998</v>
      </c>
      <c r="M438">
        <f>VLOOKUP($A438,'[1]India 10 Yr Bond Price'!$A:$F,4,FALSE)</f>
        <v>7.6109999999999998</v>
      </c>
      <c r="N438">
        <f>VLOOKUP($A438,'[1]India 10 Yr Bond Price'!$A:$F,5,FALSE)</f>
        <v>7.6109999999999998</v>
      </c>
      <c r="O438">
        <f>VLOOKUP($A438,'[1]India 10 Yr Bond Price'!$A:$F,6,FALSE)</f>
        <v>-1.4999999999999999E-2</v>
      </c>
      <c r="P438">
        <f>VLOOKUP($A438,'[1]Only GOld'!$A:$C,2,FALSE)</f>
        <v>20920</v>
      </c>
      <c r="Q438">
        <f>VLOOKUP($A438,'[1]Only GOld'!$A:$C,3,FALSE)</f>
        <v>551668.94999999995</v>
      </c>
      <c r="R438">
        <f>VLOOKUP($A438,'[1]ONly Crude'!$A:$C,2,FALSE)</f>
        <v>144223</v>
      </c>
      <c r="S438">
        <f>VLOOKUP($A438,'[1]ONly Crude'!$A:$C,3,FALSE)</f>
        <v>432045.74</v>
      </c>
      <c r="T438">
        <f>VLOOKUP($A438,'[1]CUrrency USD'!A:B,2,FALSE)</f>
        <v>65.970500000000001</v>
      </c>
    </row>
    <row r="439" spans="1:20" x14ac:dyDescent="0.55000000000000004">
      <c r="A439" s="3">
        <v>42277</v>
      </c>
      <c r="B439">
        <v>8032.75</v>
      </c>
      <c r="C439">
        <v>8076.85</v>
      </c>
      <c r="D439">
        <v>7987.55</v>
      </c>
      <c r="E439">
        <v>8068</v>
      </c>
      <c r="F439">
        <v>315893890</v>
      </c>
      <c r="G439">
        <v>13370.79</v>
      </c>
      <c r="H439">
        <f>VLOOKUP(A439,'[1]PE - PB - Div Ratio '!A:D,2,FALSE)</f>
        <v>22.14</v>
      </c>
      <c r="I439">
        <f>VLOOKUP($A439,'[1]PE - PB - Div Ratio '!$A:$D,3,FALSE)</f>
        <v>3.17</v>
      </c>
      <c r="J439">
        <f>VLOOKUP($A439,'[1]PE - PB - Div Ratio '!$A:$D,4,FALSE)</f>
        <v>1.44</v>
      </c>
      <c r="K439">
        <f>VLOOKUP($A439,'[1]India 10 Yr Bond Price'!$A:$F,2,FALSE)</f>
        <v>7.5410000000000004</v>
      </c>
      <c r="L439">
        <f>VLOOKUP($A439,'[1]India 10 Yr Bond Price'!$A:$F,3,FALSE)</f>
        <v>7.5410000000000004</v>
      </c>
      <c r="M439">
        <f>VLOOKUP($A439,'[1]India 10 Yr Bond Price'!$A:$F,4,FALSE)</f>
        <v>7.5410000000000004</v>
      </c>
      <c r="N439">
        <f>VLOOKUP($A439,'[1]India 10 Yr Bond Price'!$A:$F,5,FALSE)</f>
        <v>7.5410000000000004</v>
      </c>
      <c r="O439">
        <f>VLOOKUP($A439,'[1]India 10 Yr Bond Price'!$A:$F,6,FALSE)</f>
        <v>-9.1999999999999998E-3</v>
      </c>
      <c r="P439">
        <f>VLOOKUP($A439,'[1]Only GOld'!$A:$C,2,FALSE)</f>
        <v>29915</v>
      </c>
      <c r="Q439">
        <f>VLOOKUP($A439,'[1]Only GOld'!$A:$C,3,FALSE)</f>
        <v>780207.24</v>
      </c>
      <c r="R439">
        <f>VLOOKUP($A439,'[1]ONly Crude'!$A:$C,2,FALSE)</f>
        <v>190799</v>
      </c>
      <c r="S439">
        <f>VLOOKUP($A439,'[1]ONly Crude'!$A:$C,3,FALSE)</f>
        <v>569161.65</v>
      </c>
      <c r="T439">
        <f>VLOOKUP($A439,'[1]CUrrency USD'!A:B,2,FALSE)</f>
        <v>65.708399999999997</v>
      </c>
    </row>
    <row r="440" spans="1:20" x14ac:dyDescent="0.55000000000000004">
      <c r="A440" s="3">
        <v>42278</v>
      </c>
      <c r="B440">
        <v>8115.1</v>
      </c>
      <c r="C440">
        <v>8128</v>
      </c>
      <c r="D440">
        <v>8059.15</v>
      </c>
      <c r="E440">
        <v>8079.25</v>
      </c>
      <c r="F440">
        <v>252296836</v>
      </c>
      <c r="G440">
        <v>11554.12</v>
      </c>
      <c r="H440">
        <f>VLOOKUP(A440,'[1]PE - PB - Div Ratio '!A:D,2,FALSE)</f>
        <v>22.18</v>
      </c>
      <c r="I440">
        <f>VLOOKUP($A440,'[1]PE - PB - Div Ratio '!$A:$D,3,FALSE)</f>
        <v>3.15</v>
      </c>
      <c r="J440">
        <f>VLOOKUP($A440,'[1]PE - PB - Div Ratio '!$A:$D,4,FALSE)</f>
        <v>1.46</v>
      </c>
      <c r="K440">
        <f>VLOOKUP($A440,'[1]India 10 Yr Bond Price'!$A:$F,2,FALSE)</f>
        <v>7.5629999999999997</v>
      </c>
      <c r="L440">
        <f>VLOOKUP($A440,'[1]India 10 Yr Bond Price'!$A:$F,3,FALSE)</f>
        <v>7.5629999999999997</v>
      </c>
      <c r="M440">
        <f>VLOOKUP($A440,'[1]India 10 Yr Bond Price'!$A:$F,4,FALSE)</f>
        <v>7.5629999999999997</v>
      </c>
      <c r="N440">
        <f>VLOOKUP($A440,'[1]India 10 Yr Bond Price'!$A:$F,5,FALSE)</f>
        <v>7.5629999999999997</v>
      </c>
      <c r="O440">
        <f>VLOOKUP($A440,'[1]India 10 Yr Bond Price'!$A:$F,6,FALSE)</f>
        <v>2.8999999999999998E-3</v>
      </c>
      <c r="P440">
        <f>VLOOKUP($A440,'[1]Only GOld'!$A:$C,2,FALSE)</f>
        <v>12802</v>
      </c>
      <c r="Q440">
        <f>VLOOKUP($A440,'[1]Only GOld'!$A:$C,3,FALSE)</f>
        <v>333242.64</v>
      </c>
      <c r="R440">
        <f>VLOOKUP($A440,'[1]ONly Crude'!$A:$C,2,FALSE)</f>
        <v>232248</v>
      </c>
      <c r="S440">
        <f>VLOOKUP($A440,'[1]ONly Crude'!$A:$C,3,FALSE)</f>
        <v>702552.29</v>
      </c>
      <c r="T440">
        <f>VLOOKUP($A440,'[1]CUrrency USD'!A:B,2,FALSE)</f>
        <v>65.621099999999998</v>
      </c>
    </row>
    <row r="441" spans="1:20" x14ac:dyDescent="0.55000000000000004">
      <c r="A441" s="3">
        <v>42282</v>
      </c>
      <c r="B441">
        <v>8135.05</v>
      </c>
      <c r="C441">
        <v>8256.75</v>
      </c>
      <c r="D441">
        <v>8135.05</v>
      </c>
      <c r="E441">
        <v>8248.7999999999993</v>
      </c>
      <c r="F441">
        <v>276149376</v>
      </c>
      <c r="G441">
        <v>12472.55</v>
      </c>
      <c r="H441">
        <f>VLOOKUP(A441,'[1]PE - PB - Div Ratio '!A:D,2,FALSE)</f>
        <v>22.64</v>
      </c>
      <c r="I441">
        <f>VLOOKUP($A441,'[1]PE - PB - Div Ratio '!$A:$D,3,FALSE)</f>
        <v>3.21</v>
      </c>
      <c r="J441">
        <f>VLOOKUP($A441,'[1]PE - PB - Div Ratio '!$A:$D,4,FALSE)</f>
        <v>1.43</v>
      </c>
      <c r="K441">
        <f>VLOOKUP($A441,'[1]India 10 Yr Bond Price'!$A:$F,2,FALSE)</f>
        <v>7.5140000000000002</v>
      </c>
      <c r="L441">
        <f>VLOOKUP($A441,'[1]India 10 Yr Bond Price'!$A:$F,3,FALSE)</f>
        <v>7.5140000000000002</v>
      </c>
      <c r="M441">
        <f>VLOOKUP($A441,'[1]India 10 Yr Bond Price'!$A:$F,4,FALSE)</f>
        <v>7.5140000000000002</v>
      </c>
      <c r="N441">
        <f>VLOOKUP($A441,'[1]India 10 Yr Bond Price'!$A:$F,5,FALSE)</f>
        <v>7.5140000000000002</v>
      </c>
      <c r="O441">
        <f>VLOOKUP($A441,'[1]India 10 Yr Bond Price'!$A:$F,6,FALSE)</f>
        <v>-6.4999999999999997E-3</v>
      </c>
      <c r="P441">
        <f>VLOOKUP($A441,'[1]Only GOld'!$A:$C,2,FALSE)</f>
        <v>15632</v>
      </c>
      <c r="Q441">
        <f>VLOOKUP($A441,'[1]Only GOld'!$A:$C,3,FALSE)</f>
        <v>412455.96</v>
      </c>
      <c r="R441">
        <f>VLOOKUP($A441,'[1]ONly Crude'!$A:$C,2,FALSE)</f>
        <v>161353</v>
      </c>
      <c r="S441">
        <f>VLOOKUP($A441,'[1]ONly Crude'!$A:$C,3,FALSE)</f>
        <v>489051.82</v>
      </c>
      <c r="T441">
        <f>VLOOKUP($A441,'[1]CUrrency USD'!A:B,2,FALSE)</f>
        <v>65.195599999999999</v>
      </c>
    </row>
    <row r="442" spans="1:20" x14ac:dyDescent="0.55000000000000004">
      <c r="A442" s="3">
        <v>42283</v>
      </c>
      <c r="B442">
        <v>8308.85</v>
      </c>
      <c r="C442">
        <v>8308.85</v>
      </c>
      <c r="D442">
        <v>8228.4</v>
      </c>
      <c r="E442">
        <v>8280.7999999999993</v>
      </c>
      <c r="F442">
        <v>261638224</v>
      </c>
      <c r="G442">
        <v>11048.65</v>
      </c>
      <c r="H442">
        <f>VLOOKUP(A442,'[1]PE - PB - Div Ratio '!A:D,2,FALSE)</f>
        <v>22.73</v>
      </c>
      <c r="I442">
        <f>VLOOKUP($A442,'[1]PE - PB - Div Ratio '!$A:$D,3,FALSE)</f>
        <v>3.22</v>
      </c>
      <c r="J442">
        <f>VLOOKUP($A442,'[1]PE - PB - Div Ratio '!$A:$D,4,FALSE)</f>
        <v>1.42</v>
      </c>
      <c r="K442">
        <f>VLOOKUP($A442,'[1]India 10 Yr Bond Price'!$A:$F,2,FALSE)</f>
        <v>7.5289999999999999</v>
      </c>
      <c r="L442">
        <f>VLOOKUP($A442,'[1]India 10 Yr Bond Price'!$A:$F,3,FALSE)</f>
        <v>7.5289999999999999</v>
      </c>
      <c r="M442">
        <f>VLOOKUP($A442,'[1]India 10 Yr Bond Price'!$A:$F,4,FALSE)</f>
        <v>7.5289999999999999</v>
      </c>
      <c r="N442">
        <f>VLOOKUP($A442,'[1]India 10 Yr Bond Price'!$A:$F,5,FALSE)</f>
        <v>7.5289999999999999</v>
      </c>
      <c r="O442">
        <f>VLOOKUP($A442,'[1]India 10 Yr Bond Price'!$A:$F,6,FALSE)</f>
        <v>2E-3</v>
      </c>
      <c r="P442">
        <f>VLOOKUP($A442,'[1]Only GOld'!$A:$C,2,FALSE)</f>
        <v>16190</v>
      </c>
      <c r="Q442">
        <f>VLOOKUP($A442,'[1]Only GOld'!$A:$C,3,FALSE)</f>
        <v>430068.21</v>
      </c>
      <c r="R442">
        <f>VLOOKUP($A442,'[1]ONly Crude'!$A:$C,2,FALSE)</f>
        <v>209532</v>
      </c>
      <c r="S442">
        <f>VLOOKUP($A442,'[1]ONly Crude'!$A:$C,3,FALSE)</f>
        <v>647520.73</v>
      </c>
      <c r="T442">
        <f>VLOOKUP($A442,'[1]CUrrency USD'!A:B,2,FALSE)</f>
        <v>65.208299999999994</v>
      </c>
    </row>
    <row r="443" spans="1:20" x14ac:dyDescent="0.55000000000000004">
      <c r="A443" s="3">
        <v>42284</v>
      </c>
      <c r="B443">
        <v>8275.7999999999993</v>
      </c>
      <c r="C443">
        <v>8311.7000000000007</v>
      </c>
      <c r="D443">
        <v>8261.2000000000007</v>
      </c>
      <c r="E443">
        <v>8301.9</v>
      </c>
      <c r="F443">
        <v>288129188</v>
      </c>
      <c r="G443">
        <v>10382.23</v>
      </c>
      <c r="H443">
        <f>VLOOKUP(A443,'[1]PE - PB - Div Ratio '!A:D,2,FALSE)</f>
        <v>22.79</v>
      </c>
      <c r="I443">
        <f>VLOOKUP($A443,'[1]PE - PB - Div Ratio '!$A:$D,3,FALSE)</f>
        <v>3.23</v>
      </c>
      <c r="J443">
        <f>VLOOKUP($A443,'[1]PE - PB - Div Ratio '!$A:$D,4,FALSE)</f>
        <v>1.42</v>
      </c>
      <c r="K443">
        <f>VLOOKUP($A443,'[1]India 10 Yr Bond Price'!$A:$F,2,FALSE)</f>
        <v>7.5419999999999998</v>
      </c>
      <c r="L443">
        <f>VLOOKUP($A443,'[1]India 10 Yr Bond Price'!$A:$F,3,FALSE)</f>
        <v>7.5419999999999998</v>
      </c>
      <c r="M443">
        <f>VLOOKUP($A443,'[1]India 10 Yr Bond Price'!$A:$F,4,FALSE)</f>
        <v>7.5419999999999998</v>
      </c>
      <c r="N443">
        <f>VLOOKUP($A443,'[1]India 10 Yr Bond Price'!$A:$F,5,FALSE)</f>
        <v>7.5419999999999998</v>
      </c>
      <c r="O443">
        <f>VLOOKUP($A443,'[1]India 10 Yr Bond Price'!$A:$F,6,FALSE)</f>
        <v>1.6999999999999999E-3</v>
      </c>
      <c r="P443">
        <f>VLOOKUP($A443,'[1]Only GOld'!$A:$C,2,FALSE)</f>
        <v>17657</v>
      </c>
      <c r="Q443">
        <f>VLOOKUP($A443,'[1]Only GOld'!$A:$C,3,FALSE)</f>
        <v>469622.11</v>
      </c>
      <c r="R443">
        <f>VLOOKUP($A443,'[1]ONly Crude'!$A:$C,2,FALSE)</f>
        <v>242873</v>
      </c>
      <c r="S443">
        <f>VLOOKUP($A443,'[1]ONly Crude'!$A:$C,3,FALSE)</f>
        <v>776065.17</v>
      </c>
      <c r="T443">
        <f>VLOOKUP($A443,'[1]CUrrency USD'!A:B,2,FALSE)</f>
        <v>64.985600000000005</v>
      </c>
    </row>
    <row r="444" spans="1:20" x14ac:dyDescent="0.55000000000000004">
      <c r="A444" s="3">
        <v>42285</v>
      </c>
      <c r="B444">
        <v>8319.9</v>
      </c>
      <c r="C444">
        <v>8319.9</v>
      </c>
      <c r="D444">
        <v>8222.1</v>
      </c>
      <c r="E444">
        <v>8244.6</v>
      </c>
      <c r="F444">
        <v>247646482</v>
      </c>
      <c r="G444">
        <v>9928.7800000000007</v>
      </c>
      <c r="H444">
        <f>VLOOKUP(A444,'[1]PE - PB - Div Ratio '!A:D,2,FALSE)</f>
        <v>22.63</v>
      </c>
      <c r="I444">
        <f>VLOOKUP($A444,'[1]PE - PB - Div Ratio '!$A:$D,3,FALSE)</f>
        <v>3.21</v>
      </c>
      <c r="J444">
        <f>VLOOKUP($A444,'[1]PE - PB - Div Ratio '!$A:$D,4,FALSE)</f>
        <v>1.43</v>
      </c>
      <c r="K444">
        <f>VLOOKUP($A444,'[1]India 10 Yr Bond Price'!$A:$F,2,FALSE)</f>
        <v>7.5359999999999996</v>
      </c>
      <c r="L444">
        <f>VLOOKUP($A444,'[1]India 10 Yr Bond Price'!$A:$F,3,FALSE)</f>
        <v>7.5359999999999996</v>
      </c>
      <c r="M444">
        <f>VLOOKUP($A444,'[1]India 10 Yr Bond Price'!$A:$F,4,FALSE)</f>
        <v>7.5359999999999996</v>
      </c>
      <c r="N444">
        <f>VLOOKUP($A444,'[1]India 10 Yr Bond Price'!$A:$F,5,FALSE)</f>
        <v>7.5359999999999996</v>
      </c>
      <c r="O444">
        <f>VLOOKUP($A444,'[1]India 10 Yr Bond Price'!$A:$F,6,FALSE)</f>
        <v>-8.0000000000000004E-4</v>
      </c>
      <c r="P444">
        <f>VLOOKUP($A444,'[1]Only GOld'!$A:$C,2,FALSE)</f>
        <v>14704</v>
      </c>
      <c r="Q444">
        <f>VLOOKUP($A444,'[1]Only GOld'!$A:$C,3,FALSE)</f>
        <v>389016.19</v>
      </c>
      <c r="R444">
        <f>VLOOKUP($A444,'[1]ONly Crude'!$A:$C,2,FALSE)</f>
        <v>201300</v>
      </c>
      <c r="S444">
        <f>VLOOKUP($A444,'[1]ONly Crude'!$A:$C,3,FALSE)</f>
        <v>638599.13</v>
      </c>
      <c r="T444">
        <f>VLOOKUP($A444,'[1]CUrrency USD'!A:B,2,FALSE)</f>
        <v>64.932400000000001</v>
      </c>
    </row>
    <row r="445" spans="1:20" x14ac:dyDescent="0.55000000000000004">
      <c r="A445" s="3">
        <v>42286</v>
      </c>
      <c r="B445">
        <v>8300.35</v>
      </c>
      <c r="C445">
        <v>8340.0499999999993</v>
      </c>
      <c r="D445">
        <v>8249.1</v>
      </c>
      <c r="E445">
        <v>8295.15</v>
      </c>
      <c r="F445">
        <v>269185278</v>
      </c>
      <c r="G445">
        <v>10172.61</v>
      </c>
      <c r="H445">
        <f>VLOOKUP(A445,'[1]PE - PB - Div Ratio '!A:D,2,FALSE)</f>
        <v>22.77</v>
      </c>
      <c r="I445">
        <f>VLOOKUP($A445,'[1]PE - PB - Div Ratio '!$A:$D,3,FALSE)</f>
        <v>3.23</v>
      </c>
      <c r="J445">
        <f>VLOOKUP($A445,'[1]PE - PB - Div Ratio '!$A:$D,4,FALSE)</f>
        <v>1.42</v>
      </c>
      <c r="K445">
        <f>VLOOKUP($A445,'[1]India 10 Yr Bond Price'!$A:$F,2,FALSE)</f>
        <v>7.5449999999999999</v>
      </c>
      <c r="L445">
        <f>VLOOKUP($A445,'[1]India 10 Yr Bond Price'!$A:$F,3,FALSE)</f>
        <v>7.5449999999999999</v>
      </c>
      <c r="M445">
        <f>VLOOKUP($A445,'[1]India 10 Yr Bond Price'!$A:$F,4,FALSE)</f>
        <v>7.5449999999999999</v>
      </c>
      <c r="N445">
        <f>VLOOKUP($A445,'[1]India 10 Yr Bond Price'!$A:$F,5,FALSE)</f>
        <v>7.5449999999999999</v>
      </c>
      <c r="O445">
        <f>VLOOKUP($A445,'[1]India 10 Yr Bond Price'!$A:$F,6,FALSE)</f>
        <v>1.1999999999999999E-3</v>
      </c>
      <c r="P445">
        <f>VLOOKUP($A445,'[1]Only GOld'!$A:$C,2,FALSE)</f>
        <v>15263</v>
      </c>
      <c r="Q445">
        <f>VLOOKUP($A445,'[1]Only GOld'!$A:$C,3,FALSE)</f>
        <v>405845.75</v>
      </c>
      <c r="R445">
        <f>VLOOKUP($A445,'[1]ONly Crude'!$A:$C,2,FALSE)</f>
        <v>198156</v>
      </c>
      <c r="S445">
        <f>VLOOKUP($A445,'[1]ONly Crude'!$A:$C,3,FALSE)</f>
        <v>644571.46</v>
      </c>
      <c r="T445">
        <f>VLOOKUP($A445,'[1]CUrrency USD'!A:B,2,FALSE)</f>
        <v>64.777699999999996</v>
      </c>
    </row>
    <row r="446" spans="1:20" x14ac:dyDescent="0.55000000000000004">
      <c r="A446" s="3">
        <v>42289</v>
      </c>
      <c r="B446">
        <v>8335.9</v>
      </c>
      <c r="C446">
        <v>8346.7000000000007</v>
      </c>
      <c r="D446">
        <v>8238.7000000000007</v>
      </c>
      <c r="E446">
        <v>8255.6</v>
      </c>
      <c r="F446">
        <v>271235678</v>
      </c>
      <c r="G446">
        <v>9620.19</v>
      </c>
      <c r="H446">
        <f>VLOOKUP(A446,'[1]PE - PB - Div Ratio '!A:D,2,FALSE)</f>
        <v>22.65</v>
      </c>
      <c r="I446">
        <f>VLOOKUP($A446,'[1]PE - PB - Div Ratio '!$A:$D,3,FALSE)</f>
        <v>3.22</v>
      </c>
      <c r="J446">
        <f>VLOOKUP($A446,'[1]PE - PB - Div Ratio '!$A:$D,4,FALSE)</f>
        <v>1.43</v>
      </c>
      <c r="K446">
        <f>VLOOKUP($A446,'[1]India 10 Yr Bond Price'!$A:$F,2,FALSE)</f>
        <v>7.58</v>
      </c>
      <c r="L446">
        <f>VLOOKUP($A446,'[1]India 10 Yr Bond Price'!$A:$F,3,FALSE)</f>
        <v>7.58</v>
      </c>
      <c r="M446">
        <f>VLOOKUP($A446,'[1]India 10 Yr Bond Price'!$A:$F,4,FALSE)</f>
        <v>7.58</v>
      </c>
      <c r="N446">
        <f>VLOOKUP($A446,'[1]India 10 Yr Bond Price'!$A:$F,5,FALSE)</f>
        <v>7.58</v>
      </c>
      <c r="O446">
        <f>VLOOKUP($A446,'[1]India 10 Yr Bond Price'!$A:$F,6,FALSE)</f>
        <v>4.5999999999999999E-3</v>
      </c>
      <c r="P446">
        <f>VLOOKUP($A446,'[1]Only GOld'!$A:$C,2,FALSE)</f>
        <v>15006</v>
      </c>
      <c r="Q446">
        <f>VLOOKUP($A446,'[1]Only GOld'!$A:$C,3,FALSE)</f>
        <v>402579.56</v>
      </c>
      <c r="R446">
        <f>VLOOKUP($A446,'[1]ONly Crude'!$A:$C,2,FALSE)</f>
        <v>226108</v>
      </c>
      <c r="S446">
        <f>VLOOKUP($A446,'[1]ONly Crude'!$A:$C,3,FALSE)</f>
        <v>718378.86</v>
      </c>
      <c r="T446">
        <f>VLOOKUP($A446,'[1]CUrrency USD'!A:B,2,FALSE)</f>
        <v>64.761099999999999</v>
      </c>
    </row>
    <row r="447" spans="1:20" x14ac:dyDescent="0.55000000000000004">
      <c r="A447" s="3">
        <v>42290</v>
      </c>
      <c r="B447">
        <v>8240.65</v>
      </c>
      <c r="C447">
        <v>8263.85</v>
      </c>
      <c r="D447">
        <v>8199.2999999999993</v>
      </c>
      <c r="E447">
        <v>8242.85</v>
      </c>
      <c r="F447">
        <v>220203507</v>
      </c>
      <c r="G447">
        <v>9104.18</v>
      </c>
      <c r="H447">
        <f>VLOOKUP(A447,'[1]PE - PB - Div Ratio '!A:D,2,FALSE)</f>
        <v>22.24</v>
      </c>
      <c r="I447">
        <f>VLOOKUP($A447,'[1]PE - PB - Div Ratio '!$A:$D,3,FALSE)</f>
        <v>3.21</v>
      </c>
      <c r="J447">
        <f>VLOOKUP($A447,'[1]PE - PB - Div Ratio '!$A:$D,4,FALSE)</f>
        <v>1.43</v>
      </c>
      <c r="K447">
        <f>VLOOKUP($A447,'[1]India 10 Yr Bond Price'!$A:$F,2,FALSE)</f>
        <v>7.5609999999999999</v>
      </c>
      <c r="L447">
        <f>VLOOKUP($A447,'[1]India 10 Yr Bond Price'!$A:$F,3,FALSE)</f>
        <v>7.5609999999999999</v>
      </c>
      <c r="M447">
        <f>VLOOKUP($A447,'[1]India 10 Yr Bond Price'!$A:$F,4,FALSE)</f>
        <v>7.5609999999999999</v>
      </c>
      <c r="N447">
        <f>VLOOKUP($A447,'[1]India 10 Yr Bond Price'!$A:$F,5,FALSE)</f>
        <v>7.5609999999999999</v>
      </c>
      <c r="O447">
        <f>VLOOKUP($A447,'[1]India 10 Yr Bond Price'!$A:$F,6,FALSE)</f>
        <v>-2.5000000000000001E-3</v>
      </c>
      <c r="P447">
        <f>VLOOKUP($A447,'[1]Only GOld'!$A:$C,2,FALSE)</f>
        <v>17836</v>
      </c>
      <c r="Q447">
        <f>VLOOKUP($A447,'[1]Only GOld'!$A:$C,3,FALSE)</f>
        <v>478845.83</v>
      </c>
      <c r="R447">
        <f>VLOOKUP($A447,'[1]ONly Crude'!$A:$C,2,FALSE)</f>
        <v>219735</v>
      </c>
      <c r="S447">
        <f>VLOOKUP($A447,'[1]ONly Crude'!$A:$C,3,FALSE)</f>
        <v>681688.41</v>
      </c>
      <c r="T447">
        <f>VLOOKUP($A447,'[1]CUrrency USD'!A:B,2,FALSE)</f>
        <v>65.056600000000003</v>
      </c>
    </row>
    <row r="448" spans="1:20" x14ac:dyDescent="0.55000000000000004">
      <c r="A448" s="3">
        <v>42291</v>
      </c>
      <c r="B448">
        <v>8218.85</v>
      </c>
      <c r="C448">
        <v>8254.2000000000007</v>
      </c>
      <c r="D448">
        <v>8213.6</v>
      </c>
      <c r="E448">
        <v>8223.85</v>
      </c>
      <c r="F448">
        <v>202229519</v>
      </c>
      <c r="G448">
        <v>8570.49</v>
      </c>
      <c r="H448">
        <f>VLOOKUP(A448,'[1]PE - PB - Div Ratio '!A:D,2,FALSE)</f>
        <v>22.16</v>
      </c>
      <c r="I448">
        <f>VLOOKUP($A448,'[1]PE - PB - Div Ratio '!$A:$D,3,FALSE)</f>
        <v>3.2</v>
      </c>
      <c r="J448">
        <f>VLOOKUP($A448,'[1]PE - PB - Div Ratio '!$A:$D,4,FALSE)</f>
        <v>1.43</v>
      </c>
      <c r="K448">
        <f>VLOOKUP($A448,'[1]India 10 Yr Bond Price'!$A:$F,2,FALSE)</f>
        <v>7.5540000000000003</v>
      </c>
      <c r="L448">
        <f>VLOOKUP($A448,'[1]India 10 Yr Bond Price'!$A:$F,3,FALSE)</f>
        <v>7.5540000000000003</v>
      </c>
      <c r="M448">
        <f>VLOOKUP($A448,'[1]India 10 Yr Bond Price'!$A:$F,4,FALSE)</f>
        <v>7.5540000000000003</v>
      </c>
      <c r="N448">
        <f>VLOOKUP($A448,'[1]India 10 Yr Bond Price'!$A:$F,5,FALSE)</f>
        <v>7.5540000000000003</v>
      </c>
      <c r="O448">
        <f>VLOOKUP($A448,'[1]India 10 Yr Bond Price'!$A:$F,6,FALSE)</f>
        <v>-8.9999999999999998E-4</v>
      </c>
      <c r="P448">
        <f>VLOOKUP($A448,'[1]Only GOld'!$A:$C,2,FALSE)</f>
        <v>21138</v>
      </c>
      <c r="Q448">
        <f>VLOOKUP($A448,'[1]Only GOld'!$A:$C,3,FALSE)</f>
        <v>572990.61</v>
      </c>
      <c r="R448">
        <f>VLOOKUP($A448,'[1]ONly Crude'!$A:$C,2,FALSE)</f>
        <v>206029</v>
      </c>
      <c r="S448">
        <f>VLOOKUP($A448,'[1]ONly Crude'!$A:$C,3,FALSE)</f>
        <v>624828.62</v>
      </c>
      <c r="T448">
        <f>VLOOKUP($A448,'[1]CUrrency USD'!A:B,2,FALSE)</f>
        <v>64.895399999999995</v>
      </c>
    </row>
    <row r="449" spans="1:20" x14ac:dyDescent="0.55000000000000004">
      <c r="A449" s="3">
        <v>42292</v>
      </c>
      <c r="B449">
        <v>8252.9500000000007</v>
      </c>
      <c r="C449">
        <v>8299.35</v>
      </c>
      <c r="D449">
        <v>8252.9500000000007</v>
      </c>
      <c r="E449">
        <v>8287.6</v>
      </c>
      <c r="F449">
        <v>227777332</v>
      </c>
      <c r="G449">
        <v>9594.2800000000007</v>
      </c>
      <c r="H449">
        <f>VLOOKUP(A449,'[1]PE - PB - Div Ratio '!A:D,2,FALSE)</f>
        <v>22.33</v>
      </c>
      <c r="I449">
        <f>VLOOKUP($A449,'[1]PE - PB - Div Ratio '!$A:$D,3,FALSE)</f>
        <v>3.23</v>
      </c>
      <c r="J449">
        <f>VLOOKUP($A449,'[1]PE - PB - Div Ratio '!$A:$D,4,FALSE)</f>
        <v>1.42</v>
      </c>
      <c r="K449">
        <f>VLOOKUP($A449,'[1]India 10 Yr Bond Price'!$A:$F,2,FALSE)</f>
        <v>7.5490000000000004</v>
      </c>
      <c r="L449">
        <f>VLOOKUP($A449,'[1]India 10 Yr Bond Price'!$A:$F,3,FALSE)</f>
        <v>7.5490000000000004</v>
      </c>
      <c r="M449">
        <f>VLOOKUP($A449,'[1]India 10 Yr Bond Price'!$A:$F,4,FALSE)</f>
        <v>7.5490000000000004</v>
      </c>
      <c r="N449">
        <f>VLOOKUP($A449,'[1]India 10 Yr Bond Price'!$A:$F,5,FALSE)</f>
        <v>7.5490000000000004</v>
      </c>
      <c r="O449">
        <f>VLOOKUP($A449,'[1]India 10 Yr Bond Price'!$A:$F,6,FALSE)</f>
        <v>-6.9999999999999999E-4</v>
      </c>
      <c r="P449">
        <f>VLOOKUP($A449,'[1]Only GOld'!$A:$C,2,FALSE)</f>
        <v>21419</v>
      </c>
      <c r="Q449">
        <f>VLOOKUP($A449,'[1]Only GOld'!$A:$C,3,FALSE)</f>
        <v>583605.77</v>
      </c>
      <c r="R449">
        <f>VLOOKUP($A449,'[1]ONly Crude'!$A:$C,2,FALSE)</f>
        <v>207178</v>
      </c>
      <c r="S449">
        <f>VLOOKUP($A449,'[1]ONly Crude'!$A:$C,3,FALSE)</f>
        <v>619389.31000000006</v>
      </c>
      <c r="T449">
        <f>VLOOKUP($A449,'[1]CUrrency USD'!A:B,2,FALSE)</f>
        <v>64.815200000000004</v>
      </c>
    </row>
    <row r="450" spans="1:20" x14ac:dyDescent="0.55000000000000004">
      <c r="A450" s="3">
        <v>42293</v>
      </c>
      <c r="B450">
        <v>8304.25</v>
      </c>
      <c r="C450">
        <v>8347.2000000000007</v>
      </c>
      <c r="D450">
        <v>8260.4</v>
      </c>
      <c r="E450">
        <v>8340.1</v>
      </c>
      <c r="F450">
        <v>234863869</v>
      </c>
      <c r="G450">
        <v>9279.25</v>
      </c>
      <c r="H450">
        <f>VLOOKUP(A450,'[1]PE - PB - Div Ratio '!A:D,2,FALSE)</f>
        <v>22.47</v>
      </c>
      <c r="I450">
        <f>VLOOKUP($A450,'[1]PE - PB - Div Ratio '!$A:$D,3,FALSE)</f>
        <v>3.23</v>
      </c>
      <c r="J450">
        <f>VLOOKUP($A450,'[1]PE - PB - Div Ratio '!$A:$D,4,FALSE)</f>
        <v>1.42</v>
      </c>
      <c r="K450">
        <f>VLOOKUP($A450,'[1]India 10 Yr Bond Price'!$A:$F,2,FALSE)</f>
        <v>7.5650000000000004</v>
      </c>
      <c r="L450">
        <f>VLOOKUP($A450,'[1]India 10 Yr Bond Price'!$A:$F,3,FALSE)</f>
        <v>7.5650000000000004</v>
      </c>
      <c r="M450">
        <f>VLOOKUP($A450,'[1]India 10 Yr Bond Price'!$A:$F,4,FALSE)</f>
        <v>7.5650000000000004</v>
      </c>
      <c r="N450">
        <f>VLOOKUP($A450,'[1]India 10 Yr Bond Price'!$A:$F,5,FALSE)</f>
        <v>7.5650000000000004</v>
      </c>
      <c r="O450">
        <f>VLOOKUP($A450,'[1]India 10 Yr Bond Price'!$A:$F,6,FALSE)</f>
        <v>2.0999999999999999E-3</v>
      </c>
      <c r="P450">
        <f>VLOOKUP($A450,'[1]Only GOld'!$A:$C,2,FALSE)</f>
        <v>11872</v>
      </c>
      <c r="Q450">
        <f>VLOOKUP($A450,'[1]Only GOld'!$A:$C,3,FALSE)</f>
        <v>322205.36</v>
      </c>
      <c r="R450">
        <f>VLOOKUP($A450,'[1]ONly Crude'!$A:$C,2,FALSE)</f>
        <v>182690</v>
      </c>
      <c r="S450">
        <f>VLOOKUP($A450,'[1]ONly Crude'!$A:$C,3,FALSE)</f>
        <v>556931.5</v>
      </c>
      <c r="T450">
        <f>VLOOKUP($A450,'[1]CUrrency USD'!A:B,2,FALSE)</f>
        <v>64.739599999999996</v>
      </c>
    </row>
    <row r="451" spans="1:20" x14ac:dyDescent="0.55000000000000004">
      <c r="A451" s="3">
        <v>42296</v>
      </c>
      <c r="B451">
        <v>8363.4500000000007</v>
      </c>
      <c r="C451">
        <v>8385.5499999999993</v>
      </c>
      <c r="D451">
        <v>8343.25</v>
      </c>
      <c r="E451">
        <v>8380.35</v>
      </c>
      <c r="F451">
        <v>186484172</v>
      </c>
      <c r="G451">
        <v>8929.69</v>
      </c>
      <c r="H451">
        <f>VLOOKUP(A451,'[1]PE - PB - Div Ratio '!A:D,2,FALSE)</f>
        <v>22.41</v>
      </c>
      <c r="I451">
        <f>VLOOKUP($A451,'[1]PE - PB - Div Ratio '!$A:$D,3,FALSE)</f>
        <v>3.22</v>
      </c>
      <c r="J451">
        <f>VLOOKUP($A451,'[1]PE - PB - Div Ratio '!$A:$D,4,FALSE)</f>
        <v>1.42</v>
      </c>
      <c r="K451">
        <f>VLOOKUP($A451,'[1]India 10 Yr Bond Price'!$A:$F,2,FALSE)</f>
        <v>7.5730000000000004</v>
      </c>
      <c r="L451">
        <f>VLOOKUP($A451,'[1]India 10 Yr Bond Price'!$A:$F,3,FALSE)</f>
        <v>7.5730000000000004</v>
      </c>
      <c r="M451">
        <f>VLOOKUP($A451,'[1]India 10 Yr Bond Price'!$A:$F,4,FALSE)</f>
        <v>7.5730000000000004</v>
      </c>
      <c r="N451">
        <f>VLOOKUP($A451,'[1]India 10 Yr Bond Price'!$A:$F,5,FALSE)</f>
        <v>7.5730000000000004</v>
      </c>
      <c r="O451">
        <f>VLOOKUP($A451,'[1]India 10 Yr Bond Price'!$A:$F,6,FALSE)</f>
        <v>1.1000000000000001E-3</v>
      </c>
      <c r="P451">
        <f>VLOOKUP($A451,'[1]Only GOld'!$A:$C,2,FALSE)</f>
        <v>10614</v>
      </c>
      <c r="Q451">
        <f>VLOOKUP($A451,'[1]Only GOld'!$A:$C,3,FALSE)</f>
        <v>286408.81</v>
      </c>
      <c r="R451">
        <f>VLOOKUP($A451,'[1]ONly Crude'!$A:$C,2,FALSE)</f>
        <v>179364</v>
      </c>
      <c r="S451">
        <f>VLOOKUP($A451,'[1]ONly Crude'!$A:$C,3,FALSE)</f>
        <v>544489</v>
      </c>
      <c r="T451">
        <f>VLOOKUP($A451,'[1]CUrrency USD'!A:B,2,FALSE)</f>
        <v>64.884699999999995</v>
      </c>
    </row>
    <row r="452" spans="1:20" x14ac:dyDescent="0.55000000000000004">
      <c r="A452" s="3">
        <v>42297</v>
      </c>
      <c r="B452">
        <v>8387.9500000000007</v>
      </c>
      <c r="C452">
        <v>8401.5499999999993</v>
      </c>
      <c r="D452">
        <v>8336.15</v>
      </c>
      <c r="E452">
        <v>8369.4500000000007</v>
      </c>
      <c r="F452">
        <v>227670664</v>
      </c>
      <c r="G452">
        <v>9916.65</v>
      </c>
      <c r="H452">
        <f>VLOOKUP(A452,'[1]PE - PB - Div Ratio '!A:D,2,FALSE)</f>
        <v>22.31</v>
      </c>
      <c r="I452">
        <f>VLOOKUP($A452,'[1]PE - PB - Div Ratio '!$A:$D,3,FALSE)</f>
        <v>3.22</v>
      </c>
      <c r="J452">
        <f>VLOOKUP($A452,'[1]PE - PB - Div Ratio '!$A:$D,4,FALSE)</f>
        <v>1.42</v>
      </c>
      <c r="K452">
        <f>VLOOKUP($A452,'[1]India 10 Yr Bond Price'!$A:$F,2,FALSE)</f>
        <v>7.5789999999999997</v>
      </c>
      <c r="L452">
        <f>VLOOKUP($A452,'[1]India 10 Yr Bond Price'!$A:$F,3,FALSE)</f>
        <v>7.5789999999999997</v>
      </c>
      <c r="M452">
        <f>VLOOKUP($A452,'[1]India 10 Yr Bond Price'!$A:$F,4,FALSE)</f>
        <v>7.5789999999999997</v>
      </c>
      <c r="N452">
        <f>VLOOKUP($A452,'[1]India 10 Yr Bond Price'!$A:$F,5,FALSE)</f>
        <v>7.5789999999999997</v>
      </c>
      <c r="O452">
        <f>VLOOKUP($A452,'[1]India 10 Yr Bond Price'!$A:$F,6,FALSE)</f>
        <v>8.0000000000000004E-4</v>
      </c>
      <c r="P452">
        <f>VLOOKUP($A452,'[1]Only GOld'!$A:$C,2,FALSE)</f>
        <v>16065</v>
      </c>
      <c r="Q452">
        <f>VLOOKUP($A452,'[1]Only GOld'!$A:$C,3,FALSE)</f>
        <v>434921.53</v>
      </c>
      <c r="R452">
        <f>VLOOKUP($A452,'[1]ONly Crude'!$A:$C,2,FALSE)</f>
        <v>146458</v>
      </c>
      <c r="S452">
        <f>VLOOKUP($A452,'[1]ONly Crude'!$A:$C,3,FALSE)</f>
        <v>445064.91</v>
      </c>
      <c r="T452">
        <f>VLOOKUP($A452,'[1]CUrrency USD'!A:B,2,FALSE)</f>
        <v>64.9773</v>
      </c>
    </row>
    <row r="453" spans="1:20" x14ac:dyDescent="0.55000000000000004">
      <c r="A453" s="3">
        <v>42298</v>
      </c>
      <c r="B453">
        <v>8367</v>
      </c>
      <c r="C453">
        <v>8396.85</v>
      </c>
      <c r="D453">
        <v>8319.4500000000007</v>
      </c>
      <c r="E453">
        <v>8354.5</v>
      </c>
      <c r="F453">
        <v>248396476</v>
      </c>
      <c r="G453">
        <v>9087.86</v>
      </c>
      <c r="H453">
        <f>VLOOKUP(A453,'[1]PE - PB - Div Ratio '!A:D,2,FALSE)</f>
        <v>22.27</v>
      </c>
      <c r="I453">
        <f>VLOOKUP($A453,'[1]PE - PB - Div Ratio '!$A:$D,3,FALSE)</f>
        <v>3.21</v>
      </c>
      <c r="J453">
        <f>VLOOKUP($A453,'[1]PE - PB - Div Ratio '!$A:$D,4,FALSE)</f>
        <v>1.42</v>
      </c>
      <c r="K453">
        <f>VLOOKUP($A453,'[1]India 10 Yr Bond Price'!$A:$F,2,FALSE)</f>
        <v>7.5860000000000003</v>
      </c>
      <c r="L453">
        <f>VLOOKUP($A453,'[1]India 10 Yr Bond Price'!$A:$F,3,FALSE)</f>
        <v>7.5860000000000003</v>
      </c>
      <c r="M453">
        <f>VLOOKUP($A453,'[1]India 10 Yr Bond Price'!$A:$F,4,FALSE)</f>
        <v>7.5860000000000003</v>
      </c>
      <c r="N453">
        <f>VLOOKUP($A453,'[1]India 10 Yr Bond Price'!$A:$F,5,FALSE)</f>
        <v>7.5860000000000003</v>
      </c>
      <c r="O453">
        <f>VLOOKUP($A453,'[1]India 10 Yr Bond Price'!$A:$F,6,FALSE)</f>
        <v>8.9999999999999998E-4</v>
      </c>
      <c r="P453">
        <f>VLOOKUP($A453,'[1]Only GOld'!$A:$C,2,FALSE)</f>
        <v>12711</v>
      </c>
      <c r="Q453">
        <f>VLOOKUP($A453,'[1]Only GOld'!$A:$C,3,FALSE)</f>
        <v>344163.84000000003</v>
      </c>
      <c r="R453">
        <f>VLOOKUP($A453,'[1]ONly Crude'!$A:$C,2,FALSE)</f>
        <v>175093</v>
      </c>
      <c r="S453">
        <f>VLOOKUP($A453,'[1]ONly Crude'!$A:$C,3,FALSE)</f>
        <v>523628.49</v>
      </c>
      <c r="T453">
        <f>VLOOKUP($A453,'[1]CUrrency USD'!A:B,2,FALSE)</f>
        <v>65.105999999999995</v>
      </c>
    </row>
    <row r="454" spans="1:20" x14ac:dyDescent="0.55000000000000004">
      <c r="A454" s="3">
        <v>42300</v>
      </c>
      <c r="B454">
        <v>8413.0499999999993</v>
      </c>
      <c r="C454">
        <v>8424.25</v>
      </c>
      <c r="D454">
        <v>8371.7999999999993</v>
      </c>
      <c r="E454">
        <v>8384.85</v>
      </c>
      <c r="F454">
        <v>230923881</v>
      </c>
      <c r="G454">
        <v>9786.01</v>
      </c>
      <c r="H454">
        <f>VLOOKUP(A454,'[1]PE - PB - Div Ratio '!A:D,2,FALSE)</f>
        <v>22.32</v>
      </c>
      <c r="I454">
        <f>VLOOKUP($A454,'[1]PE - PB - Div Ratio '!$A:$D,3,FALSE)</f>
        <v>3.22</v>
      </c>
      <c r="J454">
        <f>VLOOKUP($A454,'[1]PE - PB - Div Ratio '!$A:$D,4,FALSE)</f>
        <v>1.42</v>
      </c>
      <c r="K454">
        <f>VLOOKUP($A454,'[1]India 10 Yr Bond Price'!$A:$F,2,FALSE)</f>
        <v>7.5860000000000003</v>
      </c>
      <c r="L454">
        <f>VLOOKUP($A454,'[1]India 10 Yr Bond Price'!$A:$F,3,FALSE)</f>
        <v>7.5860000000000003</v>
      </c>
      <c r="M454">
        <f>VLOOKUP($A454,'[1]India 10 Yr Bond Price'!$A:$F,4,FALSE)</f>
        <v>7.5860000000000003</v>
      </c>
      <c r="N454">
        <f>VLOOKUP($A454,'[1]India 10 Yr Bond Price'!$A:$F,5,FALSE)</f>
        <v>7.5860000000000003</v>
      </c>
      <c r="O454">
        <f>VLOOKUP($A454,'[1]India 10 Yr Bond Price'!$A:$F,6,FALSE)</f>
        <v>0</v>
      </c>
      <c r="P454">
        <f>VLOOKUP($A454,'[1]Only GOld'!$A:$C,2,FALSE)</f>
        <v>18739</v>
      </c>
      <c r="Q454">
        <f>VLOOKUP($A454,'[1]Only GOld'!$A:$C,3,FALSE)</f>
        <v>504326.77</v>
      </c>
      <c r="R454">
        <f>VLOOKUP($A454,'[1]ONly Crude'!$A:$C,2,FALSE)</f>
        <v>173960</v>
      </c>
      <c r="S454">
        <f>VLOOKUP($A454,'[1]ONly Crude'!$A:$C,3,FALSE)</f>
        <v>512118.2</v>
      </c>
      <c r="T454">
        <f>VLOOKUP($A454,'[1]CUrrency USD'!A:B,2,FALSE)</f>
        <v>64.9803</v>
      </c>
    </row>
    <row r="455" spans="1:20" x14ac:dyDescent="0.55000000000000004">
      <c r="A455" s="3">
        <v>42303</v>
      </c>
      <c r="B455">
        <v>8421.2000000000007</v>
      </c>
      <c r="C455">
        <v>8421.5</v>
      </c>
      <c r="D455">
        <v>8342.0499999999993</v>
      </c>
      <c r="E455">
        <v>8349.6</v>
      </c>
      <c r="F455">
        <v>210519806</v>
      </c>
      <c r="G455">
        <v>9260.48</v>
      </c>
      <c r="H455">
        <f>VLOOKUP(A455,'[1]PE - PB - Div Ratio '!A:D,2,FALSE)</f>
        <v>22.23</v>
      </c>
      <c r="I455">
        <f>VLOOKUP($A455,'[1]PE - PB - Div Ratio '!$A:$D,3,FALSE)</f>
        <v>3.21</v>
      </c>
      <c r="J455">
        <f>VLOOKUP($A455,'[1]PE - PB - Div Ratio '!$A:$D,4,FALSE)</f>
        <v>1.42</v>
      </c>
      <c r="K455">
        <f>VLOOKUP($A455,'[1]India 10 Yr Bond Price'!$A:$F,2,FALSE)</f>
        <v>7.6109999999999998</v>
      </c>
      <c r="L455">
        <f>VLOOKUP($A455,'[1]India 10 Yr Bond Price'!$A:$F,3,FALSE)</f>
        <v>7.6109999999999998</v>
      </c>
      <c r="M455">
        <f>VLOOKUP($A455,'[1]India 10 Yr Bond Price'!$A:$F,4,FALSE)</f>
        <v>7.6109999999999998</v>
      </c>
      <c r="N455">
        <f>VLOOKUP($A455,'[1]India 10 Yr Bond Price'!$A:$F,5,FALSE)</f>
        <v>7.6109999999999998</v>
      </c>
      <c r="O455">
        <f>VLOOKUP($A455,'[1]India 10 Yr Bond Price'!$A:$F,6,FALSE)</f>
        <v>3.3E-3</v>
      </c>
      <c r="P455">
        <f>VLOOKUP($A455,'[1]Only GOld'!$A:$C,2,FALSE)</f>
        <v>11612</v>
      </c>
      <c r="Q455">
        <f>VLOOKUP($A455,'[1]Only GOld'!$A:$C,3,FALSE)</f>
        <v>311717.26</v>
      </c>
      <c r="R455">
        <f>VLOOKUP($A455,'[1]ONly Crude'!$A:$C,2,FALSE)</f>
        <v>126248</v>
      </c>
      <c r="S455">
        <f>VLOOKUP($A455,'[1]ONly Crude'!$A:$C,3,FALSE)</f>
        <v>366979.91</v>
      </c>
      <c r="T455">
        <f>VLOOKUP($A455,'[1]CUrrency USD'!A:B,2,FALSE)</f>
        <v>64.934100000000001</v>
      </c>
    </row>
    <row r="456" spans="1:20" x14ac:dyDescent="0.55000000000000004">
      <c r="A456" s="3">
        <v>42304</v>
      </c>
      <c r="B456">
        <v>8323.5499999999993</v>
      </c>
      <c r="C456">
        <v>8336.4500000000007</v>
      </c>
      <c r="D456">
        <v>8313</v>
      </c>
      <c r="E456">
        <v>8329.9</v>
      </c>
      <c r="F456">
        <v>217888523</v>
      </c>
      <c r="G456">
        <v>10279.27</v>
      </c>
      <c r="H456">
        <f>VLOOKUP(A456,'[1]PE - PB - Div Ratio '!A:D,2,FALSE)</f>
        <v>22.19</v>
      </c>
      <c r="I456">
        <f>VLOOKUP($A456,'[1]PE - PB - Div Ratio '!$A:$D,3,FALSE)</f>
        <v>3.21</v>
      </c>
      <c r="J456">
        <f>VLOOKUP($A456,'[1]PE - PB - Div Ratio '!$A:$D,4,FALSE)</f>
        <v>1.42</v>
      </c>
      <c r="K456">
        <f>VLOOKUP($A456,'[1]India 10 Yr Bond Price'!$A:$F,2,FALSE)</f>
        <v>7.6040000000000001</v>
      </c>
      <c r="L456">
        <f>VLOOKUP($A456,'[1]India 10 Yr Bond Price'!$A:$F,3,FALSE)</f>
        <v>7.6040000000000001</v>
      </c>
      <c r="M456">
        <f>VLOOKUP($A456,'[1]India 10 Yr Bond Price'!$A:$F,4,FALSE)</f>
        <v>7.6040000000000001</v>
      </c>
      <c r="N456">
        <f>VLOOKUP($A456,'[1]India 10 Yr Bond Price'!$A:$F,5,FALSE)</f>
        <v>7.6040000000000001</v>
      </c>
      <c r="O456">
        <f>VLOOKUP($A456,'[1]India 10 Yr Bond Price'!$A:$F,6,FALSE)</f>
        <v>-8.9999999999999998E-4</v>
      </c>
      <c r="P456">
        <f>VLOOKUP($A456,'[1]Only GOld'!$A:$C,2,FALSE)</f>
        <v>10339</v>
      </c>
      <c r="Q456">
        <f>VLOOKUP($A456,'[1]Only GOld'!$A:$C,3,FALSE)</f>
        <v>277775.53999999998</v>
      </c>
      <c r="R456">
        <f>VLOOKUP($A456,'[1]ONly Crude'!$A:$C,2,FALSE)</f>
        <v>150088</v>
      </c>
      <c r="S456">
        <f>VLOOKUP($A456,'[1]ONly Crude'!$A:$C,3,FALSE)</f>
        <v>424808.78</v>
      </c>
      <c r="T456">
        <f>VLOOKUP($A456,'[1]CUrrency USD'!A:B,2,FALSE)</f>
        <v>65.025199999999998</v>
      </c>
    </row>
    <row r="457" spans="1:20" x14ac:dyDescent="0.55000000000000004">
      <c r="A457" s="3">
        <v>42305</v>
      </c>
      <c r="B457">
        <v>8290.4500000000007</v>
      </c>
      <c r="C457">
        <v>8311.85</v>
      </c>
      <c r="D457">
        <v>8234.5</v>
      </c>
      <c r="E457">
        <v>8273.75</v>
      </c>
      <c r="F457">
        <v>270364795</v>
      </c>
      <c r="G457">
        <v>11645.56</v>
      </c>
      <c r="H457">
        <f>VLOOKUP(A457,'[1]PE - PB - Div Ratio '!A:D,2,FALSE)</f>
        <v>22.03</v>
      </c>
      <c r="I457">
        <f>VLOOKUP($A457,'[1]PE - PB - Div Ratio '!$A:$D,3,FALSE)</f>
        <v>3.19</v>
      </c>
      <c r="J457">
        <f>VLOOKUP($A457,'[1]PE - PB - Div Ratio '!$A:$D,4,FALSE)</f>
        <v>1.43</v>
      </c>
      <c r="K457">
        <f>VLOOKUP($A457,'[1]India 10 Yr Bond Price'!$A:$F,2,FALSE)</f>
        <v>7.5940000000000003</v>
      </c>
      <c r="L457">
        <f>VLOOKUP($A457,'[1]India 10 Yr Bond Price'!$A:$F,3,FALSE)</f>
        <v>7.5940000000000003</v>
      </c>
      <c r="M457">
        <f>VLOOKUP($A457,'[1]India 10 Yr Bond Price'!$A:$F,4,FALSE)</f>
        <v>7.5940000000000003</v>
      </c>
      <c r="N457">
        <f>VLOOKUP($A457,'[1]India 10 Yr Bond Price'!$A:$F,5,FALSE)</f>
        <v>7.5940000000000003</v>
      </c>
      <c r="O457">
        <f>VLOOKUP($A457,'[1]India 10 Yr Bond Price'!$A:$F,6,FALSE)</f>
        <v>-1.2999999999999999E-3</v>
      </c>
      <c r="P457">
        <f>VLOOKUP($A457,'[1]Only GOld'!$A:$C,2,FALSE)</f>
        <v>14678</v>
      </c>
      <c r="Q457">
        <f>VLOOKUP($A457,'[1]Only GOld'!$A:$C,3,FALSE)</f>
        <v>397190.86</v>
      </c>
      <c r="R457">
        <f>VLOOKUP($A457,'[1]ONly Crude'!$A:$C,2,FALSE)</f>
        <v>245602</v>
      </c>
      <c r="S457">
        <f>VLOOKUP($A457,'[1]ONly Crude'!$A:$C,3,FALSE)</f>
        <v>716611.64</v>
      </c>
      <c r="T457">
        <f>VLOOKUP($A457,'[1]CUrrency USD'!A:B,2,FALSE)</f>
        <v>65.066199999999995</v>
      </c>
    </row>
    <row r="458" spans="1:20" x14ac:dyDescent="0.55000000000000004">
      <c r="A458" s="3">
        <v>42306</v>
      </c>
      <c r="B458">
        <v>8278.85</v>
      </c>
      <c r="C458">
        <v>8279.4500000000007</v>
      </c>
      <c r="D458">
        <v>8203.9</v>
      </c>
      <c r="E458">
        <v>8215.6</v>
      </c>
      <c r="F458">
        <v>316763197</v>
      </c>
      <c r="G458">
        <v>14312.63</v>
      </c>
      <c r="H458">
        <f>VLOOKUP(A458,'[1]PE - PB - Div Ratio '!A:D,2,FALSE)</f>
        <v>22</v>
      </c>
      <c r="I458">
        <f>VLOOKUP($A458,'[1]PE - PB - Div Ratio '!$A:$D,3,FALSE)</f>
        <v>3.16</v>
      </c>
      <c r="J458">
        <f>VLOOKUP($A458,'[1]PE - PB - Div Ratio '!$A:$D,4,FALSE)</f>
        <v>1.44</v>
      </c>
      <c r="K458">
        <f>VLOOKUP($A458,'[1]India 10 Yr Bond Price'!$A:$F,2,FALSE)</f>
        <v>7.6289999999999996</v>
      </c>
      <c r="L458">
        <f>VLOOKUP($A458,'[1]India 10 Yr Bond Price'!$A:$F,3,FALSE)</f>
        <v>7.6289999999999996</v>
      </c>
      <c r="M458">
        <f>VLOOKUP($A458,'[1]India 10 Yr Bond Price'!$A:$F,4,FALSE)</f>
        <v>7.6289999999999996</v>
      </c>
      <c r="N458">
        <f>VLOOKUP($A458,'[1]India 10 Yr Bond Price'!$A:$F,5,FALSE)</f>
        <v>7.6289999999999996</v>
      </c>
      <c r="O458">
        <f>VLOOKUP($A458,'[1]India 10 Yr Bond Price'!$A:$F,6,FALSE)</f>
        <v>4.5999999999999999E-3</v>
      </c>
      <c r="P458">
        <f>VLOOKUP($A458,'[1]Only GOld'!$A:$C,2,FALSE)</f>
        <v>19761</v>
      </c>
      <c r="Q458">
        <f>VLOOKUP($A458,'[1]Only GOld'!$A:$C,3,FALSE)</f>
        <v>528679.4</v>
      </c>
      <c r="R458">
        <f>VLOOKUP($A458,'[1]ONly Crude'!$A:$C,2,FALSE)</f>
        <v>221704</v>
      </c>
      <c r="S458">
        <f>VLOOKUP($A458,'[1]ONly Crude'!$A:$C,3,FALSE)</f>
        <v>669573.65</v>
      </c>
      <c r="T458">
        <f>VLOOKUP($A458,'[1]CUrrency USD'!A:B,2,FALSE)</f>
        <v>65.349699999999999</v>
      </c>
    </row>
    <row r="459" spans="1:20" x14ac:dyDescent="0.55000000000000004">
      <c r="A459" s="3">
        <v>42307</v>
      </c>
      <c r="B459">
        <v>8228.15</v>
      </c>
      <c r="C459">
        <v>8254.2999999999993</v>
      </c>
      <c r="D459">
        <v>8156.3</v>
      </c>
      <c r="E459">
        <v>8175.85</v>
      </c>
      <c r="F459">
        <v>281250625</v>
      </c>
      <c r="G459">
        <v>11848.22</v>
      </c>
      <c r="H459">
        <f>VLOOKUP(A459,'[1]PE - PB - Div Ratio '!A:D,2,FALSE)</f>
        <v>21.9</v>
      </c>
      <c r="I459">
        <f>VLOOKUP($A459,'[1]PE - PB - Div Ratio '!$A:$D,3,FALSE)</f>
        <v>3.15</v>
      </c>
      <c r="J459">
        <f>VLOOKUP($A459,'[1]PE - PB - Div Ratio '!$A:$D,4,FALSE)</f>
        <v>1.45</v>
      </c>
      <c r="K459">
        <f>VLOOKUP($A459,'[1]India 10 Yr Bond Price'!$A:$F,2,FALSE)</f>
        <v>7.641</v>
      </c>
      <c r="L459">
        <f>VLOOKUP($A459,'[1]India 10 Yr Bond Price'!$A:$F,3,FALSE)</f>
        <v>7.641</v>
      </c>
      <c r="M459">
        <f>VLOOKUP($A459,'[1]India 10 Yr Bond Price'!$A:$F,4,FALSE)</f>
        <v>7.641</v>
      </c>
      <c r="N459">
        <f>VLOOKUP($A459,'[1]India 10 Yr Bond Price'!$A:$F,5,FALSE)</f>
        <v>7.641</v>
      </c>
      <c r="O459">
        <f>VLOOKUP($A459,'[1]India 10 Yr Bond Price'!$A:$F,6,FALSE)</f>
        <v>1.6000000000000001E-3</v>
      </c>
      <c r="P459">
        <f>VLOOKUP($A459,'[1]Only GOld'!$A:$C,2,FALSE)</f>
        <v>14239</v>
      </c>
      <c r="Q459">
        <f>VLOOKUP($A459,'[1]Only GOld'!$A:$C,3,FALSE)</f>
        <v>377919.17</v>
      </c>
      <c r="R459">
        <f>VLOOKUP($A459,'[1]ONly Crude'!$A:$C,2,FALSE)</f>
        <v>188080</v>
      </c>
      <c r="S459">
        <f>VLOOKUP($A459,'[1]ONly Crude'!$A:$C,3,FALSE)</f>
        <v>569884.46</v>
      </c>
      <c r="T459">
        <f>VLOOKUP($A459,'[1]CUrrency USD'!A:B,2,FALSE)</f>
        <v>65.380099999999999</v>
      </c>
    </row>
    <row r="460" spans="1:20" x14ac:dyDescent="0.55000000000000004">
      <c r="A460" s="3">
        <v>42310</v>
      </c>
      <c r="B460">
        <v>8169.55</v>
      </c>
      <c r="C460">
        <v>8174.65</v>
      </c>
      <c r="D460">
        <v>8109.2</v>
      </c>
      <c r="E460">
        <v>8165.45</v>
      </c>
      <c r="F460">
        <v>220453096</v>
      </c>
      <c r="G460">
        <v>8693.86</v>
      </c>
      <c r="H460">
        <f>VLOOKUP(A460,'[1]PE - PB - Div Ratio '!A:D,2,FALSE)</f>
        <v>21.83</v>
      </c>
      <c r="I460">
        <f>VLOOKUP($A460,'[1]PE - PB - Div Ratio '!$A:$D,3,FALSE)</f>
        <v>3.15</v>
      </c>
      <c r="J460">
        <f>VLOOKUP($A460,'[1]PE - PB - Div Ratio '!$A:$D,4,FALSE)</f>
        <v>1.45</v>
      </c>
      <c r="K460">
        <f>VLOOKUP($A460,'[1]India 10 Yr Bond Price'!$A:$F,2,FALSE)</f>
        <v>7.6289999999999996</v>
      </c>
      <c r="L460">
        <f>VLOOKUP($A460,'[1]India 10 Yr Bond Price'!$A:$F,3,FALSE)</f>
        <v>7.6289999999999996</v>
      </c>
      <c r="M460">
        <f>VLOOKUP($A460,'[1]India 10 Yr Bond Price'!$A:$F,4,FALSE)</f>
        <v>7.6289999999999996</v>
      </c>
      <c r="N460">
        <f>VLOOKUP($A460,'[1]India 10 Yr Bond Price'!$A:$F,5,FALSE)</f>
        <v>7.6289999999999996</v>
      </c>
      <c r="O460">
        <f>VLOOKUP($A460,'[1]India 10 Yr Bond Price'!$A:$F,6,FALSE)</f>
        <v>-1.6000000000000001E-3</v>
      </c>
      <c r="P460">
        <f>VLOOKUP($A460,'[1]Only GOld'!$A:$C,2,FALSE)</f>
        <v>10133</v>
      </c>
      <c r="Q460">
        <f>VLOOKUP($A460,'[1]Only GOld'!$A:$C,3,FALSE)</f>
        <v>268203.38</v>
      </c>
      <c r="R460">
        <f>VLOOKUP($A460,'[1]ONly Crude'!$A:$C,2,FALSE)</f>
        <v>170065</v>
      </c>
      <c r="S460">
        <f>VLOOKUP($A460,'[1]ONly Crude'!$A:$C,3,FALSE)</f>
        <v>517806.44</v>
      </c>
      <c r="T460">
        <f>VLOOKUP($A460,'[1]CUrrency USD'!A:B,2,FALSE)</f>
        <v>65.521900000000002</v>
      </c>
    </row>
    <row r="461" spans="1:20" x14ac:dyDescent="0.55000000000000004">
      <c r="A461" s="3">
        <v>42311</v>
      </c>
      <c r="B461">
        <v>8202.7999999999993</v>
      </c>
      <c r="C461">
        <v>8213.9500000000007</v>
      </c>
      <c r="D461">
        <v>8152.2</v>
      </c>
      <c r="E461">
        <v>8181.35</v>
      </c>
      <c r="F461">
        <v>214980966</v>
      </c>
      <c r="G461">
        <v>8305.9599999999991</v>
      </c>
      <c r="H461">
        <f>VLOOKUP(A461,'[1]PE - PB - Div Ratio '!A:D,2,FALSE)</f>
        <v>21.89</v>
      </c>
      <c r="I461">
        <f>VLOOKUP($A461,'[1]PE - PB - Div Ratio '!$A:$D,3,FALSE)</f>
        <v>3.15</v>
      </c>
      <c r="J461">
        <f>VLOOKUP($A461,'[1]PE - PB - Div Ratio '!$A:$D,4,FALSE)</f>
        <v>1.45</v>
      </c>
      <c r="K461">
        <f>VLOOKUP($A461,'[1]India 10 Yr Bond Price'!$A:$F,2,FALSE)</f>
        <v>7.6470000000000002</v>
      </c>
      <c r="L461">
        <f>VLOOKUP($A461,'[1]India 10 Yr Bond Price'!$A:$F,3,FALSE)</f>
        <v>7.6470000000000002</v>
      </c>
      <c r="M461">
        <f>VLOOKUP($A461,'[1]India 10 Yr Bond Price'!$A:$F,4,FALSE)</f>
        <v>7.6470000000000002</v>
      </c>
      <c r="N461">
        <f>VLOOKUP($A461,'[1]India 10 Yr Bond Price'!$A:$F,5,FALSE)</f>
        <v>7.6470000000000002</v>
      </c>
      <c r="O461">
        <f>VLOOKUP($A461,'[1]India 10 Yr Bond Price'!$A:$F,6,FALSE)</f>
        <v>2.3999999999999998E-3</v>
      </c>
      <c r="P461">
        <f>VLOOKUP($A461,'[1]Only GOld'!$A:$C,2,FALSE)</f>
        <v>22050</v>
      </c>
      <c r="Q461">
        <f>VLOOKUP($A461,'[1]Only GOld'!$A:$C,3,FALSE)</f>
        <v>578609.48</v>
      </c>
      <c r="R461">
        <f>VLOOKUP($A461,'[1]ONly Crude'!$A:$C,2,FALSE)</f>
        <v>194668</v>
      </c>
      <c r="S461">
        <f>VLOOKUP($A461,'[1]ONly Crude'!$A:$C,3,FALSE)</f>
        <v>602349.6</v>
      </c>
      <c r="T461">
        <f>VLOOKUP($A461,'[1]CUrrency USD'!A:B,2,FALSE)</f>
        <v>65.562100000000001</v>
      </c>
    </row>
    <row r="462" spans="1:20" x14ac:dyDescent="0.55000000000000004">
      <c r="A462" s="3">
        <v>42312</v>
      </c>
      <c r="B462">
        <v>8224.6</v>
      </c>
      <c r="C462">
        <v>8234.1</v>
      </c>
      <c r="D462">
        <v>8153.7</v>
      </c>
      <c r="E462">
        <v>8164.9</v>
      </c>
      <c r="F462">
        <v>212365867</v>
      </c>
      <c r="G462">
        <v>8383.07</v>
      </c>
      <c r="H462">
        <f>VLOOKUP(A462,'[1]PE - PB - Div Ratio '!A:D,2,FALSE)</f>
        <v>21.77</v>
      </c>
      <c r="I462">
        <f>VLOOKUP($A462,'[1]PE - PB - Div Ratio '!$A:$D,3,FALSE)</f>
        <v>3.14</v>
      </c>
      <c r="J462">
        <f>VLOOKUP($A462,'[1]PE - PB - Div Ratio '!$A:$D,4,FALSE)</f>
        <v>1.45</v>
      </c>
      <c r="K462">
        <f>VLOOKUP($A462,'[1]India 10 Yr Bond Price'!$A:$F,2,FALSE)</f>
        <v>7.6529999999999996</v>
      </c>
      <c r="L462">
        <f>VLOOKUP($A462,'[1]India 10 Yr Bond Price'!$A:$F,3,FALSE)</f>
        <v>7.6529999999999996</v>
      </c>
      <c r="M462">
        <f>VLOOKUP($A462,'[1]India 10 Yr Bond Price'!$A:$F,4,FALSE)</f>
        <v>7.6529999999999996</v>
      </c>
      <c r="N462">
        <f>VLOOKUP($A462,'[1]India 10 Yr Bond Price'!$A:$F,5,FALSE)</f>
        <v>7.6529999999999996</v>
      </c>
      <c r="O462">
        <f>VLOOKUP($A462,'[1]India 10 Yr Bond Price'!$A:$F,6,FALSE)</f>
        <v>8.0000000000000004E-4</v>
      </c>
      <c r="P462">
        <f>VLOOKUP($A462,'[1]Only GOld'!$A:$C,2,FALSE)</f>
        <v>15959</v>
      </c>
      <c r="Q462">
        <f>VLOOKUP($A462,'[1]Only GOld'!$A:$C,3,FALSE)</f>
        <v>413692.88</v>
      </c>
      <c r="R462">
        <f>VLOOKUP($A462,'[1]ONly Crude'!$A:$C,2,FALSE)</f>
        <v>224784</v>
      </c>
      <c r="S462">
        <f>VLOOKUP($A462,'[1]ONly Crude'!$A:$C,3,FALSE)</f>
        <v>701843.2</v>
      </c>
      <c r="T462">
        <f>VLOOKUP($A462,'[1]CUrrency USD'!A:B,2,FALSE)</f>
        <v>65.3202</v>
      </c>
    </row>
    <row r="463" spans="1:20" x14ac:dyDescent="0.55000000000000004">
      <c r="A463" s="3">
        <v>42313</v>
      </c>
      <c r="B463">
        <v>8155.75</v>
      </c>
      <c r="C463">
        <v>8155.75</v>
      </c>
      <c r="D463">
        <v>8064.9</v>
      </c>
      <c r="E463">
        <v>8075.15</v>
      </c>
      <c r="F463">
        <v>236940792</v>
      </c>
      <c r="G463">
        <v>8343.64</v>
      </c>
      <c r="H463">
        <f>VLOOKUP(A463,'[1]PE - PB - Div Ratio '!A:D,2,FALSE)</f>
        <v>21.46</v>
      </c>
      <c r="I463">
        <f>VLOOKUP($A463,'[1]PE - PB - Div Ratio '!$A:$D,3,FALSE)</f>
        <v>3.11</v>
      </c>
      <c r="J463">
        <f>VLOOKUP($A463,'[1]PE - PB - Div Ratio '!$A:$D,4,FALSE)</f>
        <v>1.47</v>
      </c>
      <c r="K463">
        <f>VLOOKUP($A463,'[1]India 10 Yr Bond Price'!$A:$F,2,FALSE)</f>
        <v>7.68</v>
      </c>
      <c r="L463">
        <f>VLOOKUP($A463,'[1]India 10 Yr Bond Price'!$A:$F,3,FALSE)</f>
        <v>7.68</v>
      </c>
      <c r="M463">
        <f>VLOOKUP($A463,'[1]India 10 Yr Bond Price'!$A:$F,4,FALSE)</f>
        <v>7.68</v>
      </c>
      <c r="N463">
        <f>VLOOKUP($A463,'[1]India 10 Yr Bond Price'!$A:$F,5,FALSE)</f>
        <v>7.68</v>
      </c>
      <c r="O463">
        <f>VLOOKUP($A463,'[1]India 10 Yr Bond Price'!$A:$F,6,FALSE)</f>
        <v>3.5000000000000001E-3</v>
      </c>
      <c r="P463">
        <f>VLOOKUP($A463,'[1]Only GOld'!$A:$C,2,FALSE)</f>
        <v>16497</v>
      </c>
      <c r="Q463">
        <f>VLOOKUP($A463,'[1]Only GOld'!$A:$C,3,FALSE)</f>
        <v>425905.71</v>
      </c>
      <c r="R463">
        <f>VLOOKUP($A463,'[1]ONly Crude'!$A:$C,2,FALSE)</f>
        <v>145915</v>
      </c>
      <c r="S463">
        <f>VLOOKUP($A463,'[1]ONly Crude'!$A:$C,3,FALSE)</f>
        <v>445235.56</v>
      </c>
      <c r="T463">
        <f>VLOOKUP($A463,'[1]CUrrency USD'!A:B,2,FALSE)</f>
        <v>65.7834</v>
      </c>
    </row>
    <row r="464" spans="1:20" x14ac:dyDescent="0.55000000000000004">
      <c r="A464" s="3">
        <v>42314</v>
      </c>
      <c r="B464">
        <v>8075.6</v>
      </c>
      <c r="C464">
        <v>8117.2</v>
      </c>
      <c r="D464">
        <v>8040.3</v>
      </c>
      <c r="E464">
        <v>8069.6</v>
      </c>
      <c r="F464">
        <v>318541068</v>
      </c>
      <c r="G464">
        <v>11372.99</v>
      </c>
      <c r="H464">
        <f>VLOOKUP(A464,'[1]PE - PB - Div Ratio '!A:D,2,FALSE)</f>
        <v>21.43</v>
      </c>
      <c r="I464">
        <f>VLOOKUP($A464,'[1]PE - PB - Div Ratio '!$A:$D,3,FALSE)</f>
        <v>3.11</v>
      </c>
      <c r="J464">
        <f>VLOOKUP($A464,'[1]PE - PB - Div Ratio '!$A:$D,4,FALSE)</f>
        <v>1.47</v>
      </c>
      <c r="K464">
        <f>VLOOKUP($A464,'[1]India 10 Yr Bond Price'!$A:$F,2,FALSE)</f>
        <v>7.6859999999999999</v>
      </c>
      <c r="L464">
        <f>VLOOKUP($A464,'[1]India 10 Yr Bond Price'!$A:$F,3,FALSE)</f>
        <v>7.6859999999999999</v>
      </c>
      <c r="M464">
        <f>VLOOKUP($A464,'[1]India 10 Yr Bond Price'!$A:$F,4,FALSE)</f>
        <v>7.6859999999999999</v>
      </c>
      <c r="N464">
        <f>VLOOKUP($A464,'[1]India 10 Yr Bond Price'!$A:$F,5,FALSE)</f>
        <v>7.6859999999999999</v>
      </c>
      <c r="O464">
        <f>VLOOKUP($A464,'[1]India 10 Yr Bond Price'!$A:$F,6,FALSE)</f>
        <v>8.0000000000000004E-4</v>
      </c>
      <c r="P464">
        <f>VLOOKUP($A464,'[1]Only GOld'!$A:$C,2,FALSE)</f>
        <v>19100</v>
      </c>
      <c r="Q464">
        <f>VLOOKUP($A464,'[1]Only GOld'!$A:$C,3,FALSE)</f>
        <v>490261.48</v>
      </c>
      <c r="R464">
        <f>VLOOKUP($A464,'[1]ONly Crude'!$A:$C,2,FALSE)</f>
        <v>161312</v>
      </c>
      <c r="S464">
        <f>VLOOKUP($A464,'[1]ONly Crude'!$A:$C,3,FALSE)</f>
        <v>481195.97</v>
      </c>
      <c r="T464">
        <f>VLOOKUP($A464,'[1]CUrrency USD'!A:B,2,FALSE)</f>
        <v>65.891800000000003</v>
      </c>
    </row>
    <row r="465" spans="1:20" x14ac:dyDescent="0.55000000000000004">
      <c r="A465" s="3">
        <v>42317</v>
      </c>
      <c r="B465">
        <v>7903.8</v>
      </c>
      <c r="C465">
        <v>8068.4</v>
      </c>
      <c r="D465">
        <v>7890.85</v>
      </c>
      <c r="E465">
        <v>8044.45</v>
      </c>
      <c r="F465">
        <v>294972687</v>
      </c>
      <c r="G465">
        <v>11924.26</v>
      </c>
      <c r="H465">
        <f>VLOOKUP(A465,'[1]PE - PB - Div Ratio '!A:D,2,FALSE)</f>
        <v>21.31</v>
      </c>
      <c r="I465">
        <f>VLOOKUP($A465,'[1]PE - PB - Div Ratio '!$A:$D,3,FALSE)</f>
        <v>3.11</v>
      </c>
      <c r="J465">
        <f>VLOOKUP($A465,'[1]PE - PB - Div Ratio '!$A:$D,4,FALSE)</f>
        <v>1.47</v>
      </c>
      <c r="K465">
        <f>VLOOKUP($A465,'[1]India 10 Yr Bond Price'!$A:$F,2,FALSE)</f>
        <v>7.7270000000000003</v>
      </c>
      <c r="L465">
        <f>VLOOKUP($A465,'[1]India 10 Yr Bond Price'!$A:$F,3,FALSE)</f>
        <v>7.7270000000000003</v>
      </c>
      <c r="M465">
        <f>VLOOKUP($A465,'[1]India 10 Yr Bond Price'!$A:$F,4,FALSE)</f>
        <v>7.7270000000000003</v>
      </c>
      <c r="N465">
        <f>VLOOKUP($A465,'[1]India 10 Yr Bond Price'!$A:$F,5,FALSE)</f>
        <v>7.7270000000000003</v>
      </c>
      <c r="O465">
        <f>VLOOKUP($A465,'[1]India 10 Yr Bond Price'!$A:$F,6,FALSE)</f>
        <v>5.3E-3</v>
      </c>
      <c r="P465">
        <f>VLOOKUP($A465,'[1]Only GOld'!$A:$C,2,FALSE)</f>
        <v>12254</v>
      </c>
      <c r="Q465">
        <f>VLOOKUP($A465,'[1]Only GOld'!$A:$C,3,FALSE)</f>
        <v>314900.2</v>
      </c>
      <c r="R465">
        <f>VLOOKUP($A465,'[1]ONly Crude'!$A:$C,2,FALSE)</f>
        <v>152084</v>
      </c>
      <c r="S465">
        <f>VLOOKUP($A465,'[1]ONly Crude'!$A:$C,3,FALSE)</f>
        <v>450285.62</v>
      </c>
      <c r="T465">
        <f>VLOOKUP($A465,'[1]CUrrency USD'!A:B,2,FALSE)</f>
        <v>66.354200000000006</v>
      </c>
    </row>
    <row r="466" spans="1:20" x14ac:dyDescent="0.55000000000000004">
      <c r="A466" s="3">
        <v>42318</v>
      </c>
      <c r="B466">
        <v>8009.1</v>
      </c>
      <c r="C466">
        <v>8017.4</v>
      </c>
      <c r="D466">
        <v>7896.7</v>
      </c>
      <c r="E466">
        <v>7907.65</v>
      </c>
      <c r="F466">
        <v>275281891</v>
      </c>
      <c r="G466">
        <v>9744.58</v>
      </c>
      <c r="H466">
        <f>VLOOKUP(A466,'[1]PE - PB - Div Ratio '!A:D,2,FALSE)</f>
        <v>20.95</v>
      </c>
      <c r="I466">
        <f>VLOOKUP($A466,'[1]PE - PB - Div Ratio '!$A:$D,3,FALSE)</f>
        <v>3.06</v>
      </c>
      <c r="J466">
        <f>VLOOKUP($A466,'[1]PE - PB - Div Ratio '!$A:$D,4,FALSE)</f>
        <v>1.5</v>
      </c>
      <c r="K466">
        <f>VLOOKUP($A466,'[1]India 10 Yr Bond Price'!$A:$F,2,FALSE)</f>
        <v>7.6829999999999998</v>
      </c>
      <c r="L466">
        <f>VLOOKUP($A466,'[1]India 10 Yr Bond Price'!$A:$F,3,FALSE)</f>
        <v>7.6829999999999998</v>
      </c>
      <c r="M466">
        <f>VLOOKUP($A466,'[1]India 10 Yr Bond Price'!$A:$F,4,FALSE)</f>
        <v>7.6829999999999998</v>
      </c>
      <c r="N466">
        <f>VLOOKUP($A466,'[1]India 10 Yr Bond Price'!$A:$F,5,FALSE)</f>
        <v>7.6829999999999998</v>
      </c>
      <c r="O466">
        <f>VLOOKUP($A466,'[1]India 10 Yr Bond Price'!$A:$F,6,FALSE)</f>
        <v>-5.7000000000000002E-3</v>
      </c>
      <c r="P466">
        <f>VLOOKUP($A466,'[1]Only GOld'!$A:$C,2,FALSE)</f>
        <v>10872</v>
      </c>
      <c r="Q466">
        <f>VLOOKUP($A466,'[1]Only GOld'!$A:$C,3,FALSE)</f>
        <v>278588.76</v>
      </c>
      <c r="R466">
        <f>VLOOKUP($A466,'[1]ONly Crude'!$A:$C,2,FALSE)</f>
        <v>152900</v>
      </c>
      <c r="S466">
        <f>VLOOKUP($A466,'[1]ONly Crude'!$A:$C,3,FALSE)</f>
        <v>449801.74</v>
      </c>
      <c r="T466">
        <f>VLOOKUP($A466,'[1]CUrrency USD'!A:B,2,FALSE)</f>
        <v>66.218100000000007</v>
      </c>
    </row>
    <row r="467" spans="1:20" x14ac:dyDescent="0.55000000000000004">
      <c r="A467" s="3">
        <v>42319</v>
      </c>
      <c r="B467">
        <v>7964.95</v>
      </c>
      <c r="C467">
        <v>7973.45</v>
      </c>
      <c r="D467">
        <v>7952.05</v>
      </c>
      <c r="E467">
        <v>7956.4</v>
      </c>
      <c r="F467">
        <v>31847545</v>
      </c>
      <c r="G467">
        <v>1381.73</v>
      </c>
      <c r="H467">
        <f>VLOOKUP(A467,'[1]PE - PB - Div Ratio '!A:D,2,FALSE)</f>
        <v>21.08</v>
      </c>
      <c r="I467">
        <f>VLOOKUP($A467,'[1]PE - PB - Div Ratio '!$A:$D,3,FALSE)</f>
        <v>3.07</v>
      </c>
      <c r="J467">
        <f>VLOOKUP($A467,'[1]PE - PB - Div Ratio '!$A:$D,4,FALSE)</f>
        <v>1.49</v>
      </c>
      <c r="K467" t="e">
        <f>VLOOKUP($A467,'[1]India 10 Yr Bond Price'!$A:$F,2,FALSE)</f>
        <v>#N/A</v>
      </c>
      <c r="L467" t="e">
        <f>VLOOKUP($A467,'[1]India 10 Yr Bond Price'!$A:$F,3,FALSE)</f>
        <v>#N/A</v>
      </c>
      <c r="M467" t="e">
        <f>VLOOKUP($A467,'[1]India 10 Yr Bond Price'!$A:$F,4,FALSE)</f>
        <v>#N/A</v>
      </c>
      <c r="N467" t="e">
        <f>VLOOKUP($A467,'[1]India 10 Yr Bond Price'!$A:$F,5,FALSE)</f>
        <v>#N/A</v>
      </c>
      <c r="O467" t="e">
        <f>VLOOKUP($A467,'[1]India 10 Yr Bond Price'!$A:$F,6,FALSE)</f>
        <v>#N/A</v>
      </c>
      <c r="P467">
        <f>VLOOKUP($A467,'[1]Only GOld'!$A:$C,2,FALSE)</f>
        <v>2423</v>
      </c>
      <c r="Q467">
        <f>VLOOKUP($A467,'[1]Only GOld'!$A:$C,3,FALSE)</f>
        <v>61801.85</v>
      </c>
      <c r="R467">
        <f>VLOOKUP($A467,'[1]ONly Crude'!$A:$C,2,FALSE)</f>
        <v>30200</v>
      </c>
      <c r="S467">
        <f>VLOOKUP($A467,'[1]ONly Crude'!$A:$C,3,FALSE)</f>
        <v>87567.18</v>
      </c>
      <c r="T467">
        <f>VLOOKUP($A467,'[1]CUrrency USD'!A:B,2,FALSE)</f>
        <v>66.173599999999993</v>
      </c>
    </row>
    <row r="468" spans="1:20" x14ac:dyDescent="0.55000000000000004">
      <c r="A468" s="3">
        <v>42321</v>
      </c>
      <c r="B468">
        <v>7895.35</v>
      </c>
      <c r="C468">
        <v>7900.35</v>
      </c>
      <c r="D468">
        <v>7853.55</v>
      </c>
      <c r="E468">
        <v>7886.9</v>
      </c>
      <c r="F468">
        <v>264081261</v>
      </c>
      <c r="G468">
        <v>11076.44</v>
      </c>
      <c r="H468">
        <f>VLOOKUP(A468,'[1]PE - PB - Div Ratio '!A:D,2,FALSE)</f>
        <v>21.01</v>
      </c>
      <c r="I468">
        <f>VLOOKUP($A468,'[1]PE - PB - Div Ratio '!$A:$D,3,FALSE)</f>
        <v>3.05</v>
      </c>
      <c r="J468">
        <f>VLOOKUP($A468,'[1]PE - PB - Div Ratio '!$A:$D,4,FALSE)</f>
        <v>1.5</v>
      </c>
      <c r="K468">
        <f>VLOOKUP($A468,'[1]India 10 Yr Bond Price'!$A:$F,2,FALSE)</f>
        <v>7.6509999999999998</v>
      </c>
      <c r="L468">
        <f>VLOOKUP($A468,'[1]India 10 Yr Bond Price'!$A:$F,3,FALSE)</f>
        <v>7.6509999999999998</v>
      </c>
      <c r="M468">
        <f>VLOOKUP($A468,'[1]India 10 Yr Bond Price'!$A:$F,4,FALSE)</f>
        <v>7.6509999999999998</v>
      </c>
      <c r="N468">
        <f>VLOOKUP($A468,'[1]India 10 Yr Bond Price'!$A:$F,5,FALSE)</f>
        <v>7.6509999999999998</v>
      </c>
      <c r="O468">
        <f>VLOOKUP($A468,'[1]India 10 Yr Bond Price'!$A:$F,6,FALSE)</f>
        <v>-4.1999999999999997E-3</v>
      </c>
      <c r="P468">
        <f>VLOOKUP($A468,'[1]Only GOld'!$A:$C,2,FALSE)</f>
        <v>10893</v>
      </c>
      <c r="Q468">
        <f>VLOOKUP($A468,'[1]Only GOld'!$A:$C,3,FALSE)</f>
        <v>276781.44</v>
      </c>
      <c r="R468">
        <f>VLOOKUP($A468,'[1]ONly Crude'!$A:$C,2,FALSE)</f>
        <v>168883</v>
      </c>
      <c r="S468">
        <f>VLOOKUP($A468,'[1]ONly Crude'!$A:$C,3,FALSE)</f>
        <v>463933.15</v>
      </c>
      <c r="T468">
        <f>VLOOKUP($A468,'[1]CUrrency USD'!A:B,2,FALSE)</f>
        <v>66.092100000000002</v>
      </c>
    </row>
    <row r="469" spans="1:20" x14ac:dyDescent="0.55000000000000004">
      <c r="A469" s="3">
        <v>42324</v>
      </c>
      <c r="B469">
        <v>7859.6</v>
      </c>
      <c r="C469">
        <v>7948.05</v>
      </c>
      <c r="D469">
        <v>7835.65</v>
      </c>
      <c r="E469">
        <v>7917.45</v>
      </c>
      <c r="F469">
        <v>226332965</v>
      </c>
      <c r="G469">
        <v>9338.65</v>
      </c>
      <c r="H469">
        <f>VLOOKUP(A469,'[1]PE - PB - Div Ratio '!A:D,2,FALSE)</f>
        <v>21.13</v>
      </c>
      <c r="I469">
        <f>VLOOKUP($A469,'[1]PE - PB - Div Ratio '!$A:$D,3,FALSE)</f>
        <v>3.06</v>
      </c>
      <c r="J469">
        <f>VLOOKUP($A469,'[1]PE - PB - Div Ratio '!$A:$D,4,FALSE)</f>
        <v>1.5</v>
      </c>
      <c r="K469">
        <f>VLOOKUP($A469,'[1]India 10 Yr Bond Price'!$A:$F,2,FALSE)</f>
        <v>7.6539999999999999</v>
      </c>
      <c r="L469">
        <f>VLOOKUP($A469,'[1]India 10 Yr Bond Price'!$A:$F,3,FALSE)</f>
        <v>7.6539999999999999</v>
      </c>
      <c r="M469">
        <f>VLOOKUP($A469,'[1]India 10 Yr Bond Price'!$A:$F,4,FALSE)</f>
        <v>7.6539999999999999</v>
      </c>
      <c r="N469">
        <f>VLOOKUP($A469,'[1]India 10 Yr Bond Price'!$A:$F,5,FALSE)</f>
        <v>7.6539999999999999</v>
      </c>
      <c r="O469">
        <f>VLOOKUP($A469,'[1]India 10 Yr Bond Price'!$A:$F,6,FALSE)</f>
        <v>4.0000000000000002E-4</v>
      </c>
      <c r="P469">
        <f>VLOOKUP($A469,'[1]Only GOld'!$A:$C,2,FALSE)</f>
        <v>17696</v>
      </c>
      <c r="Q469">
        <f>VLOOKUP($A469,'[1]Only GOld'!$A:$C,3,FALSE)</f>
        <v>452142.55</v>
      </c>
      <c r="R469">
        <f>VLOOKUP($A469,'[1]ONly Crude'!$A:$C,2,FALSE)</f>
        <v>223333</v>
      </c>
      <c r="S469">
        <f>VLOOKUP($A469,'[1]ONly Crude'!$A:$C,3,FALSE)</f>
        <v>607572.09</v>
      </c>
      <c r="T469">
        <f>VLOOKUP($A469,'[1]CUrrency USD'!A:B,2,FALSE)</f>
        <v>65.960700000000003</v>
      </c>
    </row>
    <row r="470" spans="1:20" x14ac:dyDescent="0.55000000000000004">
      <c r="A470" s="3">
        <v>42325</v>
      </c>
      <c r="B470">
        <v>7961.3</v>
      </c>
      <c r="C470">
        <v>7970.2</v>
      </c>
      <c r="D470">
        <v>7907.15</v>
      </c>
      <c r="E470">
        <v>7951.25</v>
      </c>
      <c r="F470">
        <v>218479910</v>
      </c>
      <c r="G470">
        <v>8566.68</v>
      </c>
      <c r="H470">
        <f>VLOOKUP(A470,'[1]PE - PB - Div Ratio '!A:D,2,FALSE)</f>
        <v>21.22</v>
      </c>
      <c r="I470">
        <f>VLOOKUP($A470,'[1]PE - PB - Div Ratio '!$A:$D,3,FALSE)</f>
        <v>3.07</v>
      </c>
      <c r="J470">
        <f>VLOOKUP($A470,'[1]PE - PB - Div Ratio '!$A:$D,4,FALSE)</f>
        <v>1.49</v>
      </c>
      <c r="K470">
        <f>VLOOKUP($A470,'[1]India 10 Yr Bond Price'!$A:$F,2,FALSE)</f>
        <v>7.67</v>
      </c>
      <c r="L470">
        <f>VLOOKUP($A470,'[1]India 10 Yr Bond Price'!$A:$F,3,FALSE)</f>
        <v>7.67</v>
      </c>
      <c r="M470">
        <f>VLOOKUP($A470,'[1]India 10 Yr Bond Price'!$A:$F,4,FALSE)</f>
        <v>7.67</v>
      </c>
      <c r="N470">
        <f>VLOOKUP($A470,'[1]India 10 Yr Bond Price'!$A:$F,5,FALSE)</f>
        <v>7.67</v>
      </c>
      <c r="O470">
        <f>VLOOKUP($A470,'[1]India 10 Yr Bond Price'!$A:$F,6,FALSE)</f>
        <v>2.0999999999999999E-3</v>
      </c>
      <c r="P470">
        <f>VLOOKUP($A470,'[1]Only GOld'!$A:$C,2,FALSE)</f>
        <v>18750</v>
      </c>
      <c r="Q470">
        <f>VLOOKUP($A470,'[1]Only GOld'!$A:$C,3,FALSE)</f>
        <v>472388.62</v>
      </c>
      <c r="R470">
        <f>VLOOKUP($A470,'[1]ONly Crude'!$A:$C,2,FALSE)</f>
        <v>231322</v>
      </c>
      <c r="S470">
        <f>VLOOKUP($A470,'[1]ONly Crude'!$A:$C,3,FALSE)</f>
        <v>634260.93999999994</v>
      </c>
      <c r="T470">
        <f>VLOOKUP($A470,'[1]CUrrency USD'!A:B,2,FALSE)</f>
        <v>66.049000000000007</v>
      </c>
    </row>
    <row r="471" spans="1:20" x14ac:dyDescent="0.55000000000000004">
      <c r="A471" s="3">
        <v>42326</v>
      </c>
      <c r="B471">
        <v>7940.3</v>
      </c>
      <c r="C471">
        <v>7961</v>
      </c>
      <c r="D471">
        <v>7849.2</v>
      </c>
      <c r="E471">
        <v>7855.25</v>
      </c>
      <c r="F471">
        <v>211499146</v>
      </c>
      <c r="G471">
        <v>8216.94</v>
      </c>
      <c r="H471">
        <f>VLOOKUP(A471,'[1]PE - PB - Div Ratio '!A:D,2,FALSE)</f>
        <v>20.96</v>
      </c>
      <c r="I471">
        <f>VLOOKUP($A471,'[1]PE - PB - Div Ratio '!$A:$D,3,FALSE)</f>
        <v>3.04</v>
      </c>
      <c r="J471">
        <f>VLOOKUP($A471,'[1]PE - PB - Div Ratio '!$A:$D,4,FALSE)</f>
        <v>1.51</v>
      </c>
      <c r="K471">
        <f>VLOOKUP($A471,'[1]India 10 Yr Bond Price'!$A:$F,2,FALSE)</f>
        <v>7.6820000000000004</v>
      </c>
      <c r="L471">
        <f>VLOOKUP($A471,'[1]India 10 Yr Bond Price'!$A:$F,3,FALSE)</f>
        <v>7.681</v>
      </c>
      <c r="M471">
        <f>VLOOKUP($A471,'[1]India 10 Yr Bond Price'!$A:$F,4,FALSE)</f>
        <v>7.6820000000000004</v>
      </c>
      <c r="N471">
        <f>VLOOKUP($A471,'[1]India 10 Yr Bond Price'!$A:$F,5,FALSE)</f>
        <v>7.681</v>
      </c>
      <c r="O471">
        <f>VLOOKUP($A471,'[1]India 10 Yr Bond Price'!$A:$F,6,FALSE)</f>
        <v>1.6000000000000001E-3</v>
      </c>
      <c r="P471">
        <f>VLOOKUP($A471,'[1]Only GOld'!$A:$C,2,FALSE)</f>
        <v>12692</v>
      </c>
      <c r="Q471">
        <f>VLOOKUP($A471,'[1]Only GOld'!$A:$C,3,FALSE)</f>
        <v>318484.93</v>
      </c>
      <c r="R471">
        <f>VLOOKUP($A471,'[1]ONly Crude'!$A:$C,2,FALSE)</f>
        <v>233220</v>
      </c>
      <c r="S471">
        <f>VLOOKUP($A471,'[1]ONly Crude'!$A:$C,3,FALSE)</f>
        <v>635841.43999999994</v>
      </c>
      <c r="T471">
        <f>VLOOKUP($A471,'[1]CUrrency USD'!A:B,2,FALSE)</f>
        <v>66.0749</v>
      </c>
    </row>
    <row r="472" spans="1:20" x14ac:dyDescent="0.55000000000000004">
      <c r="A472" s="3">
        <v>42327</v>
      </c>
      <c r="B472">
        <v>7910.5</v>
      </c>
      <c r="C472">
        <v>7974.75</v>
      </c>
      <c r="D472">
        <v>7888.65</v>
      </c>
      <c r="E472">
        <v>7963.9</v>
      </c>
      <c r="F472">
        <v>200290135</v>
      </c>
      <c r="G472">
        <v>9698.01</v>
      </c>
      <c r="H472">
        <f>VLOOKUP(A472,'[1]PE - PB - Div Ratio '!A:D,2,FALSE)</f>
        <v>21.25</v>
      </c>
      <c r="I472">
        <f>VLOOKUP($A472,'[1]PE - PB - Div Ratio '!$A:$D,3,FALSE)</f>
        <v>3.08</v>
      </c>
      <c r="J472">
        <f>VLOOKUP($A472,'[1]PE - PB - Div Ratio '!$A:$D,4,FALSE)</f>
        <v>1.49</v>
      </c>
      <c r="K472">
        <f>VLOOKUP($A472,'[1]India 10 Yr Bond Price'!$A:$F,2,FALSE)</f>
        <v>7.673</v>
      </c>
      <c r="L472">
        <f>VLOOKUP($A472,'[1]India 10 Yr Bond Price'!$A:$F,3,FALSE)</f>
        <v>7.6660000000000004</v>
      </c>
      <c r="M472">
        <f>VLOOKUP($A472,'[1]India 10 Yr Bond Price'!$A:$F,4,FALSE)</f>
        <v>7.673</v>
      </c>
      <c r="N472">
        <f>VLOOKUP($A472,'[1]India 10 Yr Bond Price'!$A:$F,5,FALSE)</f>
        <v>7.6660000000000004</v>
      </c>
      <c r="O472">
        <f>VLOOKUP($A472,'[1]India 10 Yr Bond Price'!$A:$F,6,FALSE)</f>
        <v>-1.1999999999999999E-3</v>
      </c>
      <c r="P472">
        <f>VLOOKUP($A472,'[1]Only GOld'!$A:$C,2,FALSE)</f>
        <v>17402</v>
      </c>
      <c r="Q472">
        <f>VLOOKUP($A472,'[1]Only GOld'!$A:$C,3,FALSE)</f>
        <v>439554.66</v>
      </c>
      <c r="R472">
        <f>VLOOKUP($A472,'[1]ONly Crude'!$A:$C,2,FALSE)</f>
        <v>210144</v>
      </c>
      <c r="S472">
        <f>VLOOKUP($A472,'[1]ONly Crude'!$A:$C,3,FALSE)</f>
        <v>572481.82999999996</v>
      </c>
      <c r="T472">
        <f>VLOOKUP($A472,'[1]CUrrency USD'!A:B,2,FALSE)</f>
        <v>66.109899999999996</v>
      </c>
    </row>
    <row r="473" spans="1:20" x14ac:dyDescent="0.55000000000000004">
      <c r="A473" s="3">
        <v>42328</v>
      </c>
      <c r="B473">
        <v>7966.5</v>
      </c>
      <c r="C473">
        <v>8030.4</v>
      </c>
      <c r="D473">
        <v>7945.8</v>
      </c>
      <c r="E473">
        <v>7984.85</v>
      </c>
      <c r="F473">
        <v>226015077</v>
      </c>
      <c r="G473">
        <v>9600.68</v>
      </c>
      <c r="H473">
        <f>VLOOKUP(A473,'[1]PE - PB - Div Ratio '!A:D,2,FALSE)</f>
        <v>21.31</v>
      </c>
      <c r="I473">
        <f>VLOOKUP($A473,'[1]PE - PB - Div Ratio '!$A:$D,3,FALSE)</f>
        <v>3.09</v>
      </c>
      <c r="J473">
        <f>VLOOKUP($A473,'[1]PE - PB - Div Ratio '!$A:$D,4,FALSE)</f>
        <v>1.48</v>
      </c>
      <c r="K473">
        <f>VLOOKUP($A473,'[1]India 10 Yr Bond Price'!$A:$F,2,FALSE)</f>
        <v>7.6970000000000001</v>
      </c>
      <c r="L473">
        <f>VLOOKUP($A473,'[1]India 10 Yr Bond Price'!$A:$F,3,FALSE)</f>
        <v>7.6970000000000001</v>
      </c>
      <c r="M473">
        <f>VLOOKUP($A473,'[1]India 10 Yr Bond Price'!$A:$F,4,FALSE)</f>
        <v>7.6970000000000001</v>
      </c>
      <c r="N473">
        <f>VLOOKUP($A473,'[1]India 10 Yr Bond Price'!$A:$F,5,FALSE)</f>
        <v>7.6970000000000001</v>
      </c>
      <c r="O473">
        <f>VLOOKUP($A473,'[1]India 10 Yr Bond Price'!$A:$F,6,FALSE)</f>
        <v>3.0999999999999999E-3</v>
      </c>
      <c r="P473">
        <f>VLOOKUP($A473,'[1]Only GOld'!$A:$C,2,FALSE)</f>
        <v>15722</v>
      </c>
      <c r="Q473">
        <f>VLOOKUP($A473,'[1]Only GOld'!$A:$C,3,FALSE)</f>
        <v>398682.11</v>
      </c>
      <c r="R473">
        <f>VLOOKUP($A473,'[1]ONly Crude'!$A:$C,2,FALSE)</f>
        <v>164601</v>
      </c>
      <c r="S473">
        <f>VLOOKUP($A473,'[1]ONly Crude'!$A:$C,3,FALSE)</f>
        <v>459747.1</v>
      </c>
      <c r="T473">
        <f>VLOOKUP($A473,'[1]CUrrency USD'!A:B,2,FALSE)</f>
        <v>66.113100000000003</v>
      </c>
    </row>
    <row r="474" spans="1:20" x14ac:dyDescent="0.55000000000000004">
      <c r="A474" s="3">
        <v>42331</v>
      </c>
      <c r="B474">
        <v>7999.95</v>
      </c>
      <c r="C474">
        <v>8010.9</v>
      </c>
      <c r="D474">
        <v>7959.15</v>
      </c>
      <c r="E474">
        <v>7981.55</v>
      </c>
      <c r="F474">
        <v>199184164</v>
      </c>
      <c r="G474">
        <v>8306.42</v>
      </c>
      <c r="H474">
        <f>VLOOKUP(A474,'[1]PE - PB - Div Ratio '!A:D,2,FALSE)</f>
        <v>21.3</v>
      </c>
      <c r="I474">
        <f>VLOOKUP($A474,'[1]PE - PB - Div Ratio '!$A:$D,3,FALSE)</f>
        <v>3.08</v>
      </c>
      <c r="J474">
        <f>VLOOKUP($A474,'[1]PE - PB - Div Ratio '!$A:$D,4,FALSE)</f>
        <v>1.48</v>
      </c>
      <c r="K474">
        <f>VLOOKUP($A474,'[1]India 10 Yr Bond Price'!$A:$F,2,FALSE)</f>
        <v>7.72</v>
      </c>
      <c r="L474">
        <f>VLOOKUP($A474,'[1]India 10 Yr Bond Price'!$A:$F,3,FALSE)</f>
        <v>7.7110000000000003</v>
      </c>
      <c r="M474">
        <f>VLOOKUP($A474,'[1]India 10 Yr Bond Price'!$A:$F,4,FALSE)</f>
        <v>7.72</v>
      </c>
      <c r="N474">
        <f>VLOOKUP($A474,'[1]India 10 Yr Bond Price'!$A:$F,5,FALSE)</f>
        <v>7.7110000000000003</v>
      </c>
      <c r="O474">
        <f>VLOOKUP($A474,'[1]India 10 Yr Bond Price'!$A:$F,6,FALSE)</f>
        <v>3.0000000000000001E-3</v>
      </c>
      <c r="P474">
        <f>VLOOKUP($A474,'[1]Only GOld'!$A:$C,2,FALSE)</f>
        <v>14786</v>
      </c>
      <c r="Q474">
        <f>VLOOKUP($A474,'[1]Only GOld'!$A:$C,3,FALSE)</f>
        <v>372077.36</v>
      </c>
      <c r="R474">
        <f>VLOOKUP($A474,'[1]ONly Crude'!$A:$C,2,FALSE)</f>
        <v>275070</v>
      </c>
      <c r="S474">
        <f>VLOOKUP($A474,'[1]ONly Crude'!$A:$C,3,FALSE)</f>
        <v>765080.29</v>
      </c>
      <c r="T474">
        <f>VLOOKUP($A474,'[1]CUrrency USD'!A:B,2,FALSE)</f>
        <v>66.314599999999999</v>
      </c>
    </row>
    <row r="475" spans="1:20" x14ac:dyDescent="0.55000000000000004">
      <c r="A475" s="3">
        <v>42332</v>
      </c>
      <c r="B475">
        <v>7972.65</v>
      </c>
      <c r="C475">
        <v>8006.1</v>
      </c>
      <c r="D475">
        <v>7953.25</v>
      </c>
      <c r="E475">
        <v>7968.6</v>
      </c>
      <c r="F475">
        <v>222102083</v>
      </c>
      <c r="G475">
        <v>9073.7199999999993</v>
      </c>
      <c r="H475">
        <f>VLOOKUP(A475,'[1]PE - PB - Div Ratio '!A:D,2,FALSE)</f>
        <v>21.26</v>
      </c>
      <c r="I475">
        <f>VLOOKUP($A475,'[1]PE - PB - Div Ratio '!$A:$D,3,FALSE)</f>
        <v>3.08</v>
      </c>
      <c r="J475">
        <f>VLOOKUP($A475,'[1]PE - PB - Div Ratio '!$A:$D,4,FALSE)</f>
        <v>1.49</v>
      </c>
      <c r="K475">
        <f>VLOOKUP($A475,'[1]India 10 Yr Bond Price'!$A:$F,2,FALSE)</f>
        <v>7.702</v>
      </c>
      <c r="L475">
        <f>VLOOKUP($A475,'[1]India 10 Yr Bond Price'!$A:$F,3,FALSE)</f>
        <v>7.7169999999999996</v>
      </c>
      <c r="M475">
        <f>VLOOKUP($A475,'[1]India 10 Yr Bond Price'!$A:$F,4,FALSE)</f>
        <v>7.7169999999999996</v>
      </c>
      <c r="N475">
        <f>VLOOKUP($A475,'[1]India 10 Yr Bond Price'!$A:$F,5,FALSE)</f>
        <v>7.702</v>
      </c>
      <c r="O475">
        <f>VLOOKUP($A475,'[1]India 10 Yr Bond Price'!$A:$F,6,FALSE)</f>
        <v>-2.3E-3</v>
      </c>
      <c r="P475">
        <f>VLOOKUP($A475,'[1]Only GOld'!$A:$C,2,FALSE)</f>
        <v>13742</v>
      </c>
      <c r="Q475">
        <f>VLOOKUP($A475,'[1]Only GOld'!$A:$C,3,FALSE)</f>
        <v>347323.33</v>
      </c>
      <c r="R475">
        <f>VLOOKUP($A475,'[1]ONly Crude'!$A:$C,2,FALSE)</f>
        <v>221386</v>
      </c>
      <c r="S475">
        <f>VLOOKUP($A475,'[1]ONly Crude'!$A:$C,3,FALSE)</f>
        <v>631138.96</v>
      </c>
      <c r="T475">
        <f>VLOOKUP($A475,'[1]CUrrency USD'!A:B,2,FALSE)</f>
        <v>66.307000000000002</v>
      </c>
    </row>
    <row r="476" spans="1:20" x14ac:dyDescent="0.55000000000000004">
      <c r="A476" s="3">
        <v>42334</v>
      </c>
      <c r="B476">
        <v>7976.85</v>
      </c>
      <c r="C476">
        <v>8026.7</v>
      </c>
      <c r="D476">
        <v>7976.85</v>
      </c>
      <c r="E476">
        <v>8014.25</v>
      </c>
      <c r="F476">
        <v>339458865</v>
      </c>
      <c r="G476">
        <v>14431.9</v>
      </c>
      <c r="H476">
        <f>VLOOKUP(A476,'[1]PE - PB - Div Ratio '!A:D,2,FALSE)</f>
        <v>21.39</v>
      </c>
      <c r="I476">
        <f>VLOOKUP($A476,'[1]PE - PB - Div Ratio '!$A:$D,3,FALSE)</f>
        <v>3.1</v>
      </c>
      <c r="J476">
        <f>VLOOKUP($A476,'[1]PE - PB - Div Ratio '!$A:$D,4,FALSE)</f>
        <v>1.48</v>
      </c>
      <c r="K476">
        <f>VLOOKUP($A476,'[1]India 10 Yr Bond Price'!$A:$F,2,FALSE)</f>
        <v>7.72</v>
      </c>
      <c r="L476">
        <f>VLOOKUP($A476,'[1]India 10 Yr Bond Price'!$A:$F,3,FALSE)</f>
        <v>7.7119999999999997</v>
      </c>
      <c r="M476">
        <f>VLOOKUP($A476,'[1]India 10 Yr Bond Price'!$A:$F,4,FALSE)</f>
        <v>7.72</v>
      </c>
      <c r="N476">
        <f>VLOOKUP($A476,'[1]India 10 Yr Bond Price'!$A:$F,5,FALSE)</f>
        <v>7.7119999999999997</v>
      </c>
      <c r="O476">
        <f>VLOOKUP($A476,'[1]India 10 Yr Bond Price'!$A:$F,6,FALSE)</f>
        <v>2.3E-3</v>
      </c>
      <c r="P476">
        <f>VLOOKUP($A476,'[1]Only GOld'!$A:$C,2,FALSE)</f>
        <v>9198</v>
      </c>
      <c r="Q476">
        <f>VLOOKUP($A476,'[1]Only GOld'!$A:$C,3,FALSE)</f>
        <v>232810.28</v>
      </c>
      <c r="R476">
        <f>VLOOKUP($A476,'[1]ONly Crude'!$A:$C,2,FALSE)</f>
        <v>140961</v>
      </c>
      <c r="S476">
        <f>VLOOKUP($A476,'[1]ONly Crude'!$A:$C,3,FALSE)</f>
        <v>404968.8</v>
      </c>
      <c r="T476">
        <f>VLOOKUP($A476,'[1]CUrrency USD'!A:B,2,FALSE)</f>
        <v>66.530900000000003</v>
      </c>
    </row>
    <row r="477" spans="1:20" x14ac:dyDescent="0.55000000000000004">
      <c r="A477" s="3">
        <v>42335</v>
      </c>
      <c r="B477">
        <v>8042.85</v>
      </c>
      <c r="C477">
        <v>8082.55</v>
      </c>
      <c r="D477">
        <v>8014</v>
      </c>
      <c r="E477">
        <v>8067.9</v>
      </c>
      <c r="F477">
        <v>235535000</v>
      </c>
      <c r="G477">
        <v>9255.66</v>
      </c>
      <c r="H477">
        <f>VLOOKUP(A477,'[1]PE - PB - Div Ratio '!A:D,2,FALSE)</f>
        <v>21.53</v>
      </c>
      <c r="I477">
        <f>VLOOKUP($A477,'[1]PE - PB - Div Ratio '!$A:$D,3,FALSE)</f>
        <v>3.12</v>
      </c>
      <c r="J477">
        <f>VLOOKUP($A477,'[1]PE - PB - Div Ratio '!$A:$D,4,FALSE)</f>
        <v>1.47</v>
      </c>
      <c r="K477">
        <f>VLOOKUP($A477,'[1]India 10 Yr Bond Price'!$A:$F,2,FALSE)</f>
        <v>7.766</v>
      </c>
      <c r="L477">
        <f>VLOOKUP($A477,'[1]India 10 Yr Bond Price'!$A:$F,3,FALSE)</f>
        <v>7.7270000000000003</v>
      </c>
      <c r="M477">
        <f>VLOOKUP($A477,'[1]India 10 Yr Bond Price'!$A:$F,4,FALSE)</f>
        <v>7.766</v>
      </c>
      <c r="N477">
        <f>VLOOKUP($A477,'[1]India 10 Yr Bond Price'!$A:$F,5,FALSE)</f>
        <v>7.7270000000000003</v>
      </c>
      <c r="O477">
        <f>VLOOKUP($A477,'[1]India 10 Yr Bond Price'!$A:$F,6,FALSE)</f>
        <v>6.0000000000000001E-3</v>
      </c>
      <c r="P477">
        <f>VLOOKUP($A477,'[1]Only GOld'!$A:$C,2,FALSE)</f>
        <v>19692</v>
      </c>
      <c r="Q477">
        <f>VLOOKUP($A477,'[1]Only GOld'!$A:$C,3,FALSE)</f>
        <v>495640.9</v>
      </c>
      <c r="R477">
        <f>VLOOKUP($A477,'[1]ONly Crude'!$A:$C,2,FALSE)</f>
        <v>148425</v>
      </c>
      <c r="S477">
        <f>VLOOKUP($A477,'[1]ONly Crude'!$A:$C,3,FALSE)</f>
        <v>421028.37</v>
      </c>
      <c r="T477">
        <f>VLOOKUP($A477,'[1]CUrrency USD'!A:B,2,FALSE)</f>
        <v>66.748800000000003</v>
      </c>
    </row>
    <row r="478" spans="1:20" x14ac:dyDescent="0.55000000000000004">
      <c r="A478" s="3">
        <v>42338</v>
      </c>
      <c r="B478">
        <v>8064.3</v>
      </c>
      <c r="C478">
        <v>8087.65</v>
      </c>
      <c r="D478">
        <v>8046.65</v>
      </c>
      <c r="E478">
        <v>8057.2</v>
      </c>
      <c r="F478">
        <v>445347705</v>
      </c>
      <c r="G478">
        <v>20015.34</v>
      </c>
      <c r="H478">
        <f>VLOOKUP(A478,'[1]PE - PB - Div Ratio '!A:D,2,FALSE)</f>
        <v>21.5</v>
      </c>
      <c r="I478">
        <f>VLOOKUP($A478,'[1]PE - PB - Div Ratio '!$A:$D,3,FALSE)</f>
        <v>3.11</v>
      </c>
      <c r="J478">
        <f>VLOOKUP($A478,'[1]PE - PB - Div Ratio '!$A:$D,4,FALSE)</f>
        <v>1.47</v>
      </c>
      <c r="K478">
        <f>VLOOKUP($A478,'[1]India 10 Yr Bond Price'!$A:$F,2,FALSE)</f>
        <v>7.7859999999999996</v>
      </c>
      <c r="L478">
        <f>VLOOKUP($A478,'[1]India 10 Yr Bond Price'!$A:$F,3,FALSE)</f>
        <v>7.7750000000000004</v>
      </c>
      <c r="M478">
        <f>VLOOKUP($A478,'[1]India 10 Yr Bond Price'!$A:$F,4,FALSE)</f>
        <v>7.7859999999999996</v>
      </c>
      <c r="N478">
        <f>VLOOKUP($A478,'[1]India 10 Yr Bond Price'!$A:$F,5,FALSE)</f>
        <v>7.7750000000000004</v>
      </c>
      <c r="O478">
        <f>VLOOKUP($A478,'[1]India 10 Yr Bond Price'!$A:$F,6,FALSE)</f>
        <v>2.5999999999999999E-3</v>
      </c>
      <c r="P478">
        <f>VLOOKUP($A478,'[1]Only GOld'!$A:$C,2,FALSE)</f>
        <v>17632</v>
      </c>
      <c r="Q478">
        <f>VLOOKUP($A478,'[1]Only GOld'!$A:$C,3,FALSE)</f>
        <v>442195.13</v>
      </c>
      <c r="R478">
        <f>VLOOKUP($A478,'[1]ONly Crude'!$A:$C,2,FALSE)</f>
        <v>183806</v>
      </c>
      <c r="S478">
        <f>VLOOKUP($A478,'[1]ONly Crude'!$A:$C,3,FALSE)</f>
        <v>518854.08</v>
      </c>
      <c r="T478">
        <f>VLOOKUP($A478,'[1]CUrrency USD'!A:B,2,FALSE)</f>
        <v>66.615600000000001</v>
      </c>
    </row>
    <row r="479" spans="1:20" x14ac:dyDescent="0.55000000000000004">
      <c r="A479" s="3">
        <v>42339</v>
      </c>
      <c r="B479">
        <v>8083.2</v>
      </c>
      <c r="C479">
        <v>8099.7</v>
      </c>
      <c r="D479">
        <v>8063.6</v>
      </c>
      <c r="E479">
        <v>8087.5</v>
      </c>
      <c r="F479">
        <v>222552149</v>
      </c>
      <c r="G479">
        <v>9205.59</v>
      </c>
      <c r="H479">
        <f>VLOOKUP(A479,'[1]PE - PB - Div Ratio '!A:D,2,FALSE)</f>
        <v>21.58</v>
      </c>
      <c r="I479">
        <f>VLOOKUP($A479,'[1]PE - PB - Div Ratio '!$A:$D,3,FALSE)</f>
        <v>3.13</v>
      </c>
      <c r="J479">
        <f>VLOOKUP($A479,'[1]PE - PB - Div Ratio '!$A:$D,4,FALSE)</f>
        <v>1.46</v>
      </c>
      <c r="K479">
        <f>VLOOKUP($A479,'[1]India 10 Yr Bond Price'!$A:$F,2,FALSE)</f>
        <v>7.72</v>
      </c>
      <c r="L479">
        <f>VLOOKUP($A479,'[1]India 10 Yr Bond Price'!$A:$F,3,FALSE)</f>
        <v>7.7569999999999997</v>
      </c>
      <c r="M479">
        <f>VLOOKUP($A479,'[1]India 10 Yr Bond Price'!$A:$F,4,FALSE)</f>
        <v>7.7569999999999997</v>
      </c>
      <c r="N479">
        <f>VLOOKUP($A479,'[1]India 10 Yr Bond Price'!$A:$F,5,FALSE)</f>
        <v>7.72</v>
      </c>
      <c r="O479">
        <f>VLOOKUP($A479,'[1]India 10 Yr Bond Price'!$A:$F,6,FALSE)</f>
        <v>-8.5000000000000006E-3</v>
      </c>
      <c r="P479">
        <f>VLOOKUP($A479,'[1]Only GOld'!$A:$C,2,FALSE)</f>
        <v>17292</v>
      </c>
      <c r="Q479">
        <f>VLOOKUP($A479,'[1]Only GOld'!$A:$C,3,FALSE)</f>
        <v>438090.71</v>
      </c>
      <c r="R479">
        <f>VLOOKUP($A479,'[1]ONly Crude'!$A:$C,2,FALSE)</f>
        <v>223935</v>
      </c>
      <c r="S479">
        <f>VLOOKUP($A479,'[1]ONly Crude'!$A:$C,3,FALSE)</f>
        <v>625756.1</v>
      </c>
      <c r="T479">
        <f>VLOOKUP($A479,'[1]CUrrency USD'!A:B,2,FALSE)</f>
        <v>66.515299999999996</v>
      </c>
    </row>
    <row r="480" spans="1:20" x14ac:dyDescent="0.55000000000000004">
      <c r="A480" s="3">
        <v>42340</v>
      </c>
      <c r="B480">
        <v>8109.4</v>
      </c>
      <c r="C480">
        <v>8109.4</v>
      </c>
      <c r="D480">
        <v>8046</v>
      </c>
      <c r="E480">
        <v>8069.05</v>
      </c>
      <c r="F480">
        <v>207292727</v>
      </c>
      <c r="G480">
        <v>8574.25</v>
      </c>
      <c r="H480">
        <f>VLOOKUP(A480,'[1]PE - PB - Div Ratio '!A:D,2,FALSE)</f>
        <v>21.53</v>
      </c>
      <c r="I480">
        <f>VLOOKUP($A480,'[1]PE - PB - Div Ratio '!$A:$D,3,FALSE)</f>
        <v>3.12</v>
      </c>
      <c r="J480">
        <f>VLOOKUP($A480,'[1]PE - PB - Div Ratio '!$A:$D,4,FALSE)</f>
        <v>1.47</v>
      </c>
      <c r="K480">
        <f>VLOOKUP($A480,'[1]India 10 Yr Bond Price'!$A:$F,2,FALSE)</f>
        <v>7.7389999999999999</v>
      </c>
      <c r="L480">
        <f>VLOOKUP($A480,'[1]India 10 Yr Bond Price'!$A:$F,3,FALSE)</f>
        <v>7.7089999999999996</v>
      </c>
      <c r="M480">
        <f>VLOOKUP($A480,'[1]India 10 Yr Bond Price'!$A:$F,4,FALSE)</f>
        <v>7.7389999999999999</v>
      </c>
      <c r="N480">
        <f>VLOOKUP($A480,'[1]India 10 Yr Bond Price'!$A:$F,5,FALSE)</f>
        <v>7.7089999999999996</v>
      </c>
      <c r="O480">
        <f>VLOOKUP($A480,'[1]India 10 Yr Bond Price'!$A:$F,6,FALSE)</f>
        <v>2.5000000000000001E-3</v>
      </c>
      <c r="P480">
        <f>VLOOKUP($A480,'[1]Only GOld'!$A:$C,2,FALSE)</f>
        <v>14760</v>
      </c>
      <c r="Q480">
        <f>VLOOKUP($A480,'[1]Only GOld'!$A:$C,3,FALSE)</f>
        <v>371858.74</v>
      </c>
      <c r="R480">
        <f>VLOOKUP($A480,'[1]ONly Crude'!$A:$C,2,FALSE)</f>
        <v>237100</v>
      </c>
      <c r="S480">
        <f>VLOOKUP($A480,'[1]ONly Crude'!$A:$C,3,FALSE)</f>
        <v>654104.14</v>
      </c>
      <c r="T480">
        <f>VLOOKUP($A480,'[1]CUrrency USD'!A:B,2,FALSE)</f>
        <v>66.557400000000001</v>
      </c>
    </row>
    <row r="481" spans="1:20" x14ac:dyDescent="0.55000000000000004">
      <c r="A481" s="3">
        <v>42341</v>
      </c>
      <c r="B481">
        <v>8041.05</v>
      </c>
      <c r="C481">
        <v>8049.85</v>
      </c>
      <c r="D481">
        <v>7991.85</v>
      </c>
      <c r="E481">
        <v>8002.3</v>
      </c>
      <c r="F481">
        <v>238318609</v>
      </c>
      <c r="G481">
        <v>8335.89</v>
      </c>
      <c r="H481">
        <f>VLOOKUP(A481,'[1]PE - PB - Div Ratio '!A:D,2,FALSE)</f>
        <v>21.35</v>
      </c>
      <c r="I481">
        <f>VLOOKUP($A481,'[1]PE - PB - Div Ratio '!$A:$D,3,FALSE)</f>
        <v>3.09</v>
      </c>
      <c r="J481">
        <f>VLOOKUP($A481,'[1]PE - PB - Div Ratio '!$A:$D,4,FALSE)</f>
        <v>1.48</v>
      </c>
      <c r="K481">
        <f>VLOOKUP($A481,'[1]India 10 Yr Bond Price'!$A:$F,2,FALSE)</f>
        <v>7.7140000000000004</v>
      </c>
      <c r="L481">
        <f>VLOOKUP($A481,'[1]India 10 Yr Bond Price'!$A:$F,3,FALSE)</f>
        <v>7.7039999999999997</v>
      </c>
      <c r="M481">
        <f>VLOOKUP($A481,'[1]India 10 Yr Bond Price'!$A:$F,4,FALSE)</f>
        <v>7.7140000000000004</v>
      </c>
      <c r="N481">
        <f>VLOOKUP($A481,'[1]India 10 Yr Bond Price'!$A:$F,5,FALSE)</f>
        <v>7.7039999999999997</v>
      </c>
      <c r="O481">
        <f>VLOOKUP($A481,'[1]India 10 Yr Bond Price'!$A:$F,6,FALSE)</f>
        <v>-3.2000000000000002E-3</v>
      </c>
      <c r="P481">
        <f>VLOOKUP($A481,'[1]Only GOld'!$A:$C,2,FALSE)</f>
        <v>18431</v>
      </c>
      <c r="Q481">
        <f>VLOOKUP($A481,'[1]Only GOld'!$A:$C,3,FALSE)</f>
        <v>462140.49</v>
      </c>
      <c r="R481">
        <f>VLOOKUP($A481,'[1]ONly Crude'!$A:$C,2,FALSE)</f>
        <v>238981</v>
      </c>
      <c r="S481">
        <f>VLOOKUP($A481,'[1]ONly Crude'!$A:$C,3,FALSE)</f>
        <v>653375.73</v>
      </c>
      <c r="T481">
        <f>VLOOKUP($A481,'[1]CUrrency USD'!A:B,2,FALSE)</f>
        <v>66.719200000000001</v>
      </c>
    </row>
    <row r="482" spans="1:20" x14ac:dyDescent="0.55000000000000004">
      <c r="A482" s="3">
        <v>42342</v>
      </c>
      <c r="B482">
        <v>7955.8</v>
      </c>
      <c r="C482">
        <v>7960.6</v>
      </c>
      <c r="D482">
        <v>7916.8</v>
      </c>
      <c r="E482">
        <v>7921.8</v>
      </c>
      <c r="F482">
        <v>284593360</v>
      </c>
      <c r="G482">
        <v>10383.06</v>
      </c>
      <c r="H482">
        <f>VLOOKUP(A482,'[1]PE - PB - Div Ratio '!A:D,2,FALSE)</f>
        <v>21.14</v>
      </c>
      <c r="I482">
        <f>VLOOKUP($A482,'[1]PE - PB - Div Ratio '!$A:$D,3,FALSE)</f>
        <v>3.06</v>
      </c>
      <c r="J482">
        <f>VLOOKUP($A482,'[1]PE - PB - Div Ratio '!$A:$D,4,FALSE)</f>
        <v>1.5</v>
      </c>
      <c r="K482">
        <f>VLOOKUP($A482,'[1]India 10 Yr Bond Price'!$A:$F,2,FALSE)</f>
        <v>7.7590000000000003</v>
      </c>
      <c r="L482">
        <f>VLOOKUP($A482,'[1]India 10 Yr Bond Price'!$A:$F,3,FALSE)</f>
        <v>7.7439999999999998</v>
      </c>
      <c r="M482">
        <f>VLOOKUP($A482,'[1]India 10 Yr Bond Price'!$A:$F,4,FALSE)</f>
        <v>7.7590000000000003</v>
      </c>
      <c r="N482">
        <f>VLOOKUP($A482,'[1]India 10 Yr Bond Price'!$A:$F,5,FALSE)</f>
        <v>7.7439999999999998</v>
      </c>
      <c r="O482">
        <f>VLOOKUP($A482,'[1]India 10 Yr Bond Price'!$A:$F,6,FALSE)</f>
        <v>5.7999999999999996E-3</v>
      </c>
      <c r="P482">
        <f>VLOOKUP($A482,'[1]Only GOld'!$A:$C,2,FALSE)</f>
        <v>24455</v>
      </c>
      <c r="Q482">
        <f>VLOOKUP($A482,'[1]Only GOld'!$A:$C,3,FALSE)</f>
        <v>622424.64</v>
      </c>
      <c r="R482">
        <f>VLOOKUP($A482,'[1]ONly Crude'!$A:$C,2,FALSE)</f>
        <v>275419</v>
      </c>
      <c r="S482">
        <f>VLOOKUP($A482,'[1]ONly Crude'!$A:$C,3,FALSE)</f>
        <v>754829.69</v>
      </c>
      <c r="T482">
        <f>VLOOKUP($A482,'[1]CUrrency USD'!A:B,2,FALSE)</f>
        <v>66.6631</v>
      </c>
    </row>
    <row r="483" spans="1:20" x14ac:dyDescent="0.55000000000000004">
      <c r="A483" s="3">
        <v>42345</v>
      </c>
      <c r="B483">
        <v>7956.6</v>
      </c>
      <c r="C483">
        <v>7964.45</v>
      </c>
      <c r="D483">
        <v>7892.6</v>
      </c>
      <c r="E483">
        <v>7908.65</v>
      </c>
      <c r="F483">
        <v>216861299</v>
      </c>
      <c r="G483">
        <v>8447.35</v>
      </c>
      <c r="H483">
        <f>VLOOKUP(A483,'[1]PE - PB - Div Ratio '!A:D,2,FALSE)</f>
        <v>21.1</v>
      </c>
      <c r="I483">
        <f>VLOOKUP($A483,'[1]PE - PB - Div Ratio '!$A:$D,3,FALSE)</f>
        <v>3.06</v>
      </c>
      <c r="J483">
        <f>VLOOKUP($A483,'[1]PE - PB - Div Ratio '!$A:$D,4,FALSE)</f>
        <v>1.5</v>
      </c>
      <c r="K483">
        <f>VLOOKUP($A483,'[1]India 10 Yr Bond Price'!$A:$F,2,FALSE)</f>
        <v>7.7549999999999999</v>
      </c>
      <c r="L483">
        <f>VLOOKUP($A483,'[1]India 10 Yr Bond Price'!$A:$F,3,FALSE)</f>
        <v>7.742</v>
      </c>
      <c r="M483">
        <f>VLOOKUP($A483,'[1]India 10 Yr Bond Price'!$A:$F,4,FALSE)</f>
        <v>7.7549999999999999</v>
      </c>
      <c r="N483">
        <f>VLOOKUP($A483,'[1]India 10 Yr Bond Price'!$A:$F,5,FALSE)</f>
        <v>7.742</v>
      </c>
      <c r="O483">
        <f>VLOOKUP($A483,'[1]India 10 Yr Bond Price'!$A:$F,6,FALSE)</f>
        <v>-5.0000000000000001E-4</v>
      </c>
      <c r="P483">
        <f>VLOOKUP($A483,'[1]Only GOld'!$A:$C,2,FALSE)</f>
        <v>9246</v>
      </c>
      <c r="Q483">
        <f>VLOOKUP($A483,'[1]Only GOld'!$A:$C,3,FALSE)</f>
        <v>236964.1</v>
      </c>
      <c r="R483">
        <f>VLOOKUP($A483,'[1]ONly Crude'!$A:$C,2,FALSE)</f>
        <v>213965</v>
      </c>
      <c r="S483">
        <f>VLOOKUP($A483,'[1]ONly Crude'!$A:$C,3,FALSE)</f>
        <v>557204.18000000005</v>
      </c>
      <c r="T483">
        <f>VLOOKUP($A483,'[1]CUrrency USD'!A:B,2,FALSE)</f>
        <v>66.745699999999999</v>
      </c>
    </row>
    <row r="484" spans="1:20" x14ac:dyDescent="0.55000000000000004">
      <c r="A484" s="3">
        <v>42346</v>
      </c>
      <c r="B484">
        <v>7881.5</v>
      </c>
      <c r="C484">
        <v>7915.3</v>
      </c>
      <c r="D484">
        <v>7827.4</v>
      </c>
      <c r="E484">
        <v>7842</v>
      </c>
      <c r="F484">
        <v>208078528</v>
      </c>
      <c r="G484">
        <v>7908.09</v>
      </c>
      <c r="H484">
        <f>VLOOKUP(A484,'[1]PE - PB - Div Ratio '!A:D,2,FALSE)</f>
        <v>20.93</v>
      </c>
      <c r="I484">
        <f>VLOOKUP($A484,'[1]PE - PB - Div Ratio '!$A:$D,3,FALSE)</f>
        <v>3.03</v>
      </c>
      <c r="J484">
        <f>VLOOKUP($A484,'[1]PE - PB - Div Ratio '!$A:$D,4,FALSE)</f>
        <v>1.51</v>
      </c>
      <c r="K484">
        <f>VLOOKUP($A484,'[1]India 10 Yr Bond Price'!$A:$F,2,FALSE)</f>
        <v>7.7949999999999999</v>
      </c>
      <c r="L484">
        <f>VLOOKUP($A484,'[1]India 10 Yr Bond Price'!$A:$F,3,FALSE)</f>
        <v>7.7750000000000004</v>
      </c>
      <c r="M484">
        <f>VLOOKUP($A484,'[1]India 10 Yr Bond Price'!$A:$F,4,FALSE)</f>
        <v>7.7949999999999999</v>
      </c>
      <c r="N484">
        <f>VLOOKUP($A484,'[1]India 10 Yr Bond Price'!$A:$F,5,FALSE)</f>
        <v>7.7750000000000004</v>
      </c>
      <c r="O484">
        <f>VLOOKUP($A484,'[1]India 10 Yr Bond Price'!$A:$F,6,FALSE)</f>
        <v>5.1999999999999998E-3</v>
      </c>
      <c r="P484">
        <f>VLOOKUP($A484,'[1]Only GOld'!$A:$C,2,FALSE)</f>
        <v>14798</v>
      </c>
      <c r="Q484">
        <f>VLOOKUP($A484,'[1]Only GOld'!$A:$C,3,FALSE)</f>
        <v>377105.28</v>
      </c>
      <c r="R484">
        <f>VLOOKUP($A484,'[1]ONly Crude'!$A:$C,2,FALSE)</f>
        <v>289274</v>
      </c>
      <c r="S484">
        <f>VLOOKUP($A484,'[1]ONly Crude'!$A:$C,3,FALSE)</f>
        <v>731641.37</v>
      </c>
      <c r="T484">
        <f>VLOOKUP($A484,'[1]CUrrency USD'!A:B,2,FALSE)</f>
        <v>66.820800000000006</v>
      </c>
    </row>
    <row r="485" spans="1:20" x14ac:dyDescent="0.55000000000000004">
      <c r="A485" s="3">
        <v>42347</v>
      </c>
      <c r="B485">
        <v>7834.7</v>
      </c>
      <c r="C485">
        <v>7839.15</v>
      </c>
      <c r="D485">
        <v>7736.9</v>
      </c>
      <c r="E485">
        <v>7742.25</v>
      </c>
      <c r="F485">
        <v>221779534</v>
      </c>
      <c r="G485">
        <v>8994.4699999999993</v>
      </c>
      <c r="H485">
        <f>VLOOKUP(A485,'[1]PE - PB - Div Ratio '!A:D,2,FALSE)</f>
        <v>20.66</v>
      </c>
      <c r="I485">
        <f>VLOOKUP($A485,'[1]PE - PB - Div Ratio '!$A:$D,3,FALSE)</f>
        <v>2.99</v>
      </c>
      <c r="J485">
        <f>VLOOKUP($A485,'[1]PE - PB - Div Ratio '!$A:$D,4,FALSE)</f>
        <v>1.53</v>
      </c>
      <c r="K485">
        <f>VLOOKUP($A485,'[1]India 10 Yr Bond Price'!$A:$F,2,FALSE)</f>
        <v>7.7779999999999996</v>
      </c>
      <c r="L485">
        <f>VLOOKUP($A485,'[1]India 10 Yr Bond Price'!$A:$F,3,FALSE)</f>
        <v>7.7809999999999997</v>
      </c>
      <c r="M485">
        <f>VLOOKUP($A485,'[1]India 10 Yr Bond Price'!$A:$F,4,FALSE)</f>
        <v>7.7809999999999997</v>
      </c>
      <c r="N485">
        <f>VLOOKUP($A485,'[1]India 10 Yr Bond Price'!$A:$F,5,FALSE)</f>
        <v>7.7779999999999996</v>
      </c>
      <c r="O485">
        <f>VLOOKUP($A485,'[1]India 10 Yr Bond Price'!$A:$F,6,FALSE)</f>
        <v>-2.2000000000000001E-3</v>
      </c>
      <c r="P485">
        <f>VLOOKUP($A485,'[1]Only GOld'!$A:$C,2,FALSE)</f>
        <v>15965</v>
      </c>
      <c r="Q485">
        <f>VLOOKUP($A485,'[1]Only GOld'!$A:$C,3,FALSE)</f>
        <v>408524.43</v>
      </c>
      <c r="R485">
        <f>VLOOKUP($A485,'[1]ONly Crude'!$A:$C,2,FALSE)</f>
        <v>299567</v>
      </c>
      <c r="S485">
        <f>VLOOKUP($A485,'[1]ONly Crude'!$A:$C,3,FALSE)</f>
        <v>765130.07</v>
      </c>
      <c r="T485">
        <f>VLOOKUP($A485,'[1]CUrrency USD'!A:B,2,FALSE)</f>
        <v>66.867999999999995</v>
      </c>
    </row>
    <row r="486" spans="1:20" x14ac:dyDescent="0.55000000000000004">
      <c r="A486" s="3">
        <v>42348</v>
      </c>
      <c r="B486">
        <v>7774.3</v>
      </c>
      <c r="C486">
        <v>7819.95</v>
      </c>
      <c r="D486">
        <v>7736.55</v>
      </c>
      <c r="E486">
        <v>7812.55</v>
      </c>
      <c r="F486">
        <v>218843582</v>
      </c>
      <c r="G486">
        <v>8851.41</v>
      </c>
      <c r="H486">
        <f>VLOOKUP(A486,'[1]PE - PB - Div Ratio '!A:D,2,FALSE)</f>
        <v>20.85</v>
      </c>
      <c r="I486">
        <f>VLOOKUP($A486,'[1]PE - PB - Div Ratio '!$A:$D,3,FALSE)</f>
        <v>3.02</v>
      </c>
      <c r="J486">
        <f>VLOOKUP($A486,'[1]PE - PB - Div Ratio '!$A:$D,4,FALSE)</f>
        <v>1.52</v>
      </c>
      <c r="K486">
        <f>VLOOKUP($A486,'[1]India 10 Yr Bond Price'!$A:$F,2,FALSE)</f>
        <v>7.78</v>
      </c>
      <c r="L486">
        <f>VLOOKUP($A486,'[1]India 10 Yr Bond Price'!$A:$F,3,FALSE)</f>
        <v>7.774</v>
      </c>
      <c r="M486">
        <f>VLOOKUP($A486,'[1]India 10 Yr Bond Price'!$A:$F,4,FALSE)</f>
        <v>7.78</v>
      </c>
      <c r="N486">
        <f>VLOOKUP($A486,'[1]India 10 Yr Bond Price'!$A:$F,5,FALSE)</f>
        <v>7.774</v>
      </c>
      <c r="O486">
        <f>VLOOKUP($A486,'[1]India 10 Yr Bond Price'!$A:$F,6,FALSE)</f>
        <v>2.9999999999999997E-4</v>
      </c>
      <c r="P486">
        <f>VLOOKUP($A486,'[1]Only GOld'!$A:$C,2,FALSE)</f>
        <v>10518</v>
      </c>
      <c r="Q486">
        <f>VLOOKUP($A486,'[1]Only GOld'!$A:$C,3,FALSE)</f>
        <v>267822.93</v>
      </c>
      <c r="R486">
        <f>VLOOKUP($A486,'[1]ONly Crude'!$A:$C,2,FALSE)</f>
        <v>205915</v>
      </c>
      <c r="S486">
        <f>VLOOKUP($A486,'[1]ONly Crude'!$A:$C,3,FALSE)</f>
        <v>512226.39</v>
      </c>
      <c r="T486">
        <f>VLOOKUP($A486,'[1]CUrrency USD'!A:B,2,FALSE)</f>
        <v>66.77</v>
      </c>
    </row>
    <row r="487" spans="1:20" x14ac:dyDescent="0.55000000000000004">
      <c r="A487" s="3">
        <v>42349</v>
      </c>
      <c r="B487">
        <v>7830.25</v>
      </c>
      <c r="C487">
        <v>7830.55</v>
      </c>
      <c r="D487">
        <v>7707.55</v>
      </c>
      <c r="E487">
        <v>7740.15</v>
      </c>
      <c r="F487">
        <v>252749267</v>
      </c>
      <c r="G487">
        <v>9334.49</v>
      </c>
      <c r="H487">
        <f>VLOOKUP(A487,'[1]PE - PB - Div Ratio '!A:D,2,FALSE)</f>
        <v>20.65</v>
      </c>
      <c r="I487">
        <f>VLOOKUP($A487,'[1]PE - PB - Div Ratio '!$A:$D,3,FALSE)</f>
        <v>2.99</v>
      </c>
      <c r="J487">
        <f>VLOOKUP($A487,'[1]PE - PB - Div Ratio '!$A:$D,4,FALSE)</f>
        <v>1.55</v>
      </c>
      <c r="K487">
        <f>VLOOKUP($A487,'[1]India 10 Yr Bond Price'!$A:$F,2,FALSE)</f>
        <v>7.7729999999999997</v>
      </c>
      <c r="L487">
        <f>VLOOKUP($A487,'[1]India 10 Yr Bond Price'!$A:$F,3,FALSE)</f>
        <v>7.7949999999999999</v>
      </c>
      <c r="M487">
        <f>VLOOKUP($A487,'[1]India 10 Yr Bond Price'!$A:$F,4,FALSE)</f>
        <v>7.7949999999999999</v>
      </c>
      <c r="N487">
        <f>VLOOKUP($A487,'[1]India 10 Yr Bond Price'!$A:$F,5,FALSE)</f>
        <v>7.7729999999999997</v>
      </c>
      <c r="O487">
        <f>VLOOKUP($A487,'[1]India 10 Yr Bond Price'!$A:$F,6,FALSE)</f>
        <v>-8.9999999999999998E-4</v>
      </c>
      <c r="P487">
        <f>VLOOKUP($A487,'[1]Only GOld'!$A:$C,2,FALSE)</f>
        <v>18831</v>
      </c>
      <c r="Q487">
        <f>VLOOKUP($A487,'[1]Only GOld'!$A:$C,3,FALSE)</f>
        <v>479511.75</v>
      </c>
      <c r="R487">
        <f>VLOOKUP($A487,'[1]ONly Crude'!$A:$C,2,FALSE)</f>
        <v>218626</v>
      </c>
      <c r="S487">
        <f>VLOOKUP($A487,'[1]ONly Crude'!$A:$C,3,FALSE)</f>
        <v>533254.85</v>
      </c>
      <c r="T487">
        <f>VLOOKUP($A487,'[1]CUrrency USD'!A:B,2,FALSE)</f>
        <v>66.995999999999995</v>
      </c>
    </row>
    <row r="488" spans="1:20" x14ac:dyDescent="0.55000000000000004">
      <c r="A488" s="3">
        <v>42352</v>
      </c>
      <c r="B488">
        <v>7691.7</v>
      </c>
      <c r="C488">
        <v>7794.3</v>
      </c>
      <c r="D488">
        <v>7685.75</v>
      </c>
      <c r="E488">
        <v>7780.15</v>
      </c>
      <c r="F488">
        <v>233041052</v>
      </c>
      <c r="G488">
        <v>8567.25</v>
      </c>
      <c r="H488">
        <f>VLOOKUP(A488,'[1]PE - PB - Div Ratio '!A:D,2,FALSE)</f>
        <v>20.77</v>
      </c>
      <c r="I488">
        <f>VLOOKUP($A488,'[1]PE - PB - Div Ratio '!$A:$D,3,FALSE)</f>
        <v>3</v>
      </c>
      <c r="J488">
        <f>VLOOKUP($A488,'[1]PE - PB - Div Ratio '!$A:$D,4,FALSE)</f>
        <v>1.54</v>
      </c>
      <c r="K488">
        <f>VLOOKUP($A488,'[1]India 10 Yr Bond Price'!$A:$F,2,FALSE)</f>
        <v>7.8159999999999998</v>
      </c>
      <c r="L488">
        <f>VLOOKUP($A488,'[1]India 10 Yr Bond Price'!$A:$F,3,FALSE)</f>
        <v>7.7809999999999997</v>
      </c>
      <c r="M488">
        <f>VLOOKUP($A488,'[1]India 10 Yr Bond Price'!$A:$F,4,FALSE)</f>
        <v>7.8159999999999998</v>
      </c>
      <c r="N488">
        <f>VLOOKUP($A488,'[1]India 10 Yr Bond Price'!$A:$F,5,FALSE)</f>
        <v>7.7809999999999997</v>
      </c>
      <c r="O488">
        <f>VLOOKUP($A488,'[1]India 10 Yr Bond Price'!$A:$F,6,FALSE)</f>
        <v>5.4999999999999997E-3</v>
      </c>
      <c r="P488">
        <f>VLOOKUP($A488,'[1]Only GOld'!$A:$C,2,FALSE)</f>
        <v>13788</v>
      </c>
      <c r="Q488">
        <f>VLOOKUP($A488,'[1]Only GOld'!$A:$C,3,FALSE)</f>
        <v>351358.37</v>
      </c>
      <c r="R488">
        <f>VLOOKUP($A488,'[1]ONly Crude'!$A:$C,2,FALSE)</f>
        <v>286721</v>
      </c>
      <c r="S488">
        <f>VLOOKUP($A488,'[1]ONly Crude'!$A:$C,3,FALSE)</f>
        <v>688872.34</v>
      </c>
      <c r="T488">
        <f>VLOOKUP($A488,'[1]CUrrency USD'!A:B,2,FALSE)</f>
        <v>67.128200000000007</v>
      </c>
    </row>
    <row r="489" spans="1:20" x14ac:dyDescent="0.55000000000000004">
      <c r="A489" s="3">
        <v>42353</v>
      </c>
      <c r="B489">
        <v>7791.05</v>
      </c>
      <c r="C489">
        <v>7835.65</v>
      </c>
      <c r="D489">
        <v>7760.35</v>
      </c>
      <c r="E489">
        <v>7832</v>
      </c>
      <c r="F489">
        <v>199675630</v>
      </c>
      <c r="G489">
        <v>8067.22</v>
      </c>
      <c r="H489">
        <f>VLOOKUP(A489,'[1]PE - PB - Div Ratio '!A:D,2,FALSE)</f>
        <v>20.9</v>
      </c>
      <c r="I489">
        <f>VLOOKUP($A489,'[1]PE - PB - Div Ratio '!$A:$D,3,FALSE)</f>
        <v>3.02</v>
      </c>
      <c r="J489">
        <f>VLOOKUP($A489,'[1]PE - PB - Div Ratio '!$A:$D,4,FALSE)</f>
        <v>1.53</v>
      </c>
      <c r="K489">
        <f>VLOOKUP($A489,'[1]India 10 Yr Bond Price'!$A:$F,2,FALSE)</f>
        <v>7.7869999999999999</v>
      </c>
      <c r="L489">
        <f>VLOOKUP($A489,'[1]India 10 Yr Bond Price'!$A:$F,3,FALSE)</f>
        <v>7.8070000000000004</v>
      </c>
      <c r="M489">
        <f>VLOOKUP($A489,'[1]India 10 Yr Bond Price'!$A:$F,4,FALSE)</f>
        <v>7.8070000000000004</v>
      </c>
      <c r="N489">
        <f>VLOOKUP($A489,'[1]India 10 Yr Bond Price'!$A:$F,5,FALSE)</f>
        <v>7.7869999999999999</v>
      </c>
      <c r="O489">
        <f>VLOOKUP($A489,'[1]India 10 Yr Bond Price'!$A:$F,6,FALSE)</f>
        <v>-3.7000000000000002E-3</v>
      </c>
      <c r="P489">
        <f>VLOOKUP($A489,'[1]Only GOld'!$A:$C,2,FALSE)</f>
        <v>13951</v>
      </c>
      <c r="Q489">
        <f>VLOOKUP($A489,'[1]Only GOld'!$A:$C,3,FALSE)</f>
        <v>352985.85</v>
      </c>
      <c r="R489">
        <f>VLOOKUP($A489,'[1]ONly Crude'!$A:$C,2,FALSE)</f>
        <v>291753</v>
      </c>
      <c r="S489">
        <f>VLOOKUP($A489,'[1]ONly Crude'!$A:$C,3,FALSE)</f>
        <v>723474.68</v>
      </c>
      <c r="T489">
        <f>VLOOKUP($A489,'[1]CUrrency USD'!A:B,2,FALSE)</f>
        <v>66.909599999999998</v>
      </c>
    </row>
    <row r="490" spans="1:20" x14ac:dyDescent="0.55000000000000004">
      <c r="A490" s="3">
        <v>42354</v>
      </c>
      <c r="B490">
        <v>7858.9</v>
      </c>
      <c r="C490">
        <v>7907.45</v>
      </c>
      <c r="D490">
        <v>7849</v>
      </c>
      <c r="E490">
        <v>7879.55</v>
      </c>
      <c r="F490">
        <v>228816066</v>
      </c>
      <c r="G490">
        <v>8816.83</v>
      </c>
      <c r="H490">
        <f>VLOOKUP(A490,'[1]PE - PB - Div Ratio '!A:D,2,FALSE)</f>
        <v>21.03</v>
      </c>
      <c r="I490">
        <f>VLOOKUP($A490,'[1]PE - PB - Div Ratio '!$A:$D,3,FALSE)</f>
        <v>3.04</v>
      </c>
      <c r="J490">
        <f>VLOOKUP($A490,'[1]PE - PB - Div Ratio '!$A:$D,4,FALSE)</f>
        <v>1.52</v>
      </c>
      <c r="K490">
        <f>VLOOKUP($A490,'[1]India 10 Yr Bond Price'!$A:$F,2,FALSE)</f>
        <v>7.7389999999999999</v>
      </c>
      <c r="L490">
        <f>VLOOKUP($A490,'[1]India 10 Yr Bond Price'!$A:$F,3,FALSE)</f>
        <v>7.758</v>
      </c>
      <c r="M490">
        <f>VLOOKUP($A490,'[1]India 10 Yr Bond Price'!$A:$F,4,FALSE)</f>
        <v>7.758</v>
      </c>
      <c r="N490">
        <f>VLOOKUP($A490,'[1]India 10 Yr Bond Price'!$A:$F,5,FALSE)</f>
        <v>7.7389999999999999</v>
      </c>
      <c r="O490">
        <f>VLOOKUP($A490,'[1]India 10 Yr Bond Price'!$A:$F,6,FALSE)</f>
        <v>-6.1999999999999998E-3</v>
      </c>
      <c r="P490">
        <f>VLOOKUP($A490,'[1]Only GOld'!$A:$C,2,FALSE)</f>
        <v>14022</v>
      </c>
      <c r="Q490">
        <f>VLOOKUP($A490,'[1]Only GOld'!$A:$C,3,FALSE)</f>
        <v>355547.41</v>
      </c>
      <c r="R490">
        <f>VLOOKUP($A490,'[1]ONly Crude'!$A:$C,2,FALSE)</f>
        <v>267791</v>
      </c>
      <c r="S490">
        <f>VLOOKUP($A490,'[1]ONly Crude'!$A:$C,3,FALSE)</f>
        <v>657597.30000000005</v>
      </c>
      <c r="T490">
        <f>VLOOKUP($A490,'[1]CUrrency USD'!A:B,2,FALSE)</f>
        <v>66.672899999999998</v>
      </c>
    </row>
    <row r="491" spans="1:20" x14ac:dyDescent="0.55000000000000004">
      <c r="A491" s="3">
        <v>42355</v>
      </c>
      <c r="B491">
        <v>7913.7</v>
      </c>
      <c r="C491">
        <v>7986.1</v>
      </c>
      <c r="D491">
        <v>7873.9</v>
      </c>
      <c r="E491">
        <v>7978.1</v>
      </c>
      <c r="F491">
        <v>264065281</v>
      </c>
      <c r="G491">
        <v>9939.51</v>
      </c>
      <c r="H491">
        <f>VLOOKUP(A491,'[1]PE - PB - Div Ratio '!A:D,2,FALSE)</f>
        <v>21.29</v>
      </c>
      <c r="I491">
        <f>VLOOKUP($A491,'[1]PE - PB - Div Ratio '!$A:$D,3,FALSE)</f>
        <v>3.08</v>
      </c>
      <c r="J491">
        <f>VLOOKUP($A491,'[1]PE - PB - Div Ratio '!$A:$D,4,FALSE)</f>
        <v>1.5</v>
      </c>
      <c r="K491">
        <f>VLOOKUP($A491,'[1]India 10 Yr Bond Price'!$A:$F,2,FALSE)</f>
        <v>7.71</v>
      </c>
      <c r="L491">
        <f>VLOOKUP($A491,'[1]India 10 Yr Bond Price'!$A:$F,3,FALSE)</f>
        <v>7.726</v>
      </c>
      <c r="M491">
        <f>VLOOKUP($A491,'[1]India 10 Yr Bond Price'!$A:$F,4,FALSE)</f>
        <v>7.726</v>
      </c>
      <c r="N491">
        <f>VLOOKUP($A491,'[1]India 10 Yr Bond Price'!$A:$F,5,FALSE)</f>
        <v>7.71</v>
      </c>
      <c r="O491">
        <f>VLOOKUP($A491,'[1]India 10 Yr Bond Price'!$A:$F,6,FALSE)</f>
        <v>-3.7000000000000002E-3</v>
      </c>
      <c r="P491">
        <f>VLOOKUP($A491,'[1]Only GOld'!$A:$C,2,FALSE)</f>
        <v>22012</v>
      </c>
      <c r="Q491">
        <f>VLOOKUP($A491,'[1]Only GOld'!$A:$C,3,FALSE)</f>
        <v>551025.55000000005</v>
      </c>
      <c r="R491">
        <f>VLOOKUP($A491,'[1]ONly Crude'!$A:$C,2,FALSE)</f>
        <v>226095</v>
      </c>
      <c r="S491">
        <f>VLOOKUP($A491,'[1]ONly Crude'!$A:$C,3,FALSE)</f>
        <v>533469.78</v>
      </c>
      <c r="T491">
        <f>VLOOKUP($A491,'[1]CUrrency USD'!A:B,2,FALSE)</f>
        <v>66.398399999999995</v>
      </c>
    </row>
    <row r="492" spans="1:20" x14ac:dyDescent="0.55000000000000004">
      <c r="A492" s="3">
        <v>42356</v>
      </c>
      <c r="B492">
        <v>7963.4</v>
      </c>
      <c r="C492">
        <v>7973.75</v>
      </c>
      <c r="D492">
        <v>7900.6</v>
      </c>
      <c r="E492">
        <v>7908.5</v>
      </c>
      <c r="F492">
        <v>278839624</v>
      </c>
      <c r="G492">
        <v>10811.28</v>
      </c>
      <c r="H492">
        <f>VLOOKUP(A492,'[1]PE - PB - Div Ratio '!A:D,2,FALSE)</f>
        <v>21.11</v>
      </c>
      <c r="I492">
        <f>VLOOKUP($A492,'[1]PE - PB - Div Ratio '!$A:$D,3,FALSE)</f>
        <v>3.05</v>
      </c>
      <c r="J492">
        <f>VLOOKUP($A492,'[1]PE - PB - Div Ratio '!$A:$D,4,FALSE)</f>
        <v>1.52</v>
      </c>
      <c r="K492">
        <f>VLOOKUP($A492,'[1]India 10 Yr Bond Price'!$A:$F,2,FALSE)</f>
        <v>7.7279999999999998</v>
      </c>
      <c r="L492">
        <f>VLOOKUP($A492,'[1]India 10 Yr Bond Price'!$A:$F,3,FALSE)</f>
        <v>7.7220000000000004</v>
      </c>
      <c r="M492">
        <f>VLOOKUP($A492,'[1]India 10 Yr Bond Price'!$A:$F,4,FALSE)</f>
        <v>7.7279999999999998</v>
      </c>
      <c r="N492">
        <f>VLOOKUP($A492,'[1]India 10 Yr Bond Price'!$A:$F,5,FALSE)</f>
        <v>7.7220000000000004</v>
      </c>
      <c r="O492">
        <f>VLOOKUP($A492,'[1]India 10 Yr Bond Price'!$A:$F,6,FALSE)</f>
        <v>2.3E-3</v>
      </c>
      <c r="P492">
        <f>VLOOKUP($A492,'[1]Only GOld'!$A:$C,2,FALSE)</f>
        <v>17140</v>
      </c>
      <c r="Q492">
        <f>VLOOKUP($A492,'[1]Only GOld'!$A:$C,3,FALSE)</f>
        <v>428452.14</v>
      </c>
      <c r="R492">
        <f>VLOOKUP($A492,'[1]ONly Crude'!$A:$C,2,FALSE)</f>
        <v>279894</v>
      </c>
      <c r="S492">
        <f>VLOOKUP($A492,'[1]ONly Crude'!$A:$C,3,FALSE)</f>
        <v>663306.36</v>
      </c>
      <c r="T492">
        <f>VLOOKUP($A492,'[1]CUrrency USD'!A:B,2,FALSE)</f>
        <v>66.344499999999996</v>
      </c>
    </row>
    <row r="493" spans="1:20" x14ac:dyDescent="0.55000000000000004">
      <c r="A493" s="3">
        <v>42359</v>
      </c>
      <c r="B493">
        <v>7895.85</v>
      </c>
      <c r="C493">
        <v>7982.8</v>
      </c>
      <c r="D493">
        <v>7890.35</v>
      </c>
      <c r="E493">
        <v>7978.9</v>
      </c>
      <c r="F493">
        <v>181152270</v>
      </c>
      <c r="G493">
        <v>7301.19</v>
      </c>
      <c r="H493">
        <f>VLOOKUP(A493,'[1]PE - PB - Div Ratio '!A:D,2,FALSE)</f>
        <v>21.3</v>
      </c>
      <c r="I493">
        <f>VLOOKUP($A493,'[1]PE - PB - Div Ratio '!$A:$D,3,FALSE)</f>
        <v>3.08</v>
      </c>
      <c r="J493">
        <f>VLOOKUP($A493,'[1]PE - PB - Div Ratio '!$A:$D,4,FALSE)</f>
        <v>1.5</v>
      </c>
      <c r="K493">
        <f>VLOOKUP($A493,'[1]India 10 Yr Bond Price'!$A:$F,2,FALSE)</f>
        <v>7.7720000000000002</v>
      </c>
      <c r="L493">
        <f>VLOOKUP($A493,'[1]India 10 Yr Bond Price'!$A:$F,3,FALSE)</f>
        <v>7.7469999999999999</v>
      </c>
      <c r="M493">
        <f>VLOOKUP($A493,'[1]India 10 Yr Bond Price'!$A:$F,4,FALSE)</f>
        <v>7.7720000000000002</v>
      </c>
      <c r="N493">
        <f>VLOOKUP($A493,'[1]India 10 Yr Bond Price'!$A:$F,5,FALSE)</f>
        <v>7.7469999999999999</v>
      </c>
      <c r="O493">
        <f>VLOOKUP($A493,'[1]India 10 Yr Bond Price'!$A:$F,6,FALSE)</f>
        <v>5.7000000000000002E-3</v>
      </c>
      <c r="P493">
        <f>VLOOKUP($A493,'[1]Only GOld'!$A:$C,2,FALSE)</f>
        <v>15555</v>
      </c>
      <c r="Q493">
        <f>VLOOKUP($A493,'[1]Only GOld'!$A:$C,3,FALSE)</f>
        <v>392858.83</v>
      </c>
      <c r="R493">
        <f>VLOOKUP($A493,'[1]ONly Crude'!$A:$C,2,FALSE)</f>
        <v>176782</v>
      </c>
      <c r="S493">
        <f>VLOOKUP($A493,'[1]ONly Crude'!$A:$C,3,FALSE)</f>
        <v>422633.5</v>
      </c>
      <c r="T493">
        <f>VLOOKUP($A493,'[1]CUrrency USD'!A:B,2,FALSE)</f>
        <v>66.239999999999995</v>
      </c>
    </row>
    <row r="494" spans="1:20" x14ac:dyDescent="0.55000000000000004">
      <c r="A494" s="3">
        <v>42360</v>
      </c>
      <c r="B494">
        <v>7976.05</v>
      </c>
      <c r="C494">
        <v>7994.15</v>
      </c>
      <c r="D494">
        <v>7925.75</v>
      </c>
      <c r="E494">
        <v>7934.05</v>
      </c>
      <c r="F494">
        <v>200798238</v>
      </c>
      <c r="G494">
        <v>6805.89</v>
      </c>
      <c r="H494">
        <f>VLOOKUP(A494,'[1]PE - PB - Div Ratio '!A:D,2,FALSE)</f>
        <v>21.18</v>
      </c>
      <c r="I494">
        <f>VLOOKUP($A494,'[1]PE - PB - Div Ratio '!$A:$D,3,FALSE)</f>
        <v>3.06</v>
      </c>
      <c r="J494">
        <f>VLOOKUP($A494,'[1]PE - PB - Div Ratio '!$A:$D,4,FALSE)</f>
        <v>1.51</v>
      </c>
      <c r="K494">
        <f>VLOOKUP($A494,'[1]India 10 Yr Bond Price'!$A:$F,2,FALSE)</f>
        <v>7.76</v>
      </c>
      <c r="L494">
        <f>VLOOKUP($A494,'[1]India 10 Yr Bond Price'!$A:$F,3,FALSE)</f>
        <v>7.7850000000000001</v>
      </c>
      <c r="M494">
        <f>VLOOKUP($A494,'[1]India 10 Yr Bond Price'!$A:$F,4,FALSE)</f>
        <v>7.7850000000000001</v>
      </c>
      <c r="N494">
        <f>VLOOKUP($A494,'[1]India 10 Yr Bond Price'!$A:$F,5,FALSE)</f>
        <v>7.76</v>
      </c>
      <c r="O494">
        <f>VLOOKUP($A494,'[1]India 10 Yr Bond Price'!$A:$F,6,FALSE)</f>
        <v>-1.5E-3</v>
      </c>
      <c r="P494">
        <f>VLOOKUP($A494,'[1]Only GOld'!$A:$C,2,FALSE)</f>
        <v>12148</v>
      </c>
      <c r="Q494">
        <f>VLOOKUP($A494,'[1]Only GOld'!$A:$C,3,FALSE)</f>
        <v>307586.03999999998</v>
      </c>
      <c r="R494">
        <f>VLOOKUP($A494,'[1]ONly Crude'!$A:$C,2,FALSE)</f>
        <v>180596</v>
      </c>
      <c r="S494">
        <f>VLOOKUP($A494,'[1]ONly Crude'!$A:$C,3,FALSE)</f>
        <v>436215.66</v>
      </c>
      <c r="T494">
        <f>VLOOKUP($A494,'[1]CUrrency USD'!A:B,2,FALSE)</f>
        <v>66.272499999999994</v>
      </c>
    </row>
    <row r="495" spans="1:20" x14ac:dyDescent="0.55000000000000004">
      <c r="A495" s="3">
        <v>42361</v>
      </c>
      <c r="B495">
        <v>7976.6</v>
      </c>
      <c r="C495">
        <v>8012.8</v>
      </c>
      <c r="D495">
        <v>7974.6</v>
      </c>
      <c r="E495">
        <v>8008.65</v>
      </c>
      <c r="F495">
        <v>175112927</v>
      </c>
      <c r="G495">
        <v>6172.11</v>
      </c>
      <c r="H495">
        <f>VLOOKUP(A495,'[1]PE - PB - Div Ratio '!A:D,2,FALSE)</f>
        <v>21.38</v>
      </c>
      <c r="I495">
        <f>VLOOKUP($A495,'[1]PE - PB - Div Ratio '!$A:$D,3,FALSE)</f>
        <v>3.09</v>
      </c>
      <c r="J495">
        <f>VLOOKUP($A495,'[1]PE - PB - Div Ratio '!$A:$D,4,FALSE)</f>
        <v>1.5</v>
      </c>
      <c r="K495">
        <f>VLOOKUP($A495,'[1]India 10 Yr Bond Price'!$A:$F,2,FALSE)</f>
        <v>7.7489999999999997</v>
      </c>
      <c r="L495">
        <f>VLOOKUP($A495,'[1]India 10 Yr Bond Price'!$A:$F,3,FALSE)</f>
        <v>7.7549999999999999</v>
      </c>
      <c r="M495">
        <f>VLOOKUP($A495,'[1]India 10 Yr Bond Price'!$A:$F,4,FALSE)</f>
        <v>7.7549999999999999</v>
      </c>
      <c r="N495">
        <f>VLOOKUP($A495,'[1]India 10 Yr Bond Price'!$A:$F,5,FALSE)</f>
        <v>7.7489999999999997</v>
      </c>
      <c r="O495">
        <f>VLOOKUP($A495,'[1]India 10 Yr Bond Price'!$A:$F,6,FALSE)</f>
        <v>-1.4E-3</v>
      </c>
      <c r="P495">
        <f>VLOOKUP($A495,'[1]Only GOld'!$A:$C,2,FALSE)</f>
        <v>12134</v>
      </c>
      <c r="Q495">
        <f>VLOOKUP($A495,'[1]Only GOld'!$A:$C,3,FALSE)</f>
        <v>305193.21000000002</v>
      </c>
      <c r="R495">
        <f>VLOOKUP($A495,'[1]ONly Crude'!$A:$C,2,FALSE)</f>
        <v>215919</v>
      </c>
      <c r="S495">
        <f>VLOOKUP($A495,'[1]ONly Crude'!$A:$C,3,FALSE)</f>
        <v>534295.04000000004</v>
      </c>
      <c r="T495">
        <f>VLOOKUP($A495,'[1]CUrrency USD'!A:B,2,FALSE)</f>
        <v>66.113200000000006</v>
      </c>
    </row>
    <row r="496" spans="1:20" x14ac:dyDescent="0.55000000000000004">
      <c r="A496" s="3">
        <v>42362</v>
      </c>
      <c r="B496">
        <v>8032.45</v>
      </c>
      <c r="C496">
        <v>8032.45</v>
      </c>
      <c r="D496">
        <v>7981.25</v>
      </c>
      <c r="E496">
        <v>8005.55</v>
      </c>
      <c r="F496">
        <v>156832106</v>
      </c>
      <c r="G496">
        <v>5245.82</v>
      </c>
      <c r="H496">
        <f>VLOOKUP(A496,'[1]PE - PB - Div Ratio '!A:D,2,FALSE)</f>
        <v>21.37</v>
      </c>
      <c r="I496">
        <f>VLOOKUP($A496,'[1]PE - PB - Div Ratio '!$A:$D,3,FALSE)</f>
        <v>3.09</v>
      </c>
      <c r="J496">
        <f>VLOOKUP($A496,'[1]PE - PB - Div Ratio '!$A:$D,4,FALSE)</f>
        <v>1.5</v>
      </c>
      <c r="K496" t="e">
        <f>VLOOKUP($A496,'[1]India 10 Yr Bond Price'!$A:$F,2,FALSE)</f>
        <v>#N/A</v>
      </c>
      <c r="L496" t="e">
        <f>VLOOKUP($A496,'[1]India 10 Yr Bond Price'!$A:$F,3,FALSE)</f>
        <v>#N/A</v>
      </c>
      <c r="M496" t="e">
        <f>VLOOKUP($A496,'[1]India 10 Yr Bond Price'!$A:$F,4,FALSE)</f>
        <v>#N/A</v>
      </c>
      <c r="N496" t="e">
        <f>VLOOKUP($A496,'[1]India 10 Yr Bond Price'!$A:$F,5,FALSE)</f>
        <v>#N/A</v>
      </c>
      <c r="O496" t="e">
        <f>VLOOKUP($A496,'[1]India 10 Yr Bond Price'!$A:$F,6,FALSE)</f>
        <v>#N/A</v>
      </c>
      <c r="P496">
        <f>VLOOKUP($A496,'[1]Only GOld'!$A:$C,2,FALSE)</f>
        <v>5323</v>
      </c>
      <c r="Q496">
        <f>VLOOKUP($A496,'[1]Only GOld'!$A:$C,3,FALSE)</f>
        <v>134001.32</v>
      </c>
      <c r="R496">
        <f>VLOOKUP($A496,'[1]ONly Crude'!$A:$C,2,FALSE)</f>
        <v>109329</v>
      </c>
      <c r="S496">
        <f>VLOOKUP($A496,'[1]ONly Crude'!$A:$C,3,FALSE)</f>
        <v>275401.21000000002</v>
      </c>
      <c r="T496">
        <f>VLOOKUP($A496,'[1]CUrrency USD'!A:B,2,FALSE)</f>
        <v>66.008499999999998</v>
      </c>
    </row>
    <row r="497" spans="1:20" x14ac:dyDescent="0.55000000000000004">
      <c r="A497" s="3">
        <v>42366</v>
      </c>
      <c r="B497">
        <v>8009.3</v>
      </c>
      <c r="C497">
        <v>8074.35</v>
      </c>
      <c r="D497">
        <v>8009.3</v>
      </c>
      <c r="E497">
        <v>8064.3</v>
      </c>
      <c r="F497">
        <v>172338486</v>
      </c>
      <c r="G497">
        <v>7317.3</v>
      </c>
      <c r="H497">
        <f>VLOOKUP(A497,'[1]PE - PB - Div Ratio '!A:D,2,FALSE)</f>
        <v>21.52</v>
      </c>
      <c r="I497">
        <f>VLOOKUP($A497,'[1]PE - PB - Div Ratio '!$A:$D,3,FALSE)</f>
        <v>3.11</v>
      </c>
      <c r="J497">
        <f>VLOOKUP($A497,'[1]PE - PB - Div Ratio '!$A:$D,4,FALSE)</f>
        <v>1.49</v>
      </c>
      <c r="K497">
        <f>VLOOKUP($A497,'[1]India 10 Yr Bond Price'!$A:$F,2,FALSE)</f>
        <v>7.7610000000000001</v>
      </c>
      <c r="L497">
        <f>VLOOKUP($A497,'[1]India 10 Yr Bond Price'!$A:$F,3,FALSE)</f>
        <v>7.7320000000000002</v>
      </c>
      <c r="M497">
        <f>VLOOKUP($A497,'[1]India 10 Yr Bond Price'!$A:$F,4,FALSE)</f>
        <v>7.7610000000000001</v>
      </c>
      <c r="N497">
        <f>VLOOKUP($A497,'[1]India 10 Yr Bond Price'!$A:$F,5,FALSE)</f>
        <v>7.7320000000000002</v>
      </c>
      <c r="O497">
        <f>VLOOKUP($A497,'[1]India 10 Yr Bond Price'!$A:$F,6,FALSE)</f>
        <v>1.5E-3</v>
      </c>
      <c r="P497">
        <f>VLOOKUP($A497,'[1]Only GOld'!$A:$C,2,FALSE)</f>
        <v>8117</v>
      </c>
      <c r="Q497">
        <f>VLOOKUP($A497,'[1]Only GOld'!$A:$C,3,FALSE)</f>
        <v>204160.45</v>
      </c>
      <c r="R497">
        <f>VLOOKUP($A497,'[1]ONly Crude'!$A:$C,2,FALSE)</f>
        <v>150792</v>
      </c>
      <c r="S497">
        <f>VLOOKUP($A497,'[1]ONly Crude'!$A:$C,3,FALSE)</f>
        <v>373105.07</v>
      </c>
      <c r="T497">
        <f>VLOOKUP($A497,'[1]CUrrency USD'!A:B,2,FALSE)</f>
        <v>66.088899999999995</v>
      </c>
    </row>
    <row r="498" spans="1:20" x14ac:dyDescent="0.55000000000000004">
      <c r="A498" s="3">
        <v>42367</v>
      </c>
      <c r="B498">
        <v>8070.2</v>
      </c>
      <c r="C498">
        <v>8082.95</v>
      </c>
      <c r="D498">
        <v>8046.45</v>
      </c>
      <c r="E498">
        <v>8071.75</v>
      </c>
      <c r="F498">
        <v>184103062</v>
      </c>
      <c r="G498">
        <v>7175.18</v>
      </c>
      <c r="H498">
        <f>VLOOKUP(A498,'[1]PE - PB - Div Ratio '!A:D,2,FALSE)</f>
        <v>21.54</v>
      </c>
      <c r="I498">
        <f>VLOOKUP($A498,'[1]PE - PB - Div Ratio '!$A:$D,3,FALSE)</f>
        <v>3.12</v>
      </c>
      <c r="J498">
        <f>VLOOKUP($A498,'[1]PE - PB - Div Ratio '!$A:$D,4,FALSE)</f>
        <v>1.49</v>
      </c>
      <c r="K498">
        <f>VLOOKUP($A498,'[1]India 10 Yr Bond Price'!$A:$F,2,FALSE)</f>
        <v>7.758</v>
      </c>
      <c r="L498">
        <f>VLOOKUP($A498,'[1]India 10 Yr Bond Price'!$A:$F,3,FALSE)</f>
        <v>7.7649999999999997</v>
      </c>
      <c r="M498">
        <f>VLOOKUP($A498,'[1]India 10 Yr Bond Price'!$A:$F,4,FALSE)</f>
        <v>7.7649999999999997</v>
      </c>
      <c r="N498">
        <f>VLOOKUP($A498,'[1]India 10 Yr Bond Price'!$A:$F,5,FALSE)</f>
        <v>7.758</v>
      </c>
      <c r="O498">
        <f>VLOOKUP($A498,'[1]India 10 Yr Bond Price'!$A:$F,6,FALSE)</f>
        <v>-4.0000000000000002E-4</v>
      </c>
      <c r="P498">
        <f>VLOOKUP($A498,'[1]Only GOld'!$A:$C,2,FALSE)</f>
        <v>11090</v>
      </c>
      <c r="Q498">
        <f>VLOOKUP($A498,'[1]Only GOld'!$A:$C,3,FALSE)</f>
        <v>279462.99</v>
      </c>
      <c r="R498">
        <f>VLOOKUP($A498,'[1]ONly Crude'!$A:$C,2,FALSE)</f>
        <v>135941</v>
      </c>
      <c r="S498">
        <f>VLOOKUP($A498,'[1]ONly Crude'!$A:$C,3,FALSE)</f>
        <v>339351.41</v>
      </c>
      <c r="T498">
        <f>VLOOKUP($A498,'[1]CUrrency USD'!A:B,2,FALSE)</f>
        <v>66.242900000000006</v>
      </c>
    </row>
    <row r="499" spans="1:20" x14ac:dyDescent="0.55000000000000004">
      <c r="A499" s="3">
        <v>42368</v>
      </c>
      <c r="B499">
        <v>8082.75</v>
      </c>
      <c r="C499">
        <v>8084.05</v>
      </c>
      <c r="D499">
        <v>8034.45</v>
      </c>
      <c r="E499">
        <v>8039.8</v>
      </c>
      <c r="F499">
        <v>165474564</v>
      </c>
      <c r="G499">
        <v>6340.69</v>
      </c>
      <c r="H499">
        <f>VLOOKUP(A499,'[1]PE - PB - Div Ratio '!A:D,2,FALSE)</f>
        <v>21.46</v>
      </c>
      <c r="I499">
        <f>VLOOKUP($A499,'[1]PE - PB - Div Ratio '!$A:$D,3,FALSE)</f>
        <v>3.1</v>
      </c>
      <c r="J499">
        <f>VLOOKUP($A499,'[1]PE - PB - Div Ratio '!$A:$D,4,FALSE)</f>
        <v>1.49</v>
      </c>
      <c r="K499">
        <f>VLOOKUP($A499,'[1]India 10 Yr Bond Price'!$A:$F,2,FALSE)</f>
        <v>7.75</v>
      </c>
      <c r="L499">
        <f>VLOOKUP($A499,'[1]India 10 Yr Bond Price'!$A:$F,3,FALSE)</f>
        <v>7.7549999999999999</v>
      </c>
      <c r="M499">
        <f>VLOOKUP($A499,'[1]India 10 Yr Bond Price'!$A:$F,4,FALSE)</f>
        <v>7.7549999999999999</v>
      </c>
      <c r="N499">
        <f>VLOOKUP($A499,'[1]India 10 Yr Bond Price'!$A:$F,5,FALSE)</f>
        <v>7.75</v>
      </c>
      <c r="O499">
        <f>VLOOKUP($A499,'[1]India 10 Yr Bond Price'!$A:$F,6,FALSE)</f>
        <v>-1E-3</v>
      </c>
      <c r="P499">
        <f>VLOOKUP($A499,'[1]Only GOld'!$A:$C,2,FALSE)</f>
        <v>12686</v>
      </c>
      <c r="Q499">
        <f>VLOOKUP($A499,'[1]Only GOld'!$A:$C,3,FALSE)</f>
        <v>318306.65999999997</v>
      </c>
      <c r="R499">
        <f>VLOOKUP($A499,'[1]ONly Crude'!$A:$C,2,FALSE)</f>
        <v>145769</v>
      </c>
      <c r="S499">
        <f>VLOOKUP($A499,'[1]ONly Crude'!$A:$C,3,FALSE)</f>
        <v>359004.42</v>
      </c>
      <c r="T499">
        <f>VLOOKUP($A499,'[1]CUrrency USD'!A:B,2,FALSE)</f>
        <v>66.365399999999994</v>
      </c>
    </row>
    <row r="500" spans="1:20" x14ac:dyDescent="0.55000000000000004">
      <c r="A500" s="3">
        <v>42369</v>
      </c>
      <c r="B500">
        <v>8044.4</v>
      </c>
      <c r="C500">
        <v>8096.15</v>
      </c>
      <c r="D500">
        <v>8039.3</v>
      </c>
      <c r="E500">
        <v>8090.9</v>
      </c>
      <c r="F500">
        <v>277621992</v>
      </c>
      <c r="G500">
        <v>10695.43</v>
      </c>
      <c r="H500">
        <f>VLOOKUP(A500,'[1]PE - PB - Div Ratio '!A:D,2,FALSE)</f>
        <v>21.6</v>
      </c>
      <c r="I500">
        <f>VLOOKUP($A500,'[1]PE - PB - Div Ratio '!$A:$D,3,FALSE)</f>
        <v>3.12</v>
      </c>
      <c r="J500">
        <f>VLOOKUP($A500,'[1]PE - PB - Div Ratio '!$A:$D,4,FALSE)</f>
        <v>1.48</v>
      </c>
      <c r="K500">
        <f>VLOOKUP($A500,'[1]India 10 Yr Bond Price'!$A:$F,2,FALSE)</f>
        <v>7.758</v>
      </c>
      <c r="L500">
        <f>VLOOKUP($A500,'[1]India 10 Yr Bond Price'!$A:$F,3,FALSE)</f>
        <v>7.7560000000000002</v>
      </c>
      <c r="M500">
        <f>VLOOKUP($A500,'[1]India 10 Yr Bond Price'!$A:$F,4,FALSE)</f>
        <v>7.758</v>
      </c>
      <c r="N500">
        <f>VLOOKUP($A500,'[1]India 10 Yr Bond Price'!$A:$F,5,FALSE)</f>
        <v>7.7560000000000002</v>
      </c>
      <c r="O500">
        <f>VLOOKUP($A500,'[1]India 10 Yr Bond Price'!$A:$F,6,FALSE)</f>
        <v>1E-3</v>
      </c>
      <c r="P500">
        <f>VLOOKUP($A500,'[1]Only GOld'!$A:$C,2,FALSE)</f>
        <v>8401</v>
      </c>
      <c r="Q500">
        <f>VLOOKUP($A500,'[1]Only GOld'!$A:$C,3,FALSE)</f>
        <v>209442.1</v>
      </c>
      <c r="R500">
        <f>VLOOKUP($A500,'[1]ONly Crude'!$A:$C,2,FALSE)</f>
        <v>139075</v>
      </c>
      <c r="S500">
        <f>VLOOKUP($A500,'[1]ONly Crude'!$A:$C,3,FALSE)</f>
        <v>341607.74</v>
      </c>
      <c r="T500">
        <f>VLOOKUP($A500,'[1]CUrrency USD'!A:B,2,FALSE)</f>
        <v>66.178299999999993</v>
      </c>
    </row>
    <row r="501" spans="1:20" x14ac:dyDescent="0.55000000000000004">
      <c r="A501" s="3">
        <v>42370</v>
      </c>
      <c r="B501">
        <v>8085.4</v>
      </c>
      <c r="C501">
        <v>8126</v>
      </c>
      <c r="D501">
        <v>8060.9</v>
      </c>
      <c r="E501">
        <v>8118.15</v>
      </c>
      <c r="F501">
        <v>119511770</v>
      </c>
      <c r="G501">
        <v>4561.21</v>
      </c>
      <c r="H501">
        <f>VLOOKUP(A501,'[1]PE - PB - Div Ratio '!A:D,2,FALSE)</f>
        <v>21.67</v>
      </c>
      <c r="I501">
        <f>VLOOKUP($A501,'[1]PE - PB - Div Ratio '!$A:$D,3,FALSE)</f>
        <v>3.13</v>
      </c>
      <c r="J501">
        <f>VLOOKUP($A501,'[1]PE - PB - Div Ratio '!$A:$D,4,FALSE)</f>
        <v>1.48</v>
      </c>
      <c r="K501">
        <f>VLOOKUP($A501,'[1]India 10 Yr Bond Price'!$A:$F,2,FALSE)</f>
        <v>7.7320000000000002</v>
      </c>
      <c r="L501">
        <f>VLOOKUP($A501,'[1]India 10 Yr Bond Price'!$A:$F,3,FALSE)</f>
        <v>7.758</v>
      </c>
      <c r="M501">
        <f>VLOOKUP($A501,'[1]India 10 Yr Bond Price'!$A:$F,4,FALSE)</f>
        <v>7.758</v>
      </c>
      <c r="N501">
        <f>VLOOKUP($A501,'[1]India 10 Yr Bond Price'!$A:$F,5,FALSE)</f>
        <v>7.7320000000000002</v>
      </c>
      <c r="O501">
        <f>VLOOKUP($A501,'[1]India 10 Yr Bond Price'!$A:$F,6,FALSE)</f>
        <v>-3.3999999999999998E-3</v>
      </c>
      <c r="P501">
        <f>VLOOKUP($A501,'[1]Only GOld'!$A:$C,2,FALSE)</f>
        <v>1985</v>
      </c>
      <c r="Q501">
        <f>VLOOKUP($A501,'[1]Only GOld'!$A:$C,3,FALSE)</f>
        <v>49567.29</v>
      </c>
      <c r="R501">
        <f>VLOOKUP($A501,'[1]ONly Crude'!$A:$C,2,FALSE)</f>
        <v>25653</v>
      </c>
      <c r="S501">
        <f>VLOOKUP($A501,'[1]ONly Crude'!$A:$C,3,FALSE)</f>
        <v>63710.99</v>
      </c>
      <c r="T501">
        <f>VLOOKUP($A501,'[1]CUrrency USD'!A:B,2,FALSE)</f>
        <v>66.261300000000006</v>
      </c>
    </row>
    <row r="502" spans="1:20" x14ac:dyDescent="0.55000000000000004">
      <c r="A502" s="3">
        <v>42373</v>
      </c>
      <c r="B502">
        <v>8082.35</v>
      </c>
      <c r="C502">
        <v>8101.55</v>
      </c>
      <c r="D502">
        <v>7948.6</v>
      </c>
      <c r="E502">
        <v>7957.9</v>
      </c>
      <c r="F502">
        <v>229291062</v>
      </c>
      <c r="G502">
        <v>8682.34</v>
      </c>
      <c r="H502">
        <f>VLOOKUP(A502,'[1]PE - PB - Div Ratio '!A:D,2,FALSE)</f>
        <v>21.24</v>
      </c>
      <c r="I502">
        <f>VLOOKUP($A502,'[1]PE - PB - Div Ratio '!$A:$D,3,FALSE)</f>
        <v>3.07</v>
      </c>
      <c r="J502">
        <f>VLOOKUP($A502,'[1]PE - PB - Div Ratio '!$A:$D,4,FALSE)</f>
        <v>1.51</v>
      </c>
      <c r="K502">
        <f>VLOOKUP($A502,'[1]India 10 Yr Bond Price'!$A:$F,2,FALSE)</f>
        <v>7.7229999999999999</v>
      </c>
      <c r="L502">
        <f>VLOOKUP($A502,'[1]India 10 Yr Bond Price'!$A:$F,3,FALSE)</f>
        <v>7.7359999999999998</v>
      </c>
      <c r="M502">
        <f>VLOOKUP($A502,'[1]India 10 Yr Bond Price'!$A:$F,4,FALSE)</f>
        <v>7.7359999999999998</v>
      </c>
      <c r="N502">
        <f>VLOOKUP($A502,'[1]India 10 Yr Bond Price'!$A:$F,5,FALSE)</f>
        <v>7.7229999999999999</v>
      </c>
      <c r="O502">
        <f>VLOOKUP($A502,'[1]India 10 Yr Bond Price'!$A:$F,6,FALSE)</f>
        <v>-1.1999999999999999E-3</v>
      </c>
      <c r="P502">
        <f>VLOOKUP($A502,'[1]Only GOld'!$A:$C,2,FALSE)</f>
        <v>20426</v>
      </c>
      <c r="Q502">
        <f>VLOOKUP($A502,'[1]Only GOld'!$A:$C,3,FALSE)</f>
        <v>517082.77</v>
      </c>
      <c r="R502">
        <f>VLOOKUP($A502,'[1]ONly Crude'!$A:$C,2,FALSE)</f>
        <v>300410</v>
      </c>
      <c r="S502">
        <f>VLOOKUP($A502,'[1]ONly Crude'!$A:$C,3,FALSE)</f>
        <v>752455.72</v>
      </c>
      <c r="T502">
        <f>VLOOKUP($A502,'[1]CUrrency USD'!A:B,2,FALSE)</f>
        <v>66.511099999999999</v>
      </c>
    </row>
    <row r="503" spans="1:20" x14ac:dyDescent="0.55000000000000004">
      <c r="A503" s="3">
        <v>42374</v>
      </c>
      <c r="B503">
        <v>7994.4</v>
      </c>
      <c r="C503">
        <v>7997.85</v>
      </c>
      <c r="D503">
        <v>7933.45</v>
      </c>
      <c r="E503">
        <v>7959.85</v>
      </c>
      <c r="F503">
        <v>238177923</v>
      </c>
      <c r="G503">
        <v>8922.52</v>
      </c>
      <c r="H503">
        <f>VLOOKUP(A503,'[1]PE - PB - Div Ratio '!A:D,2,FALSE)</f>
        <v>21.25</v>
      </c>
      <c r="I503">
        <f>VLOOKUP($A503,'[1]PE - PB - Div Ratio '!$A:$D,3,FALSE)</f>
        <v>3.07</v>
      </c>
      <c r="J503">
        <f>VLOOKUP($A503,'[1]PE - PB - Div Ratio '!$A:$D,4,FALSE)</f>
        <v>1.51</v>
      </c>
      <c r="K503">
        <f>VLOOKUP($A503,'[1]India 10 Yr Bond Price'!$A:$F,2,FALSE)</f>
        <v>7.7389999999999999</v>
      </c>
      <c r="L503">
        <f>VLOOKUP($A503,'[1]India 10 Yr Bond Price'!$A:$F,3,FALSE)</f>
        <v>7.726</v>
      </c>
      <c r="M503">
        <f>VLOOKUP($A503,'[1]India 10 Yr Bond Price'!$A:$F,4,FALSE)</f>
        <v>7.7389999999999999</v>
      </c>
      <c r="N503">
        <f>VLOOKUP($A503,'[1]India 10 Yr Bond Price'!$A:$F,5,FALSE)</f>
        <v>7.726</v>
      </c>
      <c r="O503">
        <f>VLOOKUP($A503,'[1]India 10 Yr Bond Price'!$A:$F,6,FALSE)</f>
        <v>2.0999999999999999E-3</v>
      </c>
      <c r="P503">
        <f>VLOOKUP($A503,'[1]Only GOld'!$A:$C,2,FALSE)</f>
        <v>14632</v>
      </c>
      <c r="Q503">
        <f>VLOOKUP($A503,'[1]Only GOld'!$A:$C,3,FALSE)</f>
        <v>371804.76</v>
      </c>
      <c r="R503">
        <f>VLOOKUP($A503,'[1]ONly Crude'!$A:$C,2,FALSE)</f>
        <v>220029</v>
      </c>
      <c r="S503">
        <f>VLOOKUP($A503,'[1]ONly Crude'!$A:$C,3,FALSE)</f>
        <v>538042.4</v>
      </c>
      <c r="T503">
        <f>VLOOKUP($A503,'[1]CUrrency USD'!A:B,2,FALSE)</f>
        <v>66.528999999999996</v>
      </c>
    </row>
    <row r="504" spans="1:20" x14ac:dyDescent="0.55000000000000004">
      <c r="A504" s="3">
        <v>42375</v>
      </c>
      <c r="B504">
        <v>7964.1</v>
      </c>
      <c r="C504">
        <v>7980.7</v>
      </c>
      <c r="D504">
        <v>7898.6</v>
      </c>
      <c r="E504">
        <v>7918.75</v>
      </c>
      <c r="F504">
        <v>236986742</v>
      </c>
      <c r="G504">
        <v>9772.11</v>
      </c>
      <c r="H504">
        <f>VLOOKUP(A504,'[1]PE - PB - Div Ratio '!A:D,2,FALSE)</f>
        <v>21.14</v>
      </c>
      <c r="I504">
        <f>VLOOKUP($A504,'[1]PE - PB - Div Ratio '!$A:$D,3,FALSE)</f>
        <v>3.06</v>
      </c>
      <c r="J504">
        <f>VLOOKUP($A504,'[1]PE - PB - Div Ratio '!$A:$D,4,FALSE)</f>
        <v>1.52</v>
      </c>
      <c r="K504">
        <f>VLOOKUP($A504,'[1]India 10 Yr Bond Price'!$A:$F,2,FALSE)</f>
        <v>7.7380000000000004</v>
      </c>
      <c r="L504">
        <f>VLOOKUP($A504,'[1]India 10 Yr Bond Price'!$A:$F,3,FALSE)</f>
        <v>7.7480000000000002</v>
      </c>
      <c r="M504">
        <f>VLOOKUP($A504,'[1]India 10 Yr Bond Price'!$A:$F,4,FALSE)</f>
        <v>7.7480000000000002</v>
      </c>
      <c r="N504">
        <f>VLOOKUP($A504,'[1]India 10 Yr Bond Price'!$A:$F,5,FALSE)</f>
        <v>7.7380000000000004</v>
      </c>
      <c r="O504">
        <f>VLOOKUP($A504,'[1]India 10 Yr Bond Price'!$A:$F,6,FALSE)</f>
        <v>-1E-4</v>
      </c>
      <c r="P504">
        <f>VLOOKUP($A504,'[1]Only GOld'!$A:$C,2,FALSE)</f>
        <v>22678</v>
      </c>
      <c r="Q504">
        <f>VLOOKUP($A504,'[1]Only GOld'!$A:$C,3,FALSE)</f>
        <v>581346.66</v>
      </c>
      <c r="R504">
        <f>VLOOKUP($A504,'[1]ONly Crude'!$A:$C,2,FALSE)</f>
        <v>283374</v>
      </c>
      <c r="S504">
        <f>VLOOKUP($A504,'[1]ONly Crude'!$A:$C,3,FALSE)</f>
        <v>666084.21</v>
      </c>
      <c r="T504">
        <f>VLOOKUP($A504,'[1]CUrrency USD'!A:B,2,FALSE)</f>
        <v>66.708200000000005</v>
      </c>
    </row>
    <row r="505" spans="1:20" x14ac:dyDescent="0.55000000000000004">
      <c r="A505" s="3">
        <v>42376</v>
      </c>
      <c r="B505">
        <v>7849.4</v>
      </c>
      <c r="C505">
        <v>7849.4</v>
      </c>
      <c r="D505">
        <v>7720.2</v>
      </c>
      <c r="E505">
        <v>7731.65</v>
      </c>
      <c r="F505">
        <v>281866849</v>
      </c>
      <c r="G505">
        <v>10602.92</v>
      </c>
      <c r="H505">
        <f>VLOOKUP(A505,'[1]PE - PB - Div Ratio '!A:D,2,FALSE)</f>
        <v>20.64</v>
      </c>
      <c r="I505">
        <f>VLOOKUP($A505,'[1]PE - PB - Div Ratio '!$A:$D,3,FALSE)</f>
        <v>2.98</v>
      </c>
      <c r="J505">
        <f>VLOOKUP($A505,'[1]PE - PB - Div Ratio '!$A:$D,4,FALSE)</f>
        <v>1.55</v>
      </c>
      <c r="K505">
        <f>VLOOKUP($A505,'[1]India 10 Yr Bond Price'!$A:$F,2,FALSE)</f>
        <v>7.7359999999999998</v>
      </c>
      <c r="L505">
        <f>VLOOKUP($A505,'[1]India 10 Yr Bond Price'!$A:$F,3,FALSE)</f>
        <v>7.7359999999999998</v>
      </c>
      <c r="M505">
        <f>VLOOKUP($A505,'[1]India 10 Yr Bond Price'!$A:$F,4,FALSE)</f>
        <v>7.7359999999999998</v>
      </c>
      <c r="N505">
        <f>VLOOKUP($A505,'[1]India 10 Yr Bond Price'!$A:$F,5,FALSE)</f>
        <v>7.7359999999999998</v>
      </c>
      <c r="O505">
        <f>VLOOKUP($A505,'[1]India 10 Yr Bond Price'!$A:$F,6,FALSE)</f>
        <v>-2.9999999999999997E-4</v>
      </c>
      <c r="P505">
        <f>VLOOKUP($A505,'[1]Only GOld'!$A:$C,2,FALSE)</f>
        <v>23524</v>
      </c>
      <c r="Q505">
        <f>VLOOKUP($A505,'[1]Only GOld'!$A:$C,3,FALSE)</f>
        <v>611297.99</v>
      </c>
      <c r="R505">
        <f>VLOOKUP($A505,'[1]ONly Crude'!$A:$C,2,FALSE)</f>
        <v>371553</v>
      </c>
      <c r="S505">
        <f>VLOOKUP($A505,'[1]ONly Crude'!$A:$C,3,FALSE)</f>
        <v>828414.35</v>
      </c>
      <c r="T505">
        <f>VLOOKUP($A505,'[1]CUrrency USD'!A:B,2,FALSE)</f>
        <v>66.849999999999994</v>
      </c>
    </row>
    <row r="506" spans="1:20" x14ac:dyDescent="0.55000000000000004">
      <c r="A506" s="3">
        <v>42377</v>
      </c>
      <c r="B506">
        <v>7776.15</v>
      </c>
      <c r="C506">
        <v>7803.95</v>
      </c>
      <c r="D506">
        <v>7748.05</v>
      </c>
      <c r="E506">
        <v>7772.55</v>
      </c>
      <c r="F506">
        <v>224645641</v>
      </c>
      <c r="G506">
        <v>9120.89</v>
      </c>
      <c r="H506">
        <f>VLOOKUP(A506,'[1]PE - PB - Div Ratio '!A:D,2,FALSE)</f>
        <v>20.75</v>
      </c>
      <c r="I506">
        <f>VLOOKUP($A506,'[1]PE - PB - Div Ratio '!$A:$D,3,FALSE)</f>
        <v>3</v>
      </c>
      <c r="J506">
        <f>VLOOKUP($A506,'[1]PE - PB - Div Ratio '!$A:$D,4,FALSE)</f>
        <v>1.54</v>
      </c>
      <c r="K506">
        <f>VLOOKUP($A506,'[1]India 10 Yr Bond Price'!$A:$F,2,FALSE)</f>
        <v>7.7409999999999997</v>
      </c>
      <c r="L506">
        <f>VLOOKUP($A506,'[1]India 10 Yr Bond Price'!$A:$F,3,FALSE)</f>
        <v>7.7359999999999998</v>
      </c>
      <c r="M506">
        <f>VLOOKUP($A506,'[1]India 10 Yr Bond Price'!$A:$F,4,FALSE)</f>
        <v>7.7409999999999997</v>
      </c>
      <c r="N506">
        <f>VLOOKUP($A506,'[1]India 10 Yr Bond Price'!$A:$F,5,FALSE)</f>
        <v>7.7359999999999998</v>
      </c>
      <c r="O506">
        <f>VLOOKUP($A506,'[1]India 10 Yr Bond Price'!$A:$F,6,FALSE)</f>
        <v>5.9999999999999995E-4</v>
      </c>
      <c r="P506">
        <f>VLOOKUP($A506,'[1]Only GOld'!$A:$C,2,FALSE)</f>
        <v>22730</v>
      </c>
      <c r="Q506">
        <f>VLOOKUP($A506,'[1]Only GOld'!$A:$C,3,FALSE)</f>
        <v>589572.76</v>
      </c>
      <c r="R506">
        <f>VLOOKUP($A506,'[1]ONly Crude'!$A:$C,2,FALSE)</f>
        <v>273795</v>
      </c>
      <c r="S506">
        <f>VLOOKUP($A506,'[1]ONly Crude'!$A:$C,3,FALSE)</f>
        <v>615260.38</v>
      </c>
      <c r="T506">
        <f>VLOOKUP($A506,'[1]CUrrency USD'!A:B,2,FALSE)</f>
        <v>66.787499999999994</v>
      </c>
    </row>
    <row r="507" spans="1:20" x14ac:dyDescent="0.55000000000000004">
      <c r="A507" s="3">
        <v>42380</v>
      </c>
      <c r="B507">
        <v>7702.05</v>
      </c>
      <c r="C507">
        <v>7770.3</v>
      </c>
      <c r="D507">
        <v>7660.65</v>
      </c>
      <c r="E507">
        <v>7726</v>
      </c>
      <c r="F507">
        <v>262996606</v>
      </c>
      <c r="G507">
        <v>9521.83</v>
      </c>
      <c r="H507">
        <f>VLOOKUP(A507,'[1]PE - PB - Div Ratio '!A:D,2,FALSE)</f>
        <v>20.62</v>
      </c>
      <c r="I507">
        <f>VLOOKUP($A507,'[1]PE - PB - Div Ratio '!$A:$D,3,FALSE)</f>
        <v>2.98</v>
      </c>
      <c r="J507">
        <f>VLOOKUP($A507,'[1]PE - PB - Div Ratio '!$A:$D,4,FALSE)</f>
        <v>1.55</v>
      </c>
      <c r="K507">
        <f>VLOOKUP($A507,'[1]India 10 Yr Bond Price'!$A:$F,2,FALSE)</f>
        <v>7.7539999999999996</v>
      </c>
      <c r="L507">
        <f>VLOOKUP($A507,'[1]India 10 Yr Bond Price'!$A:$F,3,FALSE)</f>
        <v>7.7530000000000001</v>
      </c>
      <c r="M507">
        <f>VLOOKUP($A507,'[1]India 10 Yr Bond Price'!$A:$F,4,FALSE)</f>
        <v>7.7539999999999996</v>
      </c>
      <c r="N507">
        <f>VLOOKUP($A507,'[1]India 10 Yr Bond Price'!$A:$F,5,FALSE)</f>
        <v>7.7530000000000001</v>
      </c>
      <c r="O507">
        <f>VLOOKUP($A507,'[1]India 10 Yr Bond Price'!$A:$F,6,FALSE)</f>
        <v>1.6999999999999999E-3</v>
      </c>
      <c r="P507">
        <f>VLOOKUP($A507,'[1]Only GOld'!$A:$C,2,FALSE)</f>
        <v>17277</v>
      </c>
      <c r="Q507">
        <f>VLOOKUP($A507,'[1]Only GOld'!$A:$C,3,FALSE)</f>
        <v>449038.57</v>
      </c>
      <c r="R507">
        <f>VLOOKUP($A507,'[1]ONly Crude'!$A:$C,2,FALSE)</f>
        <v>280437</v>
      </c>
      <c r="S507">
        <f>VLOOKUP($A507,'[1]ONly Crude'!$A:$C,3,FALSE)</f>
        <v>609539.96</v>
      </c>
      <c r="T507">
        <f>VLOOKUP($A507,'[1]CUrrency USD'!A:B,2,FALSE)</f>
        <v>66.778700000000001</v>
      </c>
    </row>
    <row r="508" spans="1:20" x14ac:dyDescent="0.55000000000000004">
      <c r="A508" s="3">
        <v>42381</v>
      </c>
      <c r="B508">
        <v>7749.8</v>
      </c>
      <c r="C508">
        <v>7749.8</v>
      </c>
      <c r="D508">
        <v>7652.3</v>
      </c>
      <c r="E508">
        <v>7672.7</v>
      </c>
      <c r="F508">
        <v>267389974</v>
      </c>
      <c r="G508">
        <v>9366.4500000000007</v>
      </c>
      <c r="H508">
        <f>VLOOKUP(A508,'[1]PE - PB - Div Ratio '!A:D,2,FALSE)</f>
        <v>20.48</v>
      </c>
      <c r="I508">
        <f>VLOOKUP($A508,'[1]PE - PB - Div Ratio '!$A:$D,3,FALSE)</f>
        <v>2.96</v>
      </c>
      <c r="J508">
        <f>VLOOKUP($A508,'[1]PE - PB - Div Ratio '!$A:$D,4,FALSE)</f>
        <v>1.56</v>
      </c>
      <c r="K508">
        <f>VLOOKUP($A508,'[1]India 10 Yr Bond Price'!$A:$F,2,FALSE)</f>
        <v>7.7590000000000003</v>
      </c>
      <c r="L508">
        <f>VLOOKUP($A508,'[1]India 10 Yr Bond Price'!$A:$F,3,FALSE)</f>
        <v>7.7510000000000003</v>
      </c>
      <c r="M508">
        <f>VLOOKUP($A508,'[1]India 10 Yr Bond Price'!$A:$F,4,FALSE)</f>
        <v>7.7590000000000003</v>
      </c>
      <c r="N508">
        <f>VLOOKUP($A508,'[1]India 10 Yr Bond Price'!$A:$F,5,FALSE)</f>
        <v>7.7510000000000003</v>
      </c>
      <c r="O508">
        <f>VLOOKUP($A508,'[1]India 10 Yr Bond Price'!$A:$F,6,FALSE)</f>
        <v>5.9999999999999995E-4</v>
      </c>
      <c r="P508">
        <f>VLOOKUP($A508,'[1]Only GOld'!$A:$C,2,FALSE)</f>
        <v>18134</v>
      </c>
      <c r="Q508">
        <f>VLOOKUP($A508,'[1]Only GOld'!$A:$C,3,FALSE)</f>
        <v>467599.21</v>
      </c>
      <c r="R508">
        <f>VLOOKUP($A508,'[1]ONly Crude'!$A:$C,2,FALSE)</f>
        <v>352522</v>
      </c>
      <c r="S508">
        <f>VLOOKUP($A508,'[1]ONly Crude'!$A:$C,3,FALSE)</f>
        <v>737275.24</v>
      </c>
      <c r="T508">
        <f>VLOOKUP($A508,'[1]CUrrency USD'!A:B,2,FALSE)</f>
        <v>66.897599999999997</v>
      </c>
    </row>
    <row r="509" spans="1:20" x14ac:dyDescent="0.55000000000000004">
      <c r="A509" s="3">
        <v>42382</v>
      </c>
      <c r="B509">
        <v>7720.85</v>
      </c>
      <c r="C509">
        <v>7747.95</v>
      </c>
      <c r="D509">
        <v>7571.5</v>
      </c>
      <c r="E509">
        <v>7712.45</v>
      </c>
      <c r="F509">
        <v>334229722</v>
      </c>
      <c r="G509">
        <v>12581.34</v>
      </c>
      <c r="H509">
        <f>VLOOKUP(A509,'[1]PE - PB - Div Ratio '!A:D,2,FALSE)</f>
        <v>20.59</v>
      </c>
      <c r="I509">
        <f>VLOOKUP($A509,'[1]PE - PB - Div Ratio '!$A:$D,3,FALSE)</f>
        <v>2.98</v>
      </c>
      <c r="J509">
        <f>VLOOKUP($A509,'[1]PE - PB - Div Ratio '!$A:$D,4,FALSE)</f>
        <v>1.56</v>
      </c>
      <c r="K509">
        <f>VLOOKUP($A509,'[1]India 10 Yr Bond Price'!$A:$F,2,FALSE)</f>
        <v>7.766</v>
      </c>
      <c r="L509">
        <f>VLOOKUP($A509,'[1]India 10 Yr Bond Price'!$A:$F,3,FALSE)</f>
        <v>7.77</v>
      </c>
      <c r="M509">
        <f>VLOOKUP($A509,'[1]India 10 Yr Bond Price'!$A:$F,4,FALSE)</f>
        <v>7.77</v>
      </c>
      <c r="N509">
        <f>VLOOKUP($A509,'[1]India 10 Yr Bond Price'!$A:$F,5,FALSE)</f>
        <v>7.766</v>
      </c>
      <c r="O509">
        <f>VLOOKUP($A509,'[1]India 10 Yr Bond Price'!$A:$F,6,FALSE)</f>
        <v>8.9999999999999998E-4</v>
      </c>
      <c r="P509">
        <f>VLOOKUP($A509,'[1]Only GOld'!$A:$C,2,FALSE)</f>
        <v>16125</v>
      </c>
      <c r="Q509">
        <f>VLOOKUP($A509,'[1]Only GOld'!$A:$C,3,FALSE)</f>
        <v>413147.05</v>
      </c>
      <c r="R509">
        <f>VLOOKUP($A509,'[1]ONly Crude'!$A:$C,2,FALSE)</f>
        <v>332207</v>
      </c>
      <c r="S509">
        <f>VLOOKUP($A509,'[1]ONly Crude'!$A:$C,3,FALSE)</f>
        <v>691268.85</v>
      </c>
      <c r="T509">
        <f>VLOOKUP($A509,'[1]CUrrency USD'!A:B,2,FALSE)</f>
        <v>66.9114</v>
      </c>
    </row>
    <row r="510" spans="1:20" x14ac:dyDescent="0.55000000000000004">
      <c r="A510" s="3">
        <v>42383</v>
      </c>
      <c r="B510">
        <v>7615.9</v>
      </c>
      <c r="C510">
        <v>7746.4</v>
      </c>
      <c r="D510">
        <v>7587.3</v>
      </c>
      <c r="E510">
        <v>7679.5</v>
      </c>
      <c r="F510">
        <v>290753093</v>
      </c>
      <c r="G510">
        <v>11605.52</v>
      </c>
      <c r="H510">
        <f>VLOOKUP(A510,'[1]PE - PB - Div Ratio '!A:D,2,FALSE)</f>
        <v>20.51</v>
      </c>
      <c r="I510">
        <f>VLOOKUP($A510,'[1]PE - PB - Div Ratio '!$A:$D,3,FALSE)</f>
        <v>2.97</v>
      </c>
      <c r="J510">
        <f>VLOOKUP($A510,'[1]PE - PB - Div Ratio '!$A:$D,4,FALSE)</f>
        <v>1.56</v>
      </c>
      <c r="K510">
        <f>VLOOKUP($A510,'[1]India 10 Yr Bond Price'!$A:$F,2,FALSE)</f>
        <v>7.7889999999999997</v>
      </c>
      <c r="L510">
        <f>VLOOKUP($A510,'[1]India 10 Yr Bond Price'!$A:$F,3,FALSE)</f>
        <v>7.7619999999999996</v>
      </c>
      <c r="M510">
        <f>VLOOKUP($A510,'[1]India 10 Yr Bond Price'!$A:$F,4,FALSE)</f>
        <v>7.7889999999999997</v>
      </c>
      <c r="N510">
        <f>VLOOKUP($A510,'[1]India 10 Yr Bond Price'!$A:$F,5,FALSE)</f>
        <v>7.7619999999999996</v>
      </c>
      <c r="O510">
        <f>VLOOKUP($A510,'[1]India 10 Yr Bond Price'!$A:$F,6,FALSE)</f>
        <v>3.0000000000000001E-3</v>
      </c>
      <c r="P510">
        <f>VLOOKUP($A510,'[1]Only GOld'!$A:$C,2,FALSE)</f>
        <v>18704</v>
      </c>
      <c r="Q510">
        <f>VLOOKUP($A510,'[1]Only GOld'!$A:$C,3,FALSE)</f>
        <v>483684.81</v>
      </c>
      <c r="R510">
        <f>VLOOKUP($A510,'[1]ONly Crude'!$A:$C,2,FALSE)</f>
        <v>268240</v>
      </c>
      <c r="S510">
        <f>VLOOKUP($A510,'[1]ONly Crude'!$A:$C,3,FALSE)</f>
        <v>563336.24</v>
      </c>
      <c r="T510">
        <f>VLOOKUP($A510,'[1]CUrrency USD'!A:B,2,FALSE)</f>
        <v>67.173400000000001</v>
      </c>
    </row>
    <row r="511" spans="1:20" x14ac:dyDescent="0.55000000000000004">
      <c r="A511" s="3">
        <v>42384</v>
      </c>
      <c r="B511">
        <v>7705.55</v>
      </c>
      <c r="C511">
        <v>7706.95</v>
      </c>
      <c r="D511">
        <v>7552.4</v>
      </c>
      <c r="E511">
        <v>7562.1</v>
      </c>
      <c r="F511">
        <v>285264776</v>
      </c>
      <c r="G511">
        <v>10597.89</v>
      </c>
      <c r="H511">
        <f>VLOOKUP(A511,'[1]PE - PB - Div Ratio '!A:D,2,FALSE)</f>
        <v>20.190000000000001</v>
      </c>
      <c r="I511">
        <f>VLOOKUP($A511,'[1]PE - PB - Div Ratio '!$A:$D,3,FALSE)</f>
        <v>2.92</v>
      </c>
      <c r="J511">
        <f>VLOOKUP($A511,'[1]PE - PB - Div Ratio '!$A:$D,4,FALSE)</f>
        <v>1.59</v>
      </c>
      <c r="K511">
        <f>VLOOKUP($A511,'[1]India 10 Yr Bond Price'!$A:$F,2,FALSE)</f>
        <v>7.8090000000000002</v>
      </c>
      <c r="L511">
        <f>VLOOKUP($A511,'[1]India 10 Yr Bond Price'!$A:$F,3,FALSE)</f>
        <v>7.7880000000000003</v>
      </c>
      <c r="M511">
        <f>VLOOKUP($A511,'[1]India 10 Yr Bond Price'!$A:$F,4,FALSE)</f>
        <v>7.8090000000000002</v>
      </c>
      <c r="N511">
        <f>VLOOKUP($A511,'[1]India 10 Yr Bond Price'!$A:$F,5,FALSE)</f>
        <v>7.7880000000000003</v>
      </c>
      <c r="O511">
        <f>VLOOKUP($A511,'[1]India 10 Yr Bond Price'!$A:$F,6,FALSE)</f>
        <v>2.5999999999999999E-3</v>
      </c>
      <c r="P511">
        <f>VLOOKUP($A511,'[1]Only GOld'!$A:$C,2,FALSE)</f>
        <v>21345</v>
      </c>
      <c r="Q511">
        <f>VLOOKUP($A511,'[1]Only GOld'!$A:$C,3,FALSE)</f>
        <v>554381.61</v>
      </c>
      <c r="R511">
        <f>VLOOKUP($A511,'[1]ONly Crude'!$A:$C,2,FALSE)</f>
        <v>269367</v>
      </c>
      <c r="S511">
        <f>VLOOKUP($A511,'[1]ONly Crude'!$A:$C,3,FALSE)</f>
        <v>547385.67000000004</v>
      </c>
      <c r="T511">
        <f>VLOOKUP($A511,'[1]CUrrency USD'!A:B,2,FALSE)</f>
        <v>67.611900000000006</v>
      </c>
    </row>
    <row r="512" spans="1:20" x14ac:dyDescent="0.55000000000000004">
      <c r="A512" s="3">
        <v>42387</v>
      </c>
      <c r="B512">
        <v>7546.6</v>
      </c>
      <c r="C512">
        <v>7583.75</v>
      </c>
      <c r="D512">
        <v>7442.7</v>
      </c>
      <c r="E512">
        <v>7455.8</v>
      </c>
      <c r="F512">
        <v>341142566</v>
      </c>
      <c r="G512">
        <v>11211.82</v>
      </c>
      <c r="H512">
        <f>VLOOKUP(A512,'[1]PE - PB - Div Ratio '!A:D,2,FALSE)</f>
        <v>19.89</v>
      </c>
      <c r="I512">
        <f>VLOOKUP($A512,'[1]PE - PB - Div Ratio '!$A:$D,3,FALSE)</f>
        <v>2.88</v>
      </c>
      <c r="J512">
        <f>VLOOKUP($A512,'[1]PE - PB - Div Ratio '!$A:$D,4,FALSE)</f>
        <v>1.61</v>
      </c>
      <c r="K512">
        <f>VLOOKUP($A512,'[1]India 10 Yr Bond Price'!$A:$F,2,FALSE)</f>
        <v>7.8120000000000003</v>
      </c>
      <c r="L512">
        <f>VLOOKUP($A512,'[1]India 10 Yr Bond Price'!$A:$F,3,FALSE)</f>
        <v>7.7939999999999996</v>
      </c>
      <c r="M512">
        <f>VLOOKUP($A512,'[1]India 10 Yr Bond Price'!$A:$F,4,FALSE)</f>
        <v>7.8120000000000003</v>
      </c>
      <c r="N512">
        <f>VLOOKUP($A512,'[1]India 10 Yr Bond Price'!$A:$F,5,FALSE)</f>
        <v>7.7939999999999996</v>
      </c>
      <c r="O512">
        <f>VLOOKUP($A512,'[1]India 10 Yr Bond Price'!$A:$F,6,FALSE)</f>
        <v>4.0000000000000002E-4</v>
      </c>
      <c r="P512">
        <f>VLOOKUP($A512,'[1]Only GOld'!$A:$C,2,FALSE)</f>
        <v>10104</v>
      </c>
      <c r="Q512">
        <f>VLOOKUP($A512,'[1]Only GOld'!$A:$C,3,FALSE)</f>
        <v>263119.38</v>
      </c>
      <c r="R512">
        <f>VLOOKUP($A512,'[1]ONly Crude'!$A:$C,2,FALSE)</f>
        <v>271010</v>
      </c>
      <c r="S512">
        <f>VLOOKUP($A512,'[1]ONly Crude'!$A:$C,3,FALSE)</f>
        <v>540232.64</v>
      </c>
      <c r="T512">
        <f>VLOOKUP($A512,'[1]CUrrency USD'!A:B,2,FALSE)</f>
        <v>67.730199999999996</v>
      </c>
    </row>
    <row r="513" spans="1:20" x14ac:dyDescent="0.55000000000000004">
      <c r="A513" s="3">
        <v>42388</v>
      </c>
      <c r="B513">
        <v>7485.75</v>
      </c>
      <c r="C513">
        <v>7568.6</v>
      </c>
      <c r="D513">
        <v>7466.05</v>
      </c>
      <c r="E513">
        <v>7542.65</v>
      </c>
      <c r="F513">
        <v>276144639</v>
      </c>
      <c r="G513">
        <v>9386.36</v>
      </c>
      <c r="H513">
        <f>VLOOKUP(A513,'[1]PE - PB - Div Ratio '!A:D,2,FALSE)</f>
        <v>20.11</v>
      </c>
      <c r="I513">
        <f>VLOOKUP($A513,'[1]PE - PB - Div Ratio '!$A:$D,3,FALSE)</f>
        <v>2.91</v>
      </c>
      <c r="J513">
        <f>VLOOKUP($A513,'[1]PE - PB - Div Ratio '!$A:$D,4,FALSE)</f>
        <v>1.59</v>
      </c>
      <c r="K513">
        <f>VLOOKUP($A513,'[1]India 10 Yr Bond Price'!$A:$F,2,FALSE)</f>
        <v>7.78</v>
      </c>
      <c r="L513">
        <f>VLOOKUP($A513,'[1]India 10 Yr Bond Price'!$A:$F,3,FALSE)</f>
        <v>7.7859999999999996</v>
      </c>
      <c r="M513">
        <f>VLOOKUP($A513,'[1]India 10 Yr Bond Price'!$A:$F,4,FALSE)</f>
        <v>7.7859999999999996</v>
      </c>
      <c r="N513">
        <f>VLOOKUP($A513,'[1]India 10 Yr Bond Price'!$A:$F,5,FALSE)</f>
        <v>7.78</v>
      </c>
      <c r="O513">
        <f>VLOOKUP($A513,'[1]India 10 Yr Bond Price'!$A:$F,6,FALSE)</f>
        <v>-4.1000000000000003E-3</v>
      </c>
      <c r="P513">
        <f>VLOOKUP($A513,'[1]Only GOld'!$A:$C,2,FALSE)</f>
        <v>15160</v>
      </c>
      <c r="Q513">
        <f>VLOOKUP($A513,'[1]Only GOld'!$A:$C,3,FALSE)</f>
        <v>393804.18</v>
      </c>
      <c r="R513">
        <f>VLOOKUP($A513,'[1]ONly Crude'!$A:$C,2,FALSE)</f>
        <v>368486</v>
      </c>
      <c r="S513">
        <f>VLOOKUP($A513,'[1]ONly Crude'!$A:$C,3,FALSE)</f>
        <v>748523.23</v>
      </c>
      <c r="T513">
        <f>VLOOKUP($A513,'[1]CUrrency USD'!A:B,2,FALSE)</f>
        <v>67.714500000000001</v>
      </c>
    </row>
    <row r="514" spans="1:20" x14ac:dyDescent="0.55000000000000004">
      <c r="A514" s="3">
        <v>42389</v>
      </c>
      <c r="B514">
        <v>7465.1</v>
      </c>
      <c r="C514">
        <v>7465.1</v>
      </c>
      <c r="D514">
        <v>7340.95</v>
      </c>
      <c r="E514">
        <v>7412.75</v>
      </c>
      <c r="F514">
        <v>323152386</v>
      </c>
      <c r="G514">
        <v>11306.52</v>
      </c>
      <c r="H514">
        <f>VLOOKUP(A514,'[1]PE - PB - Div Ratio '!A:D,2,FALSE)</f>
        <v>19.77</v>
      </c>
      <c r="I514">
        <f>VLOOKUP($A514,'[1]PE - PB - Div Ratio '!$A:$D,3,FALSE)</f>
        <v>2.86</v>
      </c>
      <c r="J514">
        <f>VLOOKUP($A514,'[1]PE - PB - Div Ratio '!$A:$D,4,FALSE)</f>
        <v>1.62</v>
      </c>
      <c r="K514">
        <f>VLOOKUP($A514,'[1]India 10 Yr Bond Price'!$A:$F,2,FALSE)</f>
        <v>7.7590000000000003</v>
      </c>
      <c r="L514">
        <f>VLOOKUP($A514,'[1]India 10 Yr Bond Price'!$A:$F,3,FALSE)</f>
        <v>7.7969999999999997</v>
      </c>
      <c r="M514">
        <f>VLOOKUP($A514,'[1]India 10 Yr Bond Price'!$A:$F,4,FALSE)</f>
        <v>7.7969999999999997</v>
      </c>
      <c r="N514">
        <f>VLOOKUP($A514,'[1]India 10 Yr Bond Price'!$A:$F,5,FALSE)</f>
        <v>7.7590000000000003</v>
      </c>
      <c r="O514">
        <f>VLOOKUP($A514,'[1]India 10 Yr Bond Price'!$A:$F,6,FALSE)</f>
        <v>-2.7000000000000001E-3</v>
      </c>
      <c r="P514">
        <f>VLOOKUP($A514,'[1]Only GOld'!$A:$C,2,FALSE)</f>
        <v>25476</v>
      </c>
      <c r="Q514">
        <f>VLOOKUP($A514,'[1]Only GOld'!$A:$C,3,FALSE)</f>
        <v>671397.55</v>
      </c>
      <c r="R514">
        <f>VLOOKUP($A514,'[1]ONly Crude'!$A:$C,2,FALSE)</f>
        <v>315112</v>
      </c>
      <c r="S514">
        <f>VLOOKUP($A514,'[1]ONly Crude'!$A:$C,3,FALSE)</f>
        <v>619241.6</v>
      </c>
      <c r="T514">
        <f>VLOOKUP($A514,'[1]CUrrency USD'!A:B,2,FALSE)</f>
        <v>67.865099999999998</v>
      </c>
    </row>
    <row r="515" spans="1:20" x14ac:dyDescent="0.55000000000000004">
      <c r="A515" s="3">
        <v>42390</v>
      </c>
      <c r="B515">
        <v>7482.5</v>
      </c>
      <c r="C515">
        <v>7507.25</v>
      </c>
      <c r="D515">
        <v>7344.95</v>
      </c>
      <c r="E515">
        <v>7370.15</v>
      </c>
      <c r="F515">
        <v>359913308</v>
      </c>
      <c r="G515">
        <v>12326.23</v>
      </c>
      <c r="H515">
        <f>VLOOKUP(A515,'[1]PE - PB - Div Ratio '!A:D,2,FALSE)</f>
        <v>19.649999999999999</v>
      </c>
      <c r="I515">
        <f>VLOOKUP($A515,'[1]PE - PB - Div Ratio '!$A:$D,3,FALSE)</f>
        <v>2.85</v>
      </c>
      <c r="J515">
        <f>VLOOKUP($A515,'[1]PE - PB - Div Ratio '!$A:$D,4,FALSE)</f>
        <v>1.63</v>
      </c>
      <c r="K515">
        <f>VLOOKUP($A515,'[1]India 10 Yr Bond Price'!$A:$F,2,FALSE)</f>
        <v>7.7480000000000002</v>
      </c>
      <c r="L515">
        <f>VLOOKUP($A515,'[1]India 10 Yr Bond Price'!$A:$F,3,FALSE)</f>
        <v>7.7439999999999998</v>
      </c>
      <c r="M515">
        <f>VLOOKUP($A515,'[1]India 10 Yr Bond Price'!$A:$F,4,FALSE)</f>
        <v>7.7480000000000002</v>
      </c>
      <c r="N515">
        <f>VLOOKUP($A515,'[1]India 10 Yr Bond Price'!$A:$F,5,FALSE)</f>
        <v>7.7439999999999998</v>
      </c>
      <c r="O515">
        <f>VLOOKUP($A515,'[1]India 10 Yr Bond Price'!$A:$F,6,FALSE)</f>
        <v>-1.4E-3</v>
      </c>
      <c r="P515">
        <f>VLOOKUP($A515,'[1]Only GOld'!$A:$C,2,FALSE)</f>
        <v>23871</v>
      </c>
      <c r="Q515">
        <f>VLOOKUP($A515,'[1]Only GOld'!$A:$C,3,FALSE)</f>
        <v>628546.26</v>
      </c>
      <c r="R515">
        <f>VLOOKUP($A515,'[1]ONly Crude'!$A:$C,2,FALSE)</f>
        <v>381682</v>
      </c>
      <c r="S515">
        <f>VLOOKUP($A515,'[1]ONly Crude'!$A:$C,3,FALSE)</f>
        <v>752500.78</v>
      </c>
      <c r="T515">
        <f>VLOOKUP($A515,'[1]CUrrency USD'!A:B,2,FALSE)</f>
        <v>67.841899999999995</v>
      </c>
    </row>
    <row r="516" spans="1:20" x14ac:dyDescent="0.55000000000000004">
      <c r="A516" s="3">
        <v>42391</v>
      </c>
      <c r="B516">
        <v>7451.65</v>
      </c>
      <c r="C516">
        <v>7531.75</v>
      </c>
      <c r="D516">
        <v>7422.4</v>
      </c>
      <c r="E516">
        <v>7520.2</v>
      </c>
      <c r="F516">
        <v>324035071</v>
      </c>
      <c r="G516">
        <v>10197.11</v>
      </c>
      <c r="H516">
        <f>VLOOKUP(A516,'[1]PE - PB - Div Ratio '!A:D,2,FALSE)</f>
        <v>20.02</v>
      </c>
      <c r="I516">
        <f>VLOOKUP($A516,'[1]PE - PB - Div Ratio '!$A:$D,3,FALSE)</f>
        <v>2.9</v>
      </c>
      <c r="J516">
        <f>VLOOKUP($A516,'[1]PE - PB - Div Ratio '!$A:$D,4,FALSE)</f>
        <v>1.6</v>
      </c>
      <c r="K516">
        <f>VLOOKUP($A516,'[1]India 10 Yr Bond Price'!$A:$F,2,FALSE)</f>
        <v>7.7789999999999999</v>
      </c>
      <c r="L516">
        <f>VLOOKUP($A516,'[1]India 10 Yr Bond Price'!$A:$F,3,FALSE)</f>
        <v>7.7539999999999996</v>
      </c>
      <c r="M516">
        <f>VLOOKUP($A516,'[1]India 10 Yr Bond Price'!$A:$F,4,FALSE)</f>
        <v>7.7789999999999999</v>
      </c>
      <c r="N516">
        <f>VLOOKUP($A516,'[1]India 10 Yr Bond Price'!$A:$F,5,FALSE)</f>
        <v>7.7539999999999996</v>
      </c>
      <c r="O516">
        <f>VLOOKUP($A516,'[1]India 10 Yr Bond Price'!$A:$F,6,FALSE)</f>
        <v>4.0000000000000001E-3</v>
      </c>
      <c r="P516">
        <f>VLOOKUP($A516,'[1]Only GOld'!$A:$C,2,FALSE)</f>
        <v>16042</v>
      </c>
      <c r="Q516">
        <f>VLOOKUP($A516,'[1]Only GOld'!$A:$C,3,FALSE)</f>
        <v>419979.24</v>
      </c>
      <c r="R516">
        <f>VLOOKUP($A516,'[1]ONly Crude'!$A:$C,2,FALSE)</f>
        <v>313527</v>
      </c>
      <c r="S516">
        <f>VLOOKUP($A516,'[1]ONly Crude'!$A:$C,3,FALSE)</f>
        <v>665376.11</v>
      </c>
      <c r="T516">
        <f>VLOOKUP($A516,'[1]CUrrency USD'!A:B,2,FALSE)</f>
        <v>67.655699999999996</v>
      </c>
    </row>
    <row r="517" spans="1:20" x14ac:dyDescent="0.55000000000000004">
      <c r="A517" s="3">
        <v>42394</v>
      </c>
      <c r="B517">
        <v>7569.55</v>
      </c>
      <c r="C517">
        <v>7586.8</v>
      </c>
      <c r="D517">
        <v>7522.5</v>
      </c>
      <c r="E517">
        <v>7533</v>
      </c>
      <c r="F517">
        <v>234870136</v>
      </c>
      <c r="G517">
        <v>8075.94</v>
      </c>
      <c r="H517">
        <f>VLOOKUP(A517,'[1]PE - PB - Div Ratio '!A:D,2,FALSE)</f>
        <v>20.059999999999999</v>
      </c>
      <c r="I517">
        <f>VLOOKUP($A517,'[1]PE - PB - Div Ratio '!$A:$D,3,FALSE)</f>
        <v>2.91</v>
      </c>
      <c r="J517">
        <f>VLOOKUP($A517,'[1]PE - PB - Div Ratio '!$A:$D,4,FALSE)</f>
        <v>1.59</v>
      </c>
      <c r="K517">
        <f>VLOOKUP($A517,'[1]India 10 Yr Bond Price'!$A:$F,2,FALSE)</f>
        <v>7.806</v>
      </c>
      <c r="L517">
        <f>VLOOKUP($A517,'[1]India 10 Yr Bond Price'!$A:$F,3,FALSE)</f>
        <v>7.7880000000000003</v>
      </c>
      <c r="M517">
        <f>VLOOKUP($A517,'[1]India 10 Yr Bond Price'!$A:$F,4,FALSE)</f>
        <v>7.806</v>
      </c>
      <c r="N517">
        <f>VLOOKUP($A517,'[1]India 10 Yr Bond Price'!$A:$F,5,FALSE)</f>
        <v>7.7880000000000003</v>
      </c>
      <c r="O517">
        <f>VLOOKUP($A517,'[1]India 10 Yr Bond Price'!$A:$F,6,FALSE)</f>
        <v>3.5000000000000001E-3</v>
      </c>
      <c r="P517">
        <f>VLOOKUP($A517,'[1]Only GOld'!$A:$C,2,FALSE)</f>
        <v>14596</v>
      </c>
      <c r="Q517">
        <f>VLOOKUP($A517,'[1]Only GOld'!$A:$C,3,FALSE)</f>
        <v>384744.68</v>
      </c>
      <c r="R517">
        <f>VLOOKUP($A517,'[1]ONly Crude'!$A:$C,2,FALSE)</f>
        <v>339397</v>
      </c>
      <c r="S517">
        <f>VLOOKUP($A517,'[1]ONly Crude'!$A:$C,3,FALSE)</f>
        <v>727747.21</v>
      </c>
      <c r="T517">
        <f>VLOOKUP($A517,'[1]CUrrency USD'!A:B,2,FALSE)</f>
        <v>67.734999999999999</v>
      </c>
    </row>
    <row r="518" spans="1:20" x14ac:dyDescent="0.55000000000000004">
      <c r="A518" s="3">
        <v>42396</v>
      </c>
      <c r="B518">
        <v>7566.05</v>
      </c>
      <c r="C518">
        <v>7574.05</v>
      </c>
      <c r="D518">
        <v>7514.8</v>
      </c>
      <c r="E518">
        <v>7535.15</v>
      </c>
      <c r="F518">
        <v>286345341</v>
      </c>
      <c r="G518">
        <v>9753.3799999999992</v>
      </c>
      <c r="H518">
        <f>VLOOKUP(A518,'[1]PE - PB - Div Ratio '!A:D,2,FALSE)</f>
        <v>20.059999999999999</v>
      </c>
      <c r="I518">
        <f>VLOOKUP($A518,'[1]PE - PB - Div Ratio '!$A:$D,3,FALSE)</f>
        <v>2.91</v>
      </c>
      <c r="J518">
        <f>VLOOKUP($A518,'[1]PE - PB - Div Ratio '!$A:$D,4,FALSE)</f>
        <v>1.59</v>
      </c>
      <c r="K518">
        <f>VLOOKUP($A518,'[1]India 10 Yr Bond Price'!$A:$F,2,FALSE)</f>
        <v>7.7880000000000003</v>
      </c>
      <c r="L518">
        <f>VLOOKUP($A518,'[1]India 10 Yr Bond Price'!$A:$F,3,FALSE)</f>
        <v>7.7910000000000004</v>
      </c>
      <c r="M518">
        <f>VLOOKUP($A518,'[1]India 10 Yr Bond Price'!$A:$F,4,FALSE)</f>
        <v>7.7910000000000004</v>
      </c>
      <c r="N518">
        <f>VLOOKUP($A518,'[1]India 10 Yr Bond Price'!$A:$F,5,FALSE)</f>
        <v>7.7880000000000003</v>
      </c>
      <c r="O518">
        <f>VLOOKUP($A518,'[1]India 10 Yr Bond Price'!$A:$F,6,FALSE)</f>
        <v>-2.3E-3</v>
      </c>
      <c r="P518">
        <f>VLOOKUP($A518,'[1]Only GOld'!$A:$C,2,FALSE)</f>
        <v>14938</v>
      </c>
      <c r="Q518">
        <f>VLOOKUP($A518,'[1]Only GOld'!$A:$C,3,FALSE)</f>
        <v>399547.35</v>
      </c>
      <c r="R518">
        <f>VLOOKUP($A518,'[1]ONly Crude'!$A:$C,2,FALSE)</f>
        <v>416329</v>
      </c>
      <c r="S518">
        <f>VLOOKUP($A518,'[1]ONly Crude'!$A:$C,3,FALSE)</f>
        <v>891951.63</v>
      </c>
      <c r="T518">
        <f>VLOOKUP($A518,'[1]CUrrency USD'!A:B,2,FALSE)</f>
        <v>68.093900000000005</v>
      </c>
    </row>
    <row r="519" spans="1:20" x14ac:dyDescent="0.55000000000000004">
      <c r="A519" s="3">
        <v>42397</v>
      </c>
      <c r="B519">
        <v>7523.3</v>
      </c>
      <c r="C519">
        <v>7561.6</v>
      </c>
      <c r="D519">
        <v>7511.75</v>
      </c>
      <c r="E519">
        <v>7518.95</v>
      </c>
      <c r="F519">
        <v>397200320</v>
      </c>
      <c r="G519">
        <v>13721.53</v>
      </c>
      <c r="H519">
        <f>VLOOKUP(A519,'[1]PE - PB - Div Ratio '!A:D,2,FALSE)</f>
        <v>19.86</v>
      </c>
      <c r="I519">
        <f>VLOOKUP($A519,'[1]PE - PB - Div Ratio '!$A:$D,3,FALSE)</f>
        <v>2.9</v>
      </c>
      <c r="J519">
        <f>VLOOKUP($A519,'[1]PE - PB - Div Ratio '!$A:$D,4,FALSE)</f>
        <v>1.6</v>
      </c>
      <c r="K519">
        <f>VLOOKUP($A519,'[1]India 10 Yr Bond Price'!$A:$F,2,FALSE)</f>
        <v>7.8029999999999999</v>
      </c>
      <c r="L519">
        <f>VLOOKUP($A519,'[1]India 10 Yr Bond Price'!$A:$F,3,FALSE)</f>
        <v>7.78</v>
      </c>
      <c r="M519">
        <f>VLOOKUP($A519,'[1]India 10 Yr Bond Price'!$A:$F,4,FALSE)</f>
        <v>7.8029999999999999</v>
      </c>
      <c r="N519">
        <f>VLOOKUP($A519,'[1]India 10 Yr Bond Price'!$A:$F,5,FALSE)</f>
        <v>7.78</v>
      </c>
      <c r="O519">
        <f>VLOOKUP($A519,'[1]India 10 Yr Bond Price'!$A:$F,6,FALSE)</f>
        <v>1.9E-3</v>
      </c>
      <c r="P519">
        <f>VLOOKUP($A519,'[1]Only GOld'!$A:$C,2,FALSE)</f>
        <v>18517</v>
      </c>
      <c r="Q519">
        <f>VLOOKUP($A519,'[1]Only GOld'!$A:$C,3,FALSE)</f>
        <v>495500.58</v>
      </c>
      <c r="R519">
        <f>VLOOKUP($A519,'[1]ONly Crude'!$A:$C,2,FALSE)</f>
        <v>386069</v>
      </c>
      <c r="S519">
        <f>VLOOKUP($A519,'[1]ONly Crude'!$A:$C,3,FALSE)</f>
        <v>874843.22</v>
      </c>
      <c r="T519">
        <f>VLOOKUP($A519,'[1]CUrrency USD'!A:B,2,FALSE)</f>
        <v>68.063900000000004</v>
      </c>
    </row>
    <row r="520" spans="1:20" x14ac:dyDescent="0.55000000000000004">
      <c r="A520" s="3">
        <v>42398</v>
      </c>
      <c r="B520">
        <v>7512.4</v>
      </c>
      <c r="C520">
        <v>7670.35</v>
      </c>
      <c r="D520">
        <v>7511.95</v>
      </c>
      <c r="E520">
        <v>7659.65</v>
      </c>
      <c r="F520">
        <v>408773879</v>
      </c>
      <c r="G520">
        <v>14333.98</v>
      </c>
      <c r="H520">
        <f>VLOOKUP(A520,'[1]PE - PB - Div Ratio '!A:D,2,FALSE)</f>
        <v>20.239999999999998</v>
      </c>
      <c r="I520">
        <f>VLOOKUP($A520,'[1]PE - PB - Div Ratio '!$A:$D,3,FALSE)</f>
        <v>2.96</v>
      </c>
      <c r="J520">
        <f>VLOOKUP($A520,'[1]PE - PB - Div Ratio '!$A:$D,4,FALSE)</f>
        <v>1.57</v>
      </c>
      <c r="K520">
        <f>VLOOKUP($A520,'[1]India 10 Yr Bond Price'!$A:$F,2,FALSE)</f>
        <v>7.7830000000000004</v>
      </c>
      <c r="L520">
        <f>VLOOKUP($A520,'[1]India 10 Yr Bond Price'!$A:$F,3,FALSE)</f>
        <v>7.7889999999999997</v>
      </c>
      <c r="M520">
        <f>VLOOKUP($A520,'[1]India 10 Yr Bond Price'!$A:$F,4,FALSE)</f>
        <v>7.7889999999999997</v>
      </c>
      <c r="N520">
        <f>VLOOKUP($A520,'[1]India 10 Yr Bond Price'!$A:$F,5,FALSE)</f>
        <v>7.7830000000000004</v>
      </c>
      <c r="O520">
        <f>VLOOKUP($A520,'[1]India 10 Yr Bond Price'!$A:$F,6,FALSE)</f>
        <v>-2.5999999999999999E-3</v>
      </c>
      <c r="P520">
        <f>VLOOKUP($A520,'[1]Only GOld'!$A:$C,2,FALSE)</f>
        <v>20573</v>
      </c>
      <c r="Q520">
        <f>VLOOKUP($A520,'[1]Only GOld'!$A:$C,3,FALSE)</f>
        <v>547616.02</v>
      </c>
      <c r="R520">
        <f>VLOOKUP($A520,'[1]ONly Crude'!$A:$C,2,FALSE)</f>
        <v>295236</v>
      </c>
      <c r="S520">
        <f>VLOOKUP($A520,'[1]ONly Crude'!$A:$C,3,FALSE)</f>
        <v>678627.74</v>
      </c>
      <c r="T520">
        <f>VLOOKUP($A520,'[1]CUrrency USD'!A:B,2,FALSE)</f>
        <v>67.915899999999993</v>
      </c>
    </row>
    <row r="521" spans="1:20" x14ac:dyDescent="0.55000000000000004">
      <c r="A521" s="3">
        <v>42401</v>
      </c>
      <c r="B521">
        <v>7688.35</v>
      </c>
      <c r="C521">
        <v>7695.55</v>
      </c>
      <c r="D521">
        <v>7643.05</v>
      </c>
      <c r="E521">
        <v>7657.7</v>
      </c>
      <c r="F521">
        <v>278717070</v>
      </c>
      <c r="G521">
        <v>10509.4</v>
      </c>
      <c r="H521">
        <f>VLOOKUP(A521,'[1]PE - PB - Div Ratio '!A:D,2,FALSE)</f>
        <v>20.23</v>
      </c>
      <c r="I521">
        <f>VLOOKUP($A521,'[1]PE - PB - Div Ratio '!$A:$D,3,FALSE)</f>
        <v>2.96</v>
      </c>
      <c r="J521">
        <f>VLOOKUP($A521,'[1]PE - PB - Div Ratio '!$A:$D,4,FALSE)</f>
        <v>1.57</v>
      </c>
      <c r="K521">
        <f>VLOOKUP($A521,'[1]India 10 Yr Bond Price'!$A:$F,2,FALSE)</f>
        <v>7.7919999999999998</v>
      </c>
      <c r="L521">
        <f>VLOOKUP($A521,'[1]India 10 Yr Bond Price'!$A:$F,3,FALSE)</f>
        <v>7.78</v>
      </c>
      <c r="M521">
        <f>VLOOKUP($A521,'[1]India 10 Yr Bond Price'!$A:$F,4,FALSE)</f>
        <v>7.7919999999999998</v>
      </c>
      <c r="N521">
        <f>VLOOKUP($A521,'[1]India 10 Yr Bond Price'!$A:$F,5,FALSE)</f>
        <v>7.78</v>
      </c>
      <c r="O521">
        <f>VLOOKUP($A521,'[1]India 10 Yr Bond Price'!$A:$F,6,FALSE)</f>
        <v>1.1999999999999999E-3</v>
      </c>
      <c r="P521">
        <f>VLOOKUP($A521,'[1]Only GOld'!$A:$C,2,FALSE)</f>
        <v>13665</v>
      </c>
      <c r="Q521">
        <f>VLOOKUP($A521,'[1]Only GOld'!$A:$C,3,FALSE)</f>
        <v>366873.56</v>
      </c>
      <c r="R521">
        <f>VLOOKUP($A521,'[1]ONly Crude'!$A:$C,2,FALSE)</f>
        <v>304561</v>
      </c>
      <c r="S521">
        <f>VLOOKUP($A521,'[1]ONly Crude'!$A:$C,3,FALSE)</f>
        <v>677097.21</v>
      </c>
      <c r="T521">
        <f>VLOOKUP($A521,'[1]CUrrency USD'!A:B,2,FALSE)</f>
        <v>67.845600000000005</v>
      </c>
    </row>
    <row r="522" spans="1:20" x14ac:dyDescent="0.55000000000000004">
      <c r="A522" s="3">
        <v>42402</v>
      </c>
      <c r="B522">
        <v>7669.6</v>
      </c>
      <c r="C522">
        <v>7678.55</v>
      </c>
      <c r="D522">
        <v>7520.95</v>
      </c>
      <c r="E522">
        <v>7547.75</v>
      </c>
      <c r="F522">
        <v>323948447</v>
      </c>
      <c r="G522">
        <v>10824.13</v>
      </c>
      <c r="H522">
        <f>VLOOKUP(A522,'[1]PE - PB - Div Ratio '!A:D,2,FALSE)</f>
        <v>20.16</v>
      </c>
      <c r="I522">
        <f>VLOOKUP($A522,'[1]PE - PB - Div Ratio '!$A:$D,3,FALSE)</f>
        <v>2.91</v>
      </c>
      <c r="J522">
        <f>VLOOKUP($A522,'[1]PE - PB - Div Ratio '!$A:$D,4,FALSE)</f>
        <v>1.59</v>
      </c>
      <c r="K522">
        <f>VLOOKUP($A522,'[1]India 10 Yr Bond Price'!$A:$F,2,FALSE)</f>
        <v>7.8490000000000002</v>
      </c>
      <c r="L522">
        <f>VLOOKUP($A522,'[1]India 10 Yr Bond Price'!$A:$F,3,FALSE)</f>
        <v>7.8310000000000004</v>
      </c>
      <c r="M522">
        <f>VLOOKUP($A522,'[1]India 10 Yr Bond Price'!$A:$F,4,FALSE)</f>
        <v>7.8490000000000002</v>
      </c>
      <c r="N522">
        <f>VLOOKUP($A522,'[1]India 10 Yr Bond Price'!$A:$F,5,FALSE)</f>
        <v>7.8310000000000004</v>
      </c>
      <c r="O522">
        <f>VLOOKUP($A522,'[1]India 10 Yr Bond Price'!$A:$F,6,FALSE)</f>
        <v>7.3000000000000001E-3</v>
      </c>
      <c r="P522">
        <f>VLOOKUP($A522,'[1]Only GOld'!$A:$C,2,FALSE)</f>
        <v>11696</v>
      </c>
      <c r="Q522">
        <f>VLOOKUP($A522,'[1]Only GOld'!$A:$C,3,FALSE)</f>
        <v>315333.23</v>
      </c>
      <c r="R522">
        <f>VLOOKUP($A522,'[1]ONly Crude'!$A:$C,2,FALSE)</f>
        <v>297011</v>
      </c>
      <c r="S522">
        <f>VLOOKUP($A522,'[1]ONly Crude'!$A:$C,3,FALSE)</f>
        <v>622173.6</v>
      </c>
      <c r="T522">
        <f>VLOOKUP($A522,'[1]CUrrency USD'!A:B,2,FALSE)</f>
        <v>67.956000000000003</v>
      </c>
    </row>
    <row r="523" spans="1:20" x14ac:dyDescent="0.55000000000000004">
      <c r="A523" s="3">
        <v>42403</v>
      </c>
      <c r="B523">
        <v>7482.5</v>
      </c>
      <c r="C523">
        <v>7510.4</v>
      </c>
      <c r="D523">
        <v>7441.5</v>
      </c>
      <c r="E523">
        <v>7452.05</v>
      </c>
      <c r="F523">
        <v>281651701</v>
      </c>
      <c r="G523">
        <v>9334.92</v>
      </c>
      <c r="H523">
        <f>VLOOKUP(A523,'[1]PE - PB - Div Ratio '!A:D,2,FALSE)</f>
        <v>19.899999999999999</v>
      </c>
      <c r="I523">
        <f>VLOOKUP($A523,'[1]PE - PB - Div Ratio '!$A:$D,3,FALSE)</f>
        <v>2.88</v>
      </c>
      <c r="J523">
        <f>VLOOKUP($A523,'[1]PE - PB - Div Ratio '!$A:$D,4,FALSE)</f>
        <v>1.61</v>
      </c>
      <c r="K523">
        <f>VLOOKUP($A523,'[1]India 10 Yr Bond Price'!$A:$F,2,FALSE)</f>
        <v>7.8520000000000003</v>
      </c>
      <c r="L523">
        <f>VLOOKUP($A523,'[1]India 10 Yr Bond Price'!$A:$F,3,FALSE)</f>
        <v>7.8620000000000001</v>
      </c>
      <c r="M523">
        <f>VLOOKUP($A523,'[1]India 10 Yr Bond Price'!$A:$F,4,FALSE)</f>
        <v>7.8620000000000001</v>
      </c>
      <c r="N523">
        <f>VLOOKUP($A523,'[1]India 10 Yr Bond Price'!$A:$F,5,FALSE)</f>
        <v>7.8520000000000003</v>
      </c>
      <c r="O523">
        <f>VLOOKUP($A523,'[1]India 10 Yr Bond Price'!$A:$F,6,FALSE)</f>
        <v>4.0000000000000002E-4</v>
      </c>
      <c r="P523">
        <f>VLOOKUP($A523,'[1]Only GOld'!$A:$C,2,FALSE)</f>
        <v>18481</v>
      </c>
      <c r="Q523">
        <f>VLOOKUP($A523,'[1]Only GOld'!$A:$C,3,FALSE)</f>
        <v>501424.23</v>
      </c>
      <c r="R523">
        <f>VLOOKUP($A523,'[1]ONly Crude'!$A:$C,2,FALSE)</f>
        <v>409527</v>
      </c>
      <c r="S523">
        <f>VLOOKUP($A523,'[1]ONly Crude'!$A:$C,3,FALSE)</f>
        <v>861996.59</v>
      </c>
      <c r="T523">
        <f>VLOOKUP($A523,'[1]CUrrency USD'!A:B,2,FALSE)</f>
        <v>67.916799999999995</v>
      </c>
    </row>
    <row r="524" spans="1:20" x14ac:dyDescent="0.55000000000000004">
      <c r="A524" s="3">
        <v>42404</v>
      </c>
      <c r="B524">
        <v>7507.05</v>
      </c>
      <c r="C524">
        <v>7546.5</v>
      </c>
      <c r="D524">
        <v>7447.55</v>
      </c>
      <c r="E524">
        <v>7487.75</v>
      </c>
      <c r="F524">
        <v>312089358</v>
      </c>
      <c r="G524">
        <v>10121.98</v>
      </c>
      <c r="H524">
        <f>VLOOKUP(A524,'[1]PE - PB - Div Ratio '!A:D,2,FALSE)</f>
        <v>19.989999999999998</v>
      </c>
      <c r="I524">
        <f>VLOOKUP($A524,'[1]PE - PB - Div Ratio '!$A:$D,3,FALSE)</f>
        <v>2.89</v>
      </c>
      <c r="J524">
        <f>VLOOKUP($A524,'[1]PE - PB - Div Ratio '!$A:$D,4,FALSE)</f>
        <v>1.6</v>
      </c>
      <c r="K524">
        <f>VLOOKUP($A524,'[1]India 10 Yr Bond Price'!$A:$F,2,FALSE)</f>
        <v>7.8369999999999997</v>
      </c>
      <c r="L524">
        <f>VLOOKUP($A524,'[1]India 10 Yr Bond Price'!$A:$F,3,FALSE)</f>
        <v>7.8449999999999998</v>
      </c>
      <c r="M524">
        <f>VLOOKUP($A524,'[1]India 10 Yr Bond Price'!$A:$F,4,FALSE)</f>
        <v>7.8449999999999998</v>
      </c>
      <c r="N524">
        <f>VLOOKUP($A524,'[1]India 10 Yr Bond Price'!$A:$F,5,FALSE)</f>
        <v>7.8369999999999997</v>
      </c>
      <c r="O524">
        <f>VLOOKUP($A524,'[1]India 10 Yr Bond Price'!$A:$F,6,FALSE)</f>
        <v>-1.9E-3</v>
      </c>
      <c r="P524">
        <f>VLOOKUP($A524,'[1]Only GOld'!$A:$C,2,FALSE)</f>
        <v>15506</v>
      </c>
      <c r="Q524">
        <f>VLOOKUP($A524,'[1]Only GOld'!$A:$C,3,FALSE)</f>
        <v>423702.05</v>
      </c>
      <c r="R524">
        <f>VLOOKUP($A524,'[1]ONly Crude'!$A:$C,2,FALSE)</f>
        <v>361385</v>
      </c>
      <c r="S524">
        <f>VLOOKUP($A524,'[1]ONly Crude'!$A:$C,3,FALSE)</f>
        <v>801330.15</v>
      </c>
      <c r="T524">
        <f>VLOOKUP($A524,'[1]CUrrency USD'!A:B,2,FALSE)</f>
        <v>67.639600000000002</v>
      </c>
    </row>
    <row r="525" spans="1:20" x14ac:dyDescent="0.55000000000000004">
      <c r="A525" s="3">
        <v>42405</v>
      </c>
      <c r="B525">
        <v>7504.85</v>
      </c>
      <c r="C525">
        <v>7600.75</v>
      </c>
      <c r="D525">
        <v>7492.95</v>
      </c>
      <c r="E525">
        <v>7587.7</v>
      </c>
      <c r="F525">
        <v>340797833</v>
      </c>
      <c r="G525">
        <v>11421.83</v>
      </c>
      <c r="H525">
        <f>VLOOKUP(A525,'[1]PE - PB - Div Ratio '!A:D,2,FALSE)</f>
        <v>20.260000000000002</v>
      </c>
      <c r="I525">
        <f>VLOOKUP($A525,'[1]PE - PB - Div Ratio '!$A:$D,3,FALSE)</f>
        <v>2.93</v>
      </c>
      <c r="J525">
        <f>VLOOKUP($A525,'[1]PE - PB - Div Ratio '!$A:$D,4,FALSE)</f>
        <v>1.58</v>
      </c>
      <c r="K525">
        <f>VLOOKUP($A525,'[1]India 10 Yr Bond Price'!$A:$F,2,FALSE)</f>
        <v>7.8220000000000001</v>
      </c>
      <c r="L525">
        <f>VLOOKUP($A525,'[1]India 10 Yr Bond Price'!$A:$F,3,FALSE)</f>
        <v>7.8120000000000003</v>
      </c>
      <c r="M525">
        <f>VLOOKUP($A525,'[1]India 10 Yr Bond Price'!$A:$F,4,FALSE)</f>
        <v>7.8220000000000001</v>
      </c>
      <c r="N525">
        <f>VLOOKUP($A525,'[1]India 10 Yr Bond Price'!$A:$F,5,FALSE)</f>
        <v>7.8120000000000003</v>
      </c>
      <c r="O525">
        <f>VLOOKUP($A525,'[1]India 10 Yr Bond Price'!$A:$F,6,FALSE)</f>
        <v>-1.9E-3</v>
      </c>
      <c r="P525">
        <f>VLOOKUP($A525,'[1]Only GOld'!$A:$C,2,FALSE)</f>
        <v>21460</v>
      </c>
      <c r="Q525">
        <f>VLOOKUP($A525,'[1]Only GOld'!$A:$C,3,FALSE)</f>
        <v>588910.79</v>
      </c>
      <c r="R525">
        <f>VLOOKUP($A525,'[1]ONly Crude'!$A:$C,2,FALSE)</f>
        <v>330879</v>
      </c>
      <c r="S525">
        <f>VLOOKUP($A525,'[1]ONly Crude'!$A:$C,3,FALSE)</f>
        <v>715910.94</v>
      </c>
      <c r="T525">
        <f>VLOOKUP($A525,'[1]CUrrency USD'!A:B,2,FALSE)</f>
        <v>67.792500000000004</v>
      </c>
    </row>
    <row r="526" spans="1:20" x14ac:dyDescent="0.55000000000000004">
      <c r="A526" s="3">
        <v>42408</v>
      </c>
      <c r="B526">
        <v>7591.95</v>
      </c>
      <c r="C526">
        <v>7617.55</v>
      </c>
      <c r="D526">
        <v>7477.6</v>
      </c>
      <c r="E526">
        <v>7497.85</v>
      </c>
      <c r="F526">
        <v>250818566</v>
      </c>
      <c r="G526">
        <v>7927.42</v>
      </c>
      <c r="H526">
        <f>VLOOKUP(A526,'[1]PE - PB - Div Ratio '!A:D,2,FALSE)</f>
        <v>19.98</v>
      </c>
      <c r="I526">
        <f>VLOOKUP($A526,'[1]PE - PB - Div Ratio '!$A:$D,3,FALSE)</f>
        <v>2.89</v>
      </c>
      <c r="J526">
        <f>VLOOKUP($A526,'[1]PE - PB - Div Ratio '!$A:$D,4,FALSE)</f>
        <v>1.6</v>
      </c>
      <c r="K526">
        <f>VLOOKUP($A526,'[1]India 10 Yr Bond Price'!$A:$F,2,FALSE)</f>
        <v>7.7290000000000001</v>
      </c>
      <c r="L526">
        <f>VLOOKUP($A526,'[1]India 10 Yr Bond Price'!$A:$F,3,FALSE)</f>
        <v>7.7160000000000002</v>
      </c>
      <c r="M526">
        <f>VLOOKUP($A526,'[1]India 10 Yr Bond Price'!$A:$F,4,FALSE)</f>
        <v>7.7290000000000001</v>
      </c>
      <c r="N526">
        <f>VLOOKUP($A526,'[1]India 10 Yr Bond Price'!$A:$F,5,FALSE)</f>
        <v>7.7160000000000002</v>
      </c>
      <c r="O526">
        <f>VLOOKUP($A526,'[1]India 10 Yr Bond Price'!$A:$F,6,FALSE)</f>
        <v>-1.1900000000000001E-2</v>
      </c>
      <c r="P526">
        <f>VLOOKUP($A526,'[1]Only GOld'!$A:$C,2,FALSE)</f>
        <v>23592</v>
      </c>
      <c r="Q526">
        <f>VLOOKUP($A526,'[1]Only GOld'!$A:$C,3,FALSE)</f>
        <v>661954.93999999994</v>
      </c>
      <c r="R526">
        <f>VLOOKUP($A526,'[1]ONly Crude'!$A:$C,2,FALSE)</f>
        <v>317332</v>
      </c>
      <c r="S526">
        <f>VLOOKUP($A526,'[1]ONly Crude'!$A:$C,3,FALSE)</f>
        <v>660642.39</v>
      </c>
      <c r="T526">
        <f>VLOOKUP($A526,'[1]CUrrency USD'!A:B,2,FALSE)</f>
        <v>67.956400000000002</v>
      </c>
    </row>
    <row r="527" spans="1:20" x14ac:dyDescent="0.55000000000000004">
      <c r="A527" s="3">
        <v>42409</v>
      </c>
      <c r="B527">
        <v>7416.55</v>
      </c>
      <c r="C527">
        <v>7431.35</v>
      </c>
      <c r="D527">
        <v>7380.95</v>
      </c>
      <c r="E527">
        <v>7395.75</v>
      </c>
      <c r="F527">
        <v>316112871</v>
      </c>
      <c r="G527">
        <v>10041.42</v>
      </c>
      <c r="H527">
        <f>VLOOKUP(A527,'[1]PE - PB - Div Ratio '!A:D,2,FALSE)</f>
        <v>19.71</v>
      </c>
      <c r="I527">
        <f>VLOOKUP($A527,'[1]PE - PB - Div Ratio '!$A:$D,3,FALSE)</f>
        <v>2.86</v>
      </c>
      <c r="J527">
        <f>VLOOKUP($A527,'[1]PE - PB - Div Ratio '!$A:$D,4,FALSE)</f>
        <v>1.62</v>
      </c>
      <c r="K527">
        <f>VLOOKUP($A527,'[1]India 10 Yr Bond Price'!$A:$F,2,FALSE)</f>
        <v>7.7409999999999997</v>
      </c>
      <c r="L527">
        <f>VLOOKUP($A527,'[1]India 10 Yr Bond Price'!$A:$F,3,FALSE)</f>
        <v>7.7249999999999996</v>
      </c>
      <c r="M527">
        <f>VLOOKUP($A527,'[1]India 10 Yr Bond Price'!$A:$F,4,FALSE)</f>
        <v>7.7409999999999997</v>
      </c>
      <c r="N527">
        <f>VLOOKUP($A527,'[1]India 10 Yr Bond Price'!$A:$F,5,FALSE)</f>
        <v>7.7249999999999996</v>
      </c>
      <c r="O527">
        <f>VLOOKUP($A527,'[1]India 10 Yr Bond Price'!$A:$F,6,FALSE)</f>
        <v>1.6000000000000001E-3</v>
      </c>
      <c r="P527">
        <f>VLOOKUP($A527,'[1]Only GOld'!$A:$C,2,FALSE)</f>
        <v>22140</v>
      </c>
      <c r="Q527">
        <f>VLOOKUP($A527,'[1]Only GOld'!$A:$C,3,FALSE)</f>
        <v>628014.56999999995</v>
      </c>
      <c r="R527">
        <f>VLOOKUP($A527,'[1]ONly Crude'!$A:$C,2,FALSE)</f>
        <v>306185</v>
      </c>
      <c r="S527">
        <f>VLOOKUP($A527,'[1]ONly Crude'!$A:$C,3,FALSE)</f>
        <v>624077.93000000005</v>
      </c>
      <c r="T527">
        <f>VLOOKUP($A527,'[1]CUrrency USD'!A:B,2,FALSE)</f>
        <v>67.898200000000003</v>
      </c>
    </row>
    <row r="528" spans="1:20" x14ac:dyDescent="0.55000000000000004">
      <c r="A528" s="3">
        <v>42410</v>
      </c>
      <c r="B528">
        <v>7364.05</v>
      </c>
      <c r="C528">
        <v>7369.7</v>
      </c>
      <c r="D528">
        <v>7270.85</v>
      </c>
      <c r="E528">
        <v>7309.55</v>
      </c>
      <c r="F528">
        <v>359998886</v>
      </c>
      <c r="G528">
        <v>11449.75</v>
      </c>
      <c r="H528">
        <f>VLOOKUP(A528,'[1]PE - PB - Div Ratio '!A:D,2,FALSE)</f>
        <v>19.579999999999998</v>
      </c>
      <c r="I528">
        <f>VLOOKUP($A528,'[1]PE - PB - Div Ratio '!$A:$D,3,FALSE)</f>
        <v>2.82</v>
      </c>
      <c r="J528">
        <f>VLOOKUP($A528,'[1]PE - PB - Div Ratio '!$A:$D,4,FALSE)</f>
        <v>1.64</v>
      </c>
      <c r="K528">
        <f>VLOOKUP($A528,'[1]India 10 Yr Bond Price'!$A:$F,2,FALSE)</f>
        <v>7.7229999999999999</v>
      </c>
      <c r="L528">
        <f>VLOOKUP($A528,'[1]India 10 Yr Bond Price'!$A:$F,3,FALSE)</f>
        <v>7.7160000000000002</v>
      </c>
      <c r="M528">
        <f>VLOOKUP($A528,'[1]India 10 Yr Bond Price'!$A:$F,4,FALSE)</f>
        <v>7.7229999999999999</v>
      </c>
      <c r="N528">
        <f>VLOOKUP($A528,'[1]India 10 Yr Bond Price'!$A:$F,5,FALSE)</f>
        <v>7.7160000000000002</v>
      </c>
      <c r="O528">
        <f>VLOOKUP($A528,'[1]India 10 Yr Bond Price'!$A:$F,6,FALSE)</f>
        <v>-2.3E-3</v>
      </c>
      <c r="P528">
        <f>VLOOKUP($A528,'[1]Only GOld'!$A:$C,2,FALSE)</f>
        <v>21372</v>
      </c>
      <c r="Q528">
        <f>VLOOKUP($A528,'[1]Only GOld'!$A:$C,3,FALSE)</f>
        <v>602747.02</v>
      </c>
      <c r="R528">
        <f>VLOOKUP($A528,'[1]ONly Crude'!$A:$C,2,FALSE)</f>
        <v>363742</v>
      </c>
      <c r="S528">
        <f>VLOOKUP($A528,'[1]ONly Crude'!$A:$C,3,FALSE)</f>
        <v>703558.05</v>
      </c>
      <c r="T528">
        <f>VLOOKUP($A528,'[1]CUrrency USD'!A:B,2,FALSE)</f>
        <v>67.918400000000005</v>
      </c>
    </row>
    <row r="529" spans="1:20" x14ac:dyDescent="0.55000000000000004">
      <c r="A529" s="3">
        <v>42411</v>
      </c>
      <c r="B529">
        <v>7296.25</v>
      </c>
      <c r="C529">
        <v>7297.85</v>
      </c>
      <c r="D529">
        <v>7055</v>
      </c>
      <c r="E529">
        <v>7068.85</v>
      </c>
      <c r="F529">
        <v>417658029</v>
      </c>
      <c r="G529">
        <v>12418.89</v>
      </c>
      <c r="H529">
        <f>VLOOKUP(A529,'[1]PE - PB - Div Ratio '!A:D,2,FALSE)</f>
        <v>18.95</v>
      </c>
      <c r="I529">
        <f>VLOOKUP($A529,'[1]PE - PB - Div Ratio '!$A:$D,3,FALSE)</f>
        <v>2.73</v>
      </c>
      <c r="J529">
        <f>VLOOKUP($A529,'[1]PE - PB - Div Ratio '!$A:$D,4,FALSE)</f>
        <v>1.7</v>
      </c>
      <c r="K529">
        <f>VLOOKUP($A529,'[1]India 10 Yr Bond Price'!$A:$F,2,FALSE)</f>
        <v>7.72</v>
      </c>
      <c r="L529">
        <f>VLOOKUP($A529,'[1]India 10 Yr Bond Price'!$A:$F,3,FALSE)</f>
        <v>7.71</v>
      </c>
      <c r="M529">
        <f>VLOOKUP($A529,'[1]India 10 Yr Bond Price'!$A:$F,4,FALSE)</f>
        <v>7.72</v>
      </c>
      <c r="N529">
        <f>VLOOKUP($A529,'[1]India 10 Yr Bond Price'!$A:$F,5,FALSE)</f>
        <v>7.71</v>
      </c>
      <c r="O529">
        <f>VLOOKUP($A529,'[1]India 10 Yr Bond Price'!$A:$F,6,FALSE)</f>
        <v>-4.0000000000000002E-4</v>
      </c>
      <c r="P529">
        <f>VLOOKUP($A529,'[1]Only GOld'!$A:$C,2,FALSE)</f>
        <v>35734</v>
      </c>
      <c r="Q529">
        <f>VLOOKUP($A529,'[1]Only GOld'!$A:$C,3,FALSE)</f>
        <v>1049582.76</v>
      </c>
      <c r="R529">
        <f>VLOOKUP($A529,'[1]ONly Crude'!$A:$C,2,FALSE)</f>
        <v>337279</v>
      </c>
      <c r="S529">
        <f>VLOOKUP($A529,'[1]ONly Crude'!$A:$C,3,FALSE)</f>
        <v>625341.5</v>
      </c>
      <c r="T529">
        <f>VLOOKUP($A529,'[1]CUrrency USD'!A:B,2,FALSE)</f>
        <v>68.303100000000001</v>
      </c>
    </row>
    <row r="530" spans="1:20" x14ac:dyDescent="0.55000000000000004">
      <c r="A530" s="3">
        <v>42412</v>
      </c>
      <c r="B530">
        <v>7117.3</v>
      </c>
      <c r="C530">
        <v>7119.6</v>
      </c>
      <c r="D530">
        <v>6950.4</v>
      </c>
      <c r="E530">
        <v>7073</v>
      </c>
      <c r="F530">
        <v>478643641</v>
      </c>
      <c r="G530">
        <v>14591.25</v>
      </c>
      <c r="H530">
        <f>VLOOKUP(A530,'[1]PE - PB - Div Ratio '!A:D,2,FALSE)</f>
        <v>18.96</v>
      </c>
      <c r="I530">
        <f>VLOOKUP($A530,'[1]PE - PB - Div Ratio '!$A:$D,3,FALSE)</f>
        <v>2.73</v>
      </c>
      <c r="J530">
        <f>VLOOKUP($A530,'[1]PE - PB - Div Ratio '!$A:$D,4,FALSE)</f>
        <v>1.7</v>
      </c>
      <c r="K530">
        <f>VLOOKUP($A530,'[1]India 10 Yr Bond Price'!$A:$F,2,FALSE)</f>
        <v>7.7229999999999999</v>
      </c>
      <c r="L530">
        <f>VLOOKUP($A530,'[1]India 10 Yr Bond Price'!$A:$F,3,FALSE)</f>
        <v>7.7190000000000003</v>
      </c>
      <c r="M530">
        <f>VLOOKUP($A530,'[1]India 10 Yr Bond Price'!$A:$F,4,FALSE)</f>
        <v>7.7229999999999999</v>
      </c>
      <c r="N530">
        <f>VLOOKUP($A530,'[1]India 10 Yr Bond Price'!$A:$F,5,FALSE)</f>
        <v>7.7190000000000003</v>
      </c>
      <c r="O530">
        <f>VLOOKUP($A530,'[1]India 10 Yr Bond Price'!$A:$F,6,FALSE)</f>
        <v>4.0000000000000002E-4</v>
      </c>
      <c r="P530">
        <f>VLOOKUP($A530,'[1]Only GOld'!$A:$C,2,FALSE)</f>
        <v>20404</v>
      </c>
      <c r="Q530">
        <f>VLOOKUP($A530,'[1]Only GOld'!$A:$C,3,FALSE)</f>
        <v>602603.65</v>
      </c>
      <c r="R530">
        <f>VLOOKUP($A530,'[1]ONly Crude'!$A:$C,2,FALSE)</f>
        <v>381672</v>
      </c>
      <c r="S530">
        <f>VLOOKUP($A530,'[1]ONly Crude'!$A:$C,3,FALSE)</f>
        <v>740791.66</v>
      </c>
      <c r="T530">
        <f>VLOOKUP($A530,'[1]CUrrency USD'!A:B,2,FALSE)</f>
        <v>68.163899999999998</v>
      </c>
    </row>
    <row r="531" spans="1:20" x14ac:dyDescent="0.55000000000000004">
      <c r="A531" s="3">
        <v>42415</v>
      </c>
      <c r="B531">
        <v>7155.45</v>
      </c>
      <c r="C531">
        <v>7284.45</v>
      </c>
      <c r="D531">
        <v>7155.45</v>
      </c>
      <c r="E531">
        <v>7266.2</v>
      </c>
      <c r="F531">
        <v>469291084</v>
      </c>
      <c r="G531">
        <v>12647.72</v>
      </c>
      <c r="H531">
        <f>VLOOKUP(A531,'[1]PE - PB - Div Ratio '!A:D,2,FALSE)</f>
        <v>19.510000000000002</v>
      </c>
      <c r="I531">
        <f>VLOOKUP($A531,'[1]PE - PB - Div Ratio '!$A:$D,3,FALSE)</f>
        <v>2.81</v>
      </c>
      <c r="J531">
        <f>VLOOKUP($A531,'[1]PE - PB - Div Ratio '!$A:$D,4,FALSE)</f>
        <v>1.65</v>
      </c>
      <c r="K531">
        <f>VLOOKUP($A531,'[1]India 10 Yr Bond Price'!$A:$F,2,FALSE)</f>
        <v>7.7539999999999996</v>
      </c>
      <c r="L531">
        <f>VLOOKUP($A531,'[1]India 10 Yr Bond Price'!$A:$F,3,FALSE)</f>
        <v>7.7450000000000001</v>
      </c>
      <c r="M531">
        <f>VLOOKUP($A531,'[1]India 10 Yr Bond Price'!$A:$F,4,FALSE)</f>
        <v>7.7539999999999996</v>
      </c>
      <c r="N531">
        <f>VLOOKUP($A531,'[1]India 10 Yr Bond Price'!$A:$F,5,FALSE)</f>
        <v>7.7450000000000001</v>
      </c>
      <c r="O531">
        <f>VLOOKUP($A531,'[1]India 10 Yr Bond Price'!$A:$F,6,FALSE)</f>
        <v>4.0000000000000001E-3</v>
      </c>
      <c r="P531">
        <f>VLOOKUP($A531,'[1]Only GOld'!$A:$C,2,FALSE)</f>
        <v>16727</v>
      </c>
      <c r="Q531">
        <f>VLOOKUP($A531,'[1]Only GOld'!$A:$C,3,FALSE)</f>
        <v>481650.7</v>
      </c>
      <c r="R531">
        <f>VLOOKUP($A531,'[1]ONly Crude'!$A:$C,2,FALSE)</f>
        <v>210795</v>
      </c>
      <c r="S531">
        <f>VLOOKUP($A531,'[1]ONly Crude'!$A:$C,3,FALSE)</f>
        <v>430327.47</v>
      </c>
      <c r="T531">
        <f>VLOOKUP($A531,'[1]CUrrency USD'!A:B,2,FALSE)</f>
        <v>68.088200000000001</v>
      </c>
    </row>
    <row r="532" spans="1:20" x14ac:dyDescent="0.55000000000000004">
      <c r="A532" s="3">
        <v>42416</v>
      </c>
      <c r="B532">
        <v>7301.55</v>
      </c>
      <c r="C532">
        <v>7302.1</v>
      </c>
      <c r="D532">
        <v>7129.5</v>
      </c>
      <c r="E532">
        <v>7138.8</v>
      </c>
      <c r="F532">
        <v>351609181</v>
      </c>
      <c r="G532">
        <v>9931.76</v>
      </c>
      <c r="H532">
        <f>VLOOKUP(A532,'[1]PE - PB - Div Ratio '!A:D,2,FALSE)</f>
        <v>19.170000000000002</v>
      </c>
      <c r="I532">
        <f>VLOOKUP($A532,'[1]PE - PB - Div Ratio '!$A:$D,3,FALSE)</f>
        <v>2.76</v>
      </c>
      <c r="J532">
        <f>VLOOKUP($A532,'[1]PE - PB - Div Ratio '!$A:$D,4,FALSE)</f>
        <v>1.68</v>
      </c>
      <c r="K532">
        <f>VLOOKUP($A532,'[1]India 10 Yr Bond Price'!$A:$F,2,FALSE)</f>
        <v>7.782</v>
      </c>
      <c r="L532">
        <f>VLOOKUP($A532,'[1]India 10 Yr Bond Price'!$A:$F,3,FALSE)</f>
        <v>7.7729999999999997</v>
      </c>
      <c r="M532">
        <f>VLOOKUP($A532,'[1]India 10 Yr Bond Price'!$A:$F,4,FALSE)</f>
        <v>7.782</v>
      </c>
      <c r="N532">
        <f>VLOOKUP($A532,'[1]India 10 Yr Bond Price'!$A:$F,5,FALSE)</f>
        <v>7.7729999999999997</v>
      </c>
      <c r="O532">
        <f>VLOOKUP($A532,'[1]India 10 Yr Bond Price'!$A:$F,6,FALSE)</f>
        <v>3.5999999999999999E-3</v>
      </c>
      <c r="P532">
        <f>VLOOKUP($A532,'[1]Only GOld'!$A:$C,2,FALSE)</f>
        <v>23461</v>
      </c>
      <c r="Q532">
        <f>VLOOKUP($A532,'[1]Only GOld'!$A:$C,3,FALSE)</f>
        <v>676113.32</v>
      </c>
      <c r="R532">
        <f>VLOOKUP($A532,'[1]ONly Crude'!$A:$C,2,FALSE)</f>
        <v>417699</v>
      </c>
      <c r="S532">
        <f>VLOOKUP($A532,'[1]ONly Crude'!$A:$C,3,FALSE)</f>
        <v>864473.62</v>
      </c>
      <c r="T532">
        <f>VLOOKUP($A532,'[1]CUrrency USD'!A:B,2,FALSE)</f>
        <v>68.3994</v>
      </c>
    </row>
    <row r="533" spans="1:20" x14ac:dyDescent="0.55000000000000004">
      <c r="A533" s="3">
        <v>42417</v>
      </c>
      <c r="B533">
        <v>7149.05</v>
      </c>
      <c r="C533">
        <v>7207.6</v>
      </c>
      <c r="D533">
        <v>7040</v>
      </c>
      <c r="E533">
        <v>7194.4</v>
      </c>
      <c r="F533">
        <v>375433049</v>
      </c>
      <c r="G533">
        <v>10518.66</v>
      </c>
      <c r="H533">
        <f>VLOOKUP(A533,'[1]PE - PB - Div Ratio '!A:D,2,FALSE)</f>
        <v>19.32</v>
      </c>
      <c r="I533">
        <f>VLOOKUP($A533,'[1]PE - PB - Div Ratio '!$A:$D,3,FALSE)</f>
        <v>2.78</v>
      </c>
      <c r="J533">
        <f>VLOOKUP($A533,'[1]PE - PB - Div Ratio '!$A:$D,4,FALSE)</f>
        <v>1.67</v>
      </c>
      <c r="K533">
        <f>VLOOKUP($A533,'[1]India 10 Yr Bond Price'!$A:$F,2,FALSE)</f>
        <v>7.7889999999999997</v>
      </c>
      <c r="L533">
        <f>VLOOKUP($A533,'[1]India 10 Yr Bond Price'!$A:$F,3,FALSE)</f>
        <v>7.7880000000000003</v>
      </c>
      <c r="M533">
        <f>VLOOKUP($A533,'[1]India 10 Yr Bond Price'!$A:$F,4,FALSE)</f>
        <v>7.7889999999999997</v>
      </c>
      <c r="N533">
        <f>VLOOKUP($A533,'[1]India 10 Yr Bond Price'!$A:$F,5,FALSE)</f>
        <v>7.7880000000000003</v>
      </c>
      <c r="O533">
        <f>VLOOKUP($A533,'[1]India 10 Yr Bond Price'!$A:$F,6,FALSE)</f>
        <v>8.9999999999999998E-4</v>
      </c>
      <c r="P533">
        <f>VLOOKUP($A533,'[1]Only GOld'!$A:$C,2,FALSE)</f>
        <v>16674</v>
      </c>
      <c r="Q533">
        <f>VLOOKUP($A533,'[1]Only GOld'!$A:$C,3,FALSE)</f>
        <v>481561.99</v>
      </c>
      <c r="R533">
        <f>VLOOKUP($A533,'[1]ONly Crude'!$A:$C,2,FALSE)</f>
        <v>357815</v>
      </c>
      <c r="S533">
        <f>VLOOKUP($A533,'[1]ONly Crude'!$A:$C,3,FALSE)</f>
        <v>741344.46</v>
      </c>
      <c r="T533">
        <f>VLOOKUP($A533,'[1]CUrrency USD'!A:B,2,FALSE)</f>
        <v>68.3459</v>
      </c>
    </row>
    <row r="534" spans="1:20" x14ac:dyDescent="0.55000000000000004">
      <c r="A534" s="3">
        <v>42418</v>
      </c>
      <c r="B534">
        <v>7264.45</v>
      </c>
      <c r="C534">
        <v>7298.75</v>
      </c>
      <c r="D534">
        <v>7207</v>
      </c>
      <c r="E534">
        <v>7271.6</v>
      </c>
      <c r="F534">
        <v>342243422</v>
      </c>
      <c r="G534">
        <v>10258.67</v>
      </c>
      <c r="H534">
        <f>VLOOKUP(A534,'[1]PE - PB - Div Ratio '!A:D,2,FALSE)</f>
        <v>19.559999999999999</v>
      </c>
      <c r="I534">
        <f>VLOOKUP($A534,'[1]PE - PB - Div Ratio '!$A:$D,3,FALSE)</f>
        <v>2.81</v>
      </c>
      <c r="J534">
        <f>VLOOKUP($A534,'[1]PE - PB - Div Ratio '!$A:$D,4,FALSE)</f>
        <v>1.65</v>
      </c>
      <c r="K534">
        <f>VLOOKUP($A534,'[1]India 10 Yr Bond Price'!$A:$F,2,FALSE)</f>
        <v>7.7389999999999999</v>
      </c>
      <c r="L534">
        <f>VLOOKUP($A534,'[1]India 10 Yr Bond Price'!$A:$F,3,FALSE)</f>
        <v>7.7789999999999999</v>
      </c>
      <c r="M534">
        <f>VLOOKUP($A534,'[1]India 10 Yr Bond Price'!$A:$F,4,FALSE)</f>
        <v>7.7789999999999999</v>
      </c>
      <c r="N534">
        <f>VLOOKUP($A534,'[1]India 10 Yr Bond Price'!$A:$F,5,FALSE)</f>
        <v>7.7389999999999999</v>
      </c>
      <c r="O534">
        <f>VLOOKUP($A534,'[1]India 10 Yr Bond Price'!$A:$F,6,FALSE)</f>
        <v>-6.4000000000000003E-3</v>
      </c>
      <c r="P534">
        <f>VLOOKUP($A534,'[1]Only GOld'!$A:$C,2,FALSE)</f>
        <v>18489</v>
      </c>
      <c r="Q534">
        <f>VLOOKUP($A534,'[1]Only GOld'!$A:$C,3,FALSE)</f>
        <v>535619.07999999996</v>
      </c>
      <c r="R534">
        <f>VLOOKUP($A534,'[1]ONly Crude'!$A:$C,2,FALSE)</f>
        <v>347106</v>
      </c>
      <c r="S534">
        <f>VLOOKUP($A534,'[1]ONly Crude'!$A:$C,3,FALSE)</f>
        <v>753338.87</v>
      </c>
      <c r="T534">
        <f>VLOOKUP($A534,'[1]CUrrency USD'!A:B,2,FALSE)</f>
        <v>68.521299999999997</v>
      </c>
    </row>
    <row r="535" spans="1:20" x14ac:dyDescent="0.55000000000000004">
      <c r="A535" s="3">
        <v>42419</v>
      </c>
      <c r="B535">
        <v>7251.55</v>
      </c>
      <c r="C535">
        <v>7301.55</v>
      </c>
      <c r="D535">
        <v>7227.95</v>
      </c>
      <c r="E535">
        <v>7288.5</v>
      </c>
      <c r="F535">
        <v>277178130</v>
      </c>
      <c r="G535">
        <v>8093.75</v>
      </c>
      <c r="H535">
        <f>VLOOKUP(A535,'[1]PE - PB - Div Ratio '!A:D,2,FALSE)</f>
        <v>19.61</v>
      </c>
      <c r="I535">
        <f>VLOOKUP($A535,'[1]PE - PB - Div Ratio '!$A:$D,3,FALSE)</f>
        <v>2.81</v>
      </c>
      <c r="J535">
        <f>VLOOKUP($A535,'[1]PE - PB - Div Ratio '!$A:$D,4,FALSE)</f>
        <v>1.65</v>
      </c>
      <c r="K535" t="e">
        <f>VLOOKUP($A535,'[1]India 10 Yr Bond Price'!$A:$F,2,FALSE)</f>
        <v>#N/A</v>
      </c>
      <c r="L535" t="e">
        <f>VLOOKUP($A535,'[1]India 10 Yr Bond Price'!$A:$F,3,FALSE)</f>
        <v>#N/A</v>
      </c>
      <c r="M535" t="e">
        <f>VLOOKUP($A535,'[1]India 10 Yr Bond Price'!$A:$F,4,FALSE)</f>
        <v>#N/A</v>
      </c>
      <c r="N535" t="e">
        <f>VLOOKUP($A535,'[1]India 10 Yr Bond Price'!$A:$F,5,FALSE)</f>
        <v>#N/A</v>
      </c>
      <c r="O535" t="e">
        <f>VLOOKUP($A535,'[1]India 10 Yr Bond Price'!$A:$F,6,FALSE)</f>
        <v>#N/A</v>
      </c>
      <c r="P535">
        <f>VLOOKUP($A535,'[1]Only GOld'!$A:$C,2,FALSE)</f>
        <v>19726</v>
      </c>
      <c r="Q535">
        <f>VLOOKUP($A535,'[1]Only GOld'!$A:$C,3,FALSE)</f>
        <v>581310.39</v>
      </c>
      <c r="R535">
        <f>VLOOKUP($A535,'[1]ONly Crude'!$A:$C,2,FALSE)</f>
        <v>290714</v>
      </c>
      <c r="S535">
        <f>VLOOKUP($A535,'[1]ONly Crude'!$A:$C,3,FALSE)</f>
        <v>618500.94999999995</v>
      </c>
      <c r="T535">
        <f>VLOOKUP($A535,'[1]CUrrency USD'!A:B,2,FALSE)</f>
        <v>68.612300000000005</v>
      </c>
    </row>
    <row r="536" spans="1:20" x14ac:dyDescent="0.55000000000000004">
      <c r="A536" s="3">
        <v>42422</v>
      </c>
      <c r="B536">
        <v>7292.35</v>
      </c>
      <c r="C536">
        <v>7331.25</v>
      </c>
      <c r="D536">
        <v>7284.85</v>
      </c>
      <c r="E536">
        <v>7317.1</v>
      </c>
      <c r="F536">
        <v>223943317</v>
      </c>
      <c r="G536">
        <v>7709.71</v>
      </c>
      <c r="H536">
        <f>VLOOKUP(A536,'[1]PE - PB - Div Ratio '!A:D,2,FALSE)</f>
        <v>19.690000000000001</v>
      </c>
      <c r="I536">
        <f>VLOOKUP($A536,'[1]PE - PB - Div Ratio '!$A:$D,3,FALSE)</f>
        <v>2.83</v>
      </c>
      <c r="J536">
        <f>VLOOKUP($A536,'[1]PE - PB - Div Ratio '!$A:$D,4,FALSE)</f>
        <v>1.64</v>
      </c>
      <c r="K536">
        <f>VLOOKUP($A536,'[1]India 10 Yr Bond Price'!$A:$F,2,FALSE)</f>
        <v>7.7729999999999997</v>
      </c>
      <c r="L536">
        <f>VLOOKUP($A536,'[1]India 10 Yr Bond Price'!$A:$F,3,FALSE)</f>
        <v>7.7690000000000001</v>
      </c>
      <c r="M536">
        <f>VLOOKUP($A536,'[1]India 10 Yr Bond Price'!$A:$F,4,FALSE)</f>
        <v>7.7729999999999997</v>
      </c>
      <c r="N536">
        <f>VLOOKUP($A536,'[1]India 10 Yr Bond Price'!$A:$F,5,FALSE)</f>
        <v>7.7690000000000001</v>
      </c>
      <c r="O536">
        <f>VLOOKUP($A536,'[1]India 10 Yr Bond Price'!$A:$F,6,FALSE)</f>
        <v>4.4000000000000003E-3</v>
      </c>
      <c r="P536">
        <f>VLOOKUP($A536,'[1]Only GOld'!$A:$C,2,FALSE)</f>
        <v>21251</v>
      </c>
      <c r="Q536">
        <f>VLOOKUP($A536,'[1]Only GOld'!$A:$C,3,FALSE)</f>
        <v>615963.9</v>
      </c>
      <c r="R536">
        <f>VLOOKUP($A536,'[1]ONly Crude'!$A:$C,2,FALSE)</f>
        <v>232236</v>
      </c>
      <c r="S536">
        <f>VLOOKUP($A536,'[1]ONly Crude'!$A:$C,3,FALSE)</f>
        <v>533249.48</v>
      </c>
      <c r="T536">
        <f>VLOOKUP($A536,'[1]CUrrency USD'!A:B,2,FALSE)</f>
        <v>68.590100000000007</v>
      </c>
    </row>
    <row r="537" spans="1:20" x14ac:dyDescent="0.55000000000000004">
      <c r="A537" s="3">
        <v>42423</v>
      </c>
      <c r="B537">
        <v>7324.9</v>
      </c>
      <c r="C537">
        <v>7324.9</v>
      </c>
      <c r="D537">
        <v>7187</v>
      </c>
      <c r="E537">
        <v>7197.45</v>
      </c>
      <c r="F537">
        <v>293748103</v>
      </c>
      <c r="G537">
        <v>8784.9699999999993</v>
      </c>
      <c r="H537">
        <f>VLOOKUP(A537,'[1]PE - PB - Div Ratio '!A:D,2,FALSE)</f>
        <v>19.36</v>
      </c>
      <c r="I537">
        <f>VLOOKUP($A537,'[1]PE - PB - Div Ratio '!$A:$D,3,FALSE)</f>
        <v>2.78</v>
      </c>
      <c r="J537">
        <f>VLOOKUP($A537,'[1]PE - PB - Div Ratio '!$A:$D,4,FALSE)</f>
        <v>1.67</v>
      </c>
      <c r="K537">
        <f>VLOOKUP($A537,'[1]India 10 Yr Bond Price'!$A:$F,2,FALSE)</f>
        <v>7.8220000000000001</v>
      </c>
      <c r="L537">
        <f>VLOOKUP($A537,'[1]India 10 Yr Bond Price'!$A:$F,3,FALSE)</f>
        <v>7.7919999999999998</v>
      </c>
      <c r="M537">
        <f>VLOOKUP($A537,'[1]India 10 Yr Bond Price'!$A:$F,4,FALSE)</f>
        <v>7.8220000000000001</v>
      </c>
      <c r="N537">
        <f>VLOOKUP($A537,'[1]India 10 Yr Bond Price'!$A:$F,5,FALSE)</f>
        <v>7.7919999999999998</v>
      </c>
      <c r="O537">
        <f>VLOOKUP($A537,'[1]India 10 Yr Bond Price'!$A:$F,6,FALSE)</f>
        <v>6.3E-3</v>
      </c>
      <c r="P537">
        <f>VLOOKUP($A537,'[1]Only GOld'!$A:$C,2,FALSE)</f>
        <v>20967</v>
      </c>
      <c r="Q537">
        <f>VLOOKUP($A537,'[1]Only GOld'!$A:$C,3,FALSE)</f>
        <v>613147.65</v>
      </c>
      <c r="R537">
        <f>VLOOKUP($A537,'[1]ONly Crude'!$A:$C,2,FALSE)</f>
        <v>285154</v>
      </c>
      <c r="S537">
        <f>VLOOKUP($A537,'[1]ONly Crude'!$A:$C,3,FALSE)</f>
        <v>645054.61</v>
      </c>
      <c r="T537">
        <f>VLOOKUP($A537,'[1]CUrrency USD'!A:B,2,FALSE)</f>
        <v>68.670900000000003</v>
      </c>
    </row>
    <row r="538" spans="1:20" x14ac:dyDescent="0.55000000000000004">
      <c r="A538" s="3">
        <v>42424</v>
      </c>
      <c r="B538">
        <v>7164.05</v>
      </c>
      <c r="C538">
        <v>7174.2</v>
      </c>
      <c r="D538">
        <v>7097.25</v>
      </c>
      <c r="E538">
        <v>7105.3</v>
      </c>
      <c r="F538">
        <v>301239470</v>
      </c>
      <c r="G538">
        <v>8717.61</v>
      </c>
      <c r="H538">
        <f>VLOOKUP(A538,'[1]PE - PB - Div Ratio '!A:D,2,FALSE)</f>
        <v>19.11</v>
      </c>
      <c r="I538">
        <f>VLOOKUP($A538,'[1]PE - PB - Div Ratio '!$A:$D,3,FALSE)</f>
        <v>2.74</v>
      </c>
      <c r="J538">
        <f>VLOOKUP($A538,'[1]PE - PB - Div Ratio '!$A:$D,4,FALSE)</f>
        <v>1.69</v>
      </c>
      <c r="K538">
        <f>VLOOKUP($A538,'[1]India 10 Yr Bond Price'!$A:$F,2,FALSE)</f>
        <v>7.827</v>
      </c>
      <c r="L538">
        <f>VLOOKUP($A538,'[1]India 10 Yr Bond Price'!$A:$F,3,FALSE)</f>
        <v>7.8150000000000004</v>
      </c>
      <c r="M538">
        <f>VLOOKUP($A538,'[1]India 10 Yr Bond Price'!$A:$F,4,FALSE)</f>
        <v>7.827</v>
      </c>
      <c r="N538">
        <f>VLOOKUP($A538,'[1]India 10 Yr Bond Price'!$A:$F,5,FALSE)</f>
        <v>7.8150000000000004</v>
      </c>
      <c r="O538">
        <f>VLOOKUP($A538,'[1]India 10 Yr Bond Price'!$A:$F,6,FALSE)</f>
        <v>5.9999999999999995E-4</v>
      </c>
      <c r="P538">
        <f>VLOOKUP($A538,'[1]Only GOld'!$A:$C,2,FALSE)</f>
        <v>26926</v>
      </c>
      <c r="Q538">
        <f>VLOOKUP($A538,'[1]Only GOld'!$A:$C,3,FALSE)</f>
        <v>796853.44</v>
      </c>
      <c r="R538">
        <f>VLOOKUP($A538,'[1]ONly Crude'!$A:$C,2,FALSE)</f>
        <v>306998</v>
      </c>
      <c r="S538">
        <f>VLOOKUP($A538,'[1]ONly Crude'!$A:$C,3,FALSE)</f>
        <v>665411.5</v>
      </c>
      <c r="T538">
        <f>VLOOKUP($A538,'[1]CUrrency USD'!A:B,2,FALSE)</f>
        <v>68.451700000000002</v>
      </c>
    </row>
    <row r="539" spans="1:20" x14ac:dyDescent="0.55000000000000004">
      <c r="A539" s="3">
        <v>42425</v>
      </c>
      <c r="B539">
        <v>7117.5</v>
      </c>
      <c r="C539">
        <v>7118.3</v>
      </c>
      <c r="D539">
        <v>7049.8</v>
      </c>
      <c r="E539">
        <v>7058.85</v>
      </c>
      <c r="F539">
        <v>423551351</v>
      </c>
      <c r="G539">
        <v>12585.71</v>
      </c>
      <c r="H539">
        <f>VLOOKUP(A539,'[1]PE - PB - Div Ratio '!A:D,2,FALSE)</f>
        <v>18.989999999999998</v>
      </c>
      <c r="I539">
        <f>VLOOKUP($A539,'[1]PE - PB - Div Ratio '!$A:$D,3,FALSE)</f>
        <v>2.72</v>
      </c>
      <c r="J539">
        <f>VLOOKUP($A539,'[1]PE - PB - Div Ratio '!$A:$D,4,FALSE)</f>
        <v>1.7</v>
      </c>
      <c r="K539">
        <f>VLOOKUP($A539,'[1]India 10 Yr Bond Price'!$A:$F,2,FALSE)</f>
        <v>7.8650000000000002</v>
      </c>
      <c r="L539">
        <f>VLOOKUP($A539,'[1]India 10 Yr Bond Price'!$A:$F,3,FALSE)</f>
        <v>7.83</v>
      </c>
      <c r="M539">
        <f>VLOOKUP($A539,'[1]India 10 Yr Bond Price'!$A:$F,4,FALSE)</f>
        <v>7.8650000000000002</v>
      </c>
      <c r="N539">
        <f>VLOOKUP($A539,'[1]India 10 Yr Bond Price'!$A:$F,5,FALSE)</f>
        <v>7.83</v>
      </c>
      <c r="O539">
        <f>VLOOKUP($A539,'[1]India 10 Yr Bond Price'!$A:$F,6,FALSE)</f>
        <v>4.8999999999999998E-3</v>
      </c>
      <c r="P539">
        <f>VLOOKUP($A539,'[1]Only GOld'!$A:$C,2,FALSE)</f>
        <v>23720</v>
      </c>
      <c r="Q539">
        <f>VLOOKUP($A539,'[1]Only GOld'!$A:$C,3,FALSE)</f>
        <v>702820.61</v>
      </c>
      <c r="R539">
        <f>VLOOKUP($A539,'[1]ONly Crude'!$A:$C,2,FALSE)</f>
        <v>288287</v>
      </c>
      <c r="S539">
        <f>VLOOKUP($A539,'[1]ONly Crude'!$A:$C,3,FALSE)</f>
        <v>636743.03</v>
      </c>
      <c r="T539">
        <f>VLOOKUP($A539,'[1]CUrrency USD'!A:B,2,FALSE)</f>
        <v>68.697999999999993</v>
      </c>
    </row>
    <row r="540" spans="1:20" x14ac:dyDescent="0.55000000000000004">
      <c r="A540" s="3">
        <v>42426</v>
      </c>
      <c r="B540">
        <v>7128.5</v>
      </c>
      <c r="C540">
        <v>7141.75</v>
      </c>
      <c r="D540">
        <v>7071.8</v>
      </c>
      <c r="E540">
        <v>7117.3</v>
      </c>
      <c r="F540">
        <v>290212962</v>
      </c>
      <c r="G540">
        <v>9290.7900000000009</v>
      </c>
      <c r="H540">
        <f>VLOOKUP(A540,'[1]PE - PB - Div Ratio '!A:D,2,FALSE)</f>
        <v>19.170000000000002</v>
      </c>
      <c r="I540">
        <f>VLOOKUP($A540,'[1]PE - PB - Div Ratio '!$A:$D,3,FALSE)</f>
        <v>2.75</v>
      </c>
      <c r="J540">
        <f>VLOOKUP($A540,'[1]PE - PB - Div Ratio '!$A:$D,4,FALSE)</f>
        <v>1.69</v>
      </c>
      <c r="K540">
        <f>VLOOKUP($A540,'[1]India 10 Yr Bond Price'!$A:$F,2,FALSE)</f>
        <v>7.7839999999999998</v>
      </c>
      <c r="L540">
        <f>VLOOKUP($A540,'[1]India 10 Yr Bond Price'!$A:$F,3,FALSE)</f>
        <v>7.8250000000000002</v>
      </c>
      <c r="M540">
        <f>VLOOKUP($A540,'[1]India 10 Yr Bond Price'!$A:$F,4,FALSE)</f>
        <v>7.8250000000000002</v>
      </c>
      <c r="N540">
        <f>VLOOKUP($A540,'[1]India 10 Yr Bond Price'!$A:$F,5,FALSE)</f>
        <v>7.7839999999999998</v>
      </c>
      <c r="O540">
        <f>VLOOKUP($A540,'[1]India 10 Yr Bond Price'!$A:$F,6,FALSE)</f>
        <v>-1.03E-2</v>
      </c>
      <c r="P540">
        <f>VLOOKUP($A540,'[1]Only GOld'!$A:$C,2,FALSE)</f>
        <v>25839</v>
      </c>
      <c r="Q540">
        <f>VLOOKUP($A540,'[1]Only GOld'!$A:$C,3,FALSE)</f>
        <v>762166.98</v>
      </c>
      <c r="R540">
        <f>VLOOKUP($A540,'[1]ONly Crude'!$A:$C,2,FALSE)</f>
        <v>333761</v>
      </c>
      <c r="S540">
        <f>VLOOKUP($A540,'[1]ONly Crude'!$A:$C,3,FALSE)</f>
        <v>779051.63</v>
      </c>
      <c r="T540">
        <f>VLOOKUP($A540,'[1]CUrrency USD'!A:B,2,FALSE)</f>
        <v>68.773600000000002</v>
      </c>
    </row>
    <row r="541" spans="1:20" x14ac:dyDescent="0.55000000000000004">
      <c r="A541" s="3">
        <v>42429</v>
      </c>
      <c r="B541">
        <v>7138.15</v>
      </c>
      <c r="C541">
        <v>7183.6</v>
      </c>
      <c r="D541">
        <v>6924.4</v>
      </c>
      <c r="E541">
        <v>7083.95</v>
      </c>
      <c r="F541">
        <v>605769747</v>
      </c>
      <c r="G541">
        <v>19392.3</v>
      </c>
      <c r="H541">
        <f>VLOOKUP(A541,'[1]PE - PB - Div Ratio '!A:D,2,FALSE)</f>
        <v>19.079999999999998</v>
      </c>
      <c r="I541">
        <f>VLOOKUP($A541,'[1]PE - PB - Div Ratio '!$A:$D,3,FALSE)</f>
        <v>2.74</v>
      </c>
      <c r="J541">
        <f>VLOOKUP($A541,'[1]PE - PB - Div Ratio '!$A:$D,4,FALSE)</f>
        <v>1.7</v>
      </c>
      <c r="K541">
        <f>VLOOKUP($A541,'[1]India 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Bond Price'!$A:$F,4,FALSE)</f>
        <v>7.6619999999999999</v>
      </c>
      <c r="N541">
        <f>VLOOKUP($A541,'[1]India 10 Yr Bond Price'!$A:$F,5,FALSE)</f>
        <v>7.6260000000000003</v>
      </c>
      <c r="O541">
        <f>VLOOKUP($A541,'[1]India 10 Yr Bond Price'!$A:$F,6,FALSE)</f>
        <v>-2.0299999999999999E-2</v>
      </c>
      <c r="P541">
        <f>VLOOKUP($A541,'[1]Only GOld'!$A:$C,2,FALSE)</f>
        <v>25612</v>
      </c>
      <c r="Q541">
        <f>VLOOKUP($A541,'[1]Only GOld'!$A:$C,3,FALSE)</f>
        <v>757746.37</v>
      </c>
      <c r="R541">
        <f>VLOOKUP($A541,'[1]ONly Crude'!$A:$C,2,FALSE)</f>
        <v>244696</v>
      </c>
      <c r="S541">
        <f>VLOOKUP($A541,'[1]ONly Crude'!$A:$C,3,FALSE)</f>
        <v>558876</v>
      </c>
      <c r="T541">
        <f>VLOOKUP($A541,'[1]CUrrency USD'!A:B,2,FALSE)</f>
        <v>68.3536</v>
      </c>
    </row>
    <row r="542" spans="1:20" x14ac:dyDescent="0.55000000000000004">
      <c r="A542" s="3">
        <v>42430</v>
      </c>
      <c r="B542">
        <v>7132.05</v>
      </c>
      <c r="C542">
        <v>7333.7</v>
      </c>
      <c r="D542">
        <v>7132.05</v>
      </c>
      <c r="E542">
        <v>7320.8</v>
      </c>
      <c r="F542">
        <v>376429374</v>
      </c>
      <c r="G542">
        <v>12642.16</v>
      </c>
      <c r="H542">
        <f>VLOOKUP(A542,'[1]PE - PB - Div Ratio '!A:D,2,FALSE)</f>
        <v>19.72</v>
      </c>
      <c r="I542">
        <f>VLOOKUP($A542,'[1]PE - PB - Div Ratio '!$A:$D,3,FALSE)</f>
        <v>2.83</v>
      </c>
      <c r="J542">
        <f>VLOOKUP($A542,'[1]PE - PB - Div Ratio '!$A:$D,4,FALSE)</f>
        <v>1.64</v>
      </c>
      <c r="K542">
        <f>VLOOKUP($A542,'[1]India 10 Yr Bond Price'!$A:$F,2,FALSE)</f>
        <v>7.6050000000000004</v>
      </c>
      <c r="L542">
        <f>VLOOKUP($A542,'[1]India 10 Yr Bond Price'!$A:$F,3,FALSE)</f>
        <v>7.6230000000000002</v>
      </c>
      <c r="M542">
        <f>VLOOKUP($A542,'[1]India 10 Yr Bond Price'!$A:$F,4,FALSE)</f>
        <v>7.6230000000000002</v>
      </c>
      <c r="N542">
        <f>VLOOKUP($A542,'[1]India 10 Yr Bond Price'!$A:$F,5,FALSE)</f>
        <v>7.6050000000000004</v>
      </c>
      <c r="O542">
        <f>VLOOKUP($A542,'[1]India 10 Yr Bond Price'!$A:$F,6,FALSE)</f>
        <v>-2.8E-3</v>
      </c>
      <c r="P542">
        <f>VLOOKUP($A542,'[1]Only GOld'!$A:$C,2,FALSE)</f>
        <v>24669</v>
      </c>
      <c r="Q542">
        <f>VLOOKUP($A542,'[1]Only GOld'!$A:$C,3,FALSE)</f>
        <v>729125.9</v>
      </c>
      <c r="R542">
        <f>VLOOKUP($A542,'[1]ONly Crude'!$A:$C,2,FALSE)</f>
        <v>291418</v>
      </c>
      <c r="S542">
        <f>VLOOKUP($A542,'[1]ONly Crude'!$A:$C,3,FALSE)</f>
        <v>679918.7</v>
      </c>
      <c r="T542">
        <f>VLOOKUP($A542,'[1]CUrrency USD'!A:B,2,FALSE)</f>
        <v>67.866799999999998</v>
      </c>
    </row>
    <row r="543" spans="1:20" x14ac:dyDescent="0.55000000000000004">
      <c r="A543" s="3">
        <v>42431</v>
      </c>
      <c r="B543">
        <v>7416.95</v>
      </c>
      <c r="C543">
        <v>7475.05</v>
      </c>
      <c r="D543">
        <v>7407.3</v>
      </c>
      <c r="E543">
        <v>7460.85</v>
      </c>
      <c r="F543">
        <v>446830587</v>
      </c>
      <c r="G543">
        <v>14006.62</v>
      </c>
      <c r="H543">
        <f>VLOOKUP(A543,'[1]PE - PB - Div Ratio '!A:D,2,FALSE)</f>
        <v>20.09</v>
      </c>
      <c r="I543">
        <f>VLOOKUP($A543,'[1]PE - PB - Div Ratio '!$A:$D,3,FALSE)</f>
        <v>2.88</v>
      </c>
      <c r="J543">
        <f>VLOOKUP($A543,'[1]PE - PB - Div Ratio '!$A:$D,4,FALSE)</f>
        <v>1.61</v>
      </c>
      <c r="K543">
        <f>VLOOKUP($A543,'[1]India 10 Yr Bond Price'!$A:$F,2,FALSE)</f>
        <v>7.6230000000000002</v>
      </c>
      <c r="L543">
        <f>VLOOKUP($A543,'[1]India 10 Yr Bond Price'!$A:$F,3,FALSE)</f>
        <v>7.6239999999999997</v>
      </c>
      <c r="M543">
        <f>VLOOKUP($A543,'[1]India 10 Yr Bond Price'!$A:$F,4,FALSE)</f>
        <v>7.6239999999999997</v>
      </c>
      <c r="N543">
        <f>VLOOKUP($A543,'[1]India 10 Yr Bond Price'!$A:$F,5,FALSE)</f>
        <v>7.6230000000000002</v>
      </c>
      <c r="O543">
        <f>VLOOKUP($A543,'[1]India 10 Yr Bond Price'!$A:$F,6,FALSE)</f>
        <v>2.3999999999999998E-3</v>
      </c>
      <c r="P543">
        <f>VLOOKUP($A543,'[1]Only GOld'!$A:$C,2,FALSE)</f>
        <v>22369</v>
      </c>
      <c r="Q543">
        <f>VLOOKUP($A543,'[1]Only GOld'!$A:$C,3,FALSE)</f>
        <v>653641.16</v>
      </c>
      <c r="R543">
        <f>VLOOKUP($A543,'[1]ONly Crude'!$A:$C,2,FALSE)</f>
        <v>311180</v>
      </c>
      <c r="S543">
        <f>VLOOKUP($A543,'[1]ONly Crude'!$A:$C,3,FALSE)</f>
        <v>723930.8</v>
      </c>
      <c r="T543">
        <f>VLOOKUP($A543,'[1]CUrrency USD'!A:B,2,FALSE)</f>
        <v>67.521699999999996</v>
      </c>
    </row>
    <row r="544" spans="1:20" x14ac:dyDescent="0.55000000000000004">
      <c r="A544" s="3">
        <v>42432</v>
      </c>
      <c r="B544">
        <v>7519.3</v>
      </c>
      <c r="C544">
        <v>7567.85</v>
      </c>
      <c r="D544">
        <v>7492.25</v>
      </c>
      <c r="E544">
        <v>7560.2</v>
      </c>
      <c r="F544">
        <v>375095745</v>
      </c>
      <c r="G544">
        <v>11973.06</v>
      </c>
      <c r="H544">
        <f>VLOOKUP(A544,'[1]PE - PB - Div Ratio '!A:D,2,FALSE)</f>
        <v>20.36</v>
      </c>
      <c r="I544">
        <f>VLOOKUP($A544,'[1]PE - PB - Div Ratio '!$A:$D,3,FALSE)</f>
        <v>2.92</v>
      </c>
      <c r="J544">
        <f>VLOOKUP($A544,'[1]PE - PB - Div Ratio '!$A:$D,4,FALSE)</f>
        <v>1.59</v>
      </c>
      <c r="K544">
        <f>VLOOKUP($A544,'[1]India 10 Yr Bond Price'!$A:$F,2,FALSE)</f>
        <v>7.66</v>
      </c>
      <c r="L544">
        <f>VLOOKUP($A544,'[1]India 10 Yr Bond Price'!$A:$F,3,FALSE)</f>
        <v>7.6459999999999999</v>
      </c>
      <c r="M544">
        <f>VLOOKUP($A544,'[1]India 10 Yr Bond Price'!$A:$F,4,FALSE)</f>
        <v>7.66</v>
      </c>
      <c r="N544">
        <f>VLOOKUP($A544,'[1]India 10 Yr Bond Price'!$A:$F,5,FALSE)</f>
        <v>7.6459999999999999</v>
      </c>
      <c r="O544">
        <f>VLOOKUP($A544,'[1]India 10 Yr Bond Price'!$A:$F,6,FALSE)</f>
        <v>4.8999999999999998E-3</v>
      </c>
      <c r="P544">
        <f>VLOOKUP($A544,'[1]Only GOld'!$A:$C,2,FALSE)</f>
        <v>18075</v>
      </c>
      <c r="Q544">
        <f>VLOOKUP($A544,'[1]Only GOld'!$A:$C,3,FALSE)</f>
        <v>531945.25</v>
      </c>
      <c r="R544">
        <f>VLOOKUP($A544,'[1]ONly Crude'!$A:$C,2,FALSE)</f>
        <v>214051</v>
      </c>
      <c r="S544">
        <f>VLOOKUP($A544,'[1]ONly Crude'!$A:$C,3,FALSE)</f>
        <v>502809.96</v>
      </c>
      <c r="T544">
        <f>VLOOKUP($A544,'[1]CUrrency USD'!A:B,2,FALSE)</f>
        <v>67.257099999999994</v>
      </c>
    </row>
    <row r="545" spans="1:20" x14ac:dyDescent="0.55000000000000004">
      <c r="A545" s="3">
        <v>42433</v>
      </c>
      <c r="B545">
        <v>7589.2</v>
      </c>
      <c r="C545">
        <v>7594.55</v>
      </c>
      <c r="D545">
        <v>7534.7</v>
      </c>
      <c r="E545">
        <v>7578.55</v>
      </c>
      <c r="F545">
        <v>388545761</v>
      </c>
      <c r="G545">
        <v>10790.82</v>
      </c>
      <c r="H545">
        <f>VLOOKUP(A545,'[1]PE - PB - Div Ratio '!A:D,2,FALSE)</f>
        <v>20.41</v>
      </c>
      <c r="I545">
        <f>VLOOKUP($A545,'[1]PE - PB - Div Ratio '!$A:$D,3,FALSE)</f>
        <v>2.93</v>
      </c>
      <c r="J545">
        <f>VLOOKUP($A545,'[1]PE - PB - Div Ratio '!$A:$D,4,FALSE)</f>
        <v>1.59</v>
      </c>
      <c r="K545">
        <f>VLOOKUP($A545,'[1]India 10 Yr Bond Price'!$A:$F,2,FALSE)</f>
        <v>7.6369999999999996</v>
      </c>
      <c r="L545">
        <f>VLOOKUP($A545,'[1]India 10 Yr Bond Price'!$A:$F,3,FALSE)</f>
        <v>7.66</v>
      </c>
      <c r="M545">
        <f>VLOOKUP($A545,'[1]India 10 Yr Bond Price'!$A:$F,4,FALSE)</f>
        <v>7.66</v>
      </c>
      <c r="N545">
        <f>VLOOKUP($A545,'[1]India 10 Yr Bond Price'!$A:$F,5,FALSE)</f>
        <v>7.6369999999999996</v>
      </c>
      <c r="O545">
        <f>VLOOKUP($A545,'[1]India 10 Yr Bond Price'!$A:$F,6,FALSE)</f>
        <v>-3.0000000000000001E-3</v>
      </c>
      <c r="P545">
        <f>VLOOKUP($A545,'[1]Only GOld'!$A:$C,2,FALSE)</f>
        <v>34047</v>
      </c>
      <c r="Q545">
        <f>VLOOKUP($A545,'[1]Only GOld'!$A:$C,3,FALSE)</f>
        <v>1014607.45</v>
      </c>
      <c r="R545">
        <f>VLOOKUP($A545,'[1]ONly Crude'!$A:$C,2,FALSE)</f>
        <v>249872</v>
      </c>
      <c r="S545">
        <f>VLOOKUP($A545,'[1]ONly Crude'!$A:$C,3,FALSE)</f>
        <v>591851.23</v>
      </c>
      <c r="T545">
        <f>VLOOKUP($A545,'[1]CUrrency USD'!A:B,2,FALSE)</f>
        <v>67.090999999999994</v>
      </c>
    </row>
    <row r="546" spans="1:20" x14ac:dyDescent="0.55000000000000004">
      <c r="A546" s="3">
        <v>42437</v>
      </c>
      <c r="B546">
        <v>7579.65</v>
      </c>
      <c r="C546">
        <v>7624.05</v>
      </c>
      <c r="D546">
        <v>7537.15</v>
      </c>
      <c r="E546">
        <v>7580.35</v>
      </c>
      <c r="F546">
        <v>360345543</v>
      </c>
      <c r="G546">
        <v>11267.45</v>
      </c>
      <c r="H546">
        <f>VLOOKUP(A546,'[1]PE - PB - Div Ratio '!A:D,2,FALSE)</f>
        <v>20.38</v>
      </c>
      <c r="I546">
        <f>VLOOKUP($A546,'[1]PE - PB - Div Ratio '!$A:$D,3,FALSE)</f>
        <v>2.92</v>
      </c>
      <c r="J546">
        <f>VLOOKUP($A546,'[1]PE - PB - Div Ratio '!$A:$D,4,FALSE)</f>
        <v>1.59</v>
      </c>
      <c r="K546">
        <f>VLOOKUP($A546,'[1]India 10 Yr Bond Price'!$A:$F,2,FALSE)</f>
        <v>7.64</v>
      </c>
      <c r="L546">
        <f>VLOOKUP($A546,'[1]India 10 Yr Bond Price'!$A:$F,3,FALSE)</f>
        <v>7.6260000000000003</v>
      </c>
      <c r="M546">
        <f>VLOOKUP($A546,'[1]India 10 Yr Bond Price'!$A:$F,4,FALSE)</f>
        <v>7.64</v>
      </c>
      <c r="N546">
        <f>VLOOKUP($A546,'[1]India 10 Yr Bond Price'!$A:$F,5,FALSE)</f>
        <v>7.6260000000000003</v>
      </c>
      <c r="O546">
        <f>VLOOKUP($A546,'[1]India 10 Yr Bond Price'!$A:$F,6,FALSE)</f>
        <v>4.0000000000000002E-4</v>
      </c>
      <c r="P546">
        <f>VLOOKUP($A546,'[1]Only GOld'!$A:$C,2,FALSE)</f>
        <v>25155</v>
      </c>
      <c r="Q546">
        <f>VLOOKUP($A546,'[1]Only GOld'!$A:$C,3,FALSE)</f>
        <v>754666.86</v>
      </c>
      <c r="R546">
        <f>VLOOKUP($A546,'[1]ONly Crude'!$A:$C,2,FALSE)</f>
        <v>249815</v>
      </c>
      <c r="S546">
        <f>VLOOKUP($A546,'[1]ONly Crude'!$A:$C,3,FALSE)</f>
        <v>633714.63</v>
      </c>
      <c r="T546">
        <f>VLOOKUP($A546,'[1]CUrrency USD'!A:B,2,FALSE)</f>
        <v>67.306700000000006</v>
      </c>
    </row>
    <row r="547" spans="1:20" x14ac:dyDescent="0.55000000000000004">
      <c r="A547" s="3">
        <v>42438</v>
      </c>
      <c r="B547">
        <v>7533.5</v>
      </c>
      <c r="C547">
        <v>7629.5</v>
      </c>
      <c r="D547">
        <v>7518.85</v>
      </c>
      <c r="E547">
        <v>7622.9</v>
      </c>
      <c r="F547">
        <v>351374615</v>
      </c>
      <c r="G547">
        <v>11693.15</v>
      </c>
      <c r="H547">
        <f>VLOOKUP(A547,'[1]PE - PB - Div Ratio '!A:D,2,FALSE)</f>
        <v>20.49</v>
      </c>
      <c r="I547">
        <f>VLOOKUP($A547,'[1]PE - PB - Div Ratio '!$A:$D,3,FALSE)</f>
        <v>2.94</v>
      </c>
      <c r="J547">
        <f>VLOOKUP($A547,'[1]PE - PB - Div Ratio '!$A:$D,4,FALSE)</f>
        <v>1.58</v>
      </c>
      <c r="K547">
        <f>VLOOKUP($A547,'[1]India 10 Yr Bond Price'!$A:$F,2,FALSE)</f>
        <v>7.6520000000000001</v>
      </c>
      <c r="L547">
        <f>VLOOKUP($A547,'[1]India 10 Yr Bond Price'!$A:$F,3,FALSE)</f>
        <v>7.6580000000000004</v>
      </c>
      <c r="M547">
        <f>VLOOKUP($A547,'[1]India 10 Yr Bond Price'!$A:$F,4,FALSE)</f>
        <v>7.6580000000000004</v>
      </c>
      <c r="N547">
        <f>VLOOKUP($A547,'[1]India 10 Yr Bond Price'!$A:$F,5,FALSE)</f>
        <v>7.6520000000000001</v>
      </c>
      <c r="O547">
        <f>VLOOKUP($A547,'[1]India 10 Yr Bond Price'!$A:$F,6,FALSE)</f>
        <v>1.6000000000000001E-3</v>
      </c>
      <c r="P547">
        <f>VLOOKUP($A547,'[1]Only GOld'!$A:$C,2,FALSE)</f>
        <v>23283</v>
      </c>
      <c r="Q547">
        <f>VLOOKUP($A547,'[1]Only GOld'!$A:$C,3,FALSE)</f>
        <v>688094.42</v>
      </c>
      <c r="R547">
        <f>VLOOKUP($A547,'[1]ONly Crude'!$A:$C,2,FALSE)</f>
        <v>247901</v>
      </c>
      <c r="S547">
        <f>VLOOKUP($A547,'[1]ONly Crude'!$A:$C,3,FALSE)</f>
        <v>626405.30000000005</v>
      </c>
      <c r="T547">
        <f>VLOOKUP($A547,'[1]CUrrency USD'!A:B,2,FALSE)</f>
        <v>67.220299999999995</v>
      </c>
    </row>
    <row r="548" spans="1:20" x14ac:dyDescent="0.55000000000000004">
      <c r="A548" s="3">
        <v>42439</v>
      </c>
      <c r="B548">
        <v>7637.3</v>
      </c>
      <c r="C548">
        <v>7638.6</v>
      </c>
      <c r="D548">
        <v>7545.05</v>
      </c>
      <c r="E548">
        <v>7579.05</v>
      </c>
      <c r="F548">
        <v>309687869</v>
      </c>
      <c r="G548">
        <v>11343.98</v>
      </c>
      <c r="H548">
        <f>VLOOKUP(A548,'[1]PE - PB - Div Ratio '!A:D,2,FALSE)</f>
        <v>20.38</v>
      </c>
      <c r="I548">
        <f>VLOOKUP($A548,'[1]PE - PB - Div Ratio '!$A:$D,3,FALSE)</f>
        <v>2.92</v>
      </c>
      <c r="J548">
        <f>VLOOKUP($A548,'[1]PE - PB - Div Ratio '!$A:$D,4,FALSE)</f>
        <v>1.59</v>
      </c>
      <c r="K548">
        <f>VLOOKUP($A548,'[1]India 10 Yr Bond Price'!$A:$F,2,FALSE)</f>
        <v>7.6360000000000001</v>
      </c>
      <c r="L548">
        <f>VLOOKUP($A548,'[1]India 10 Yr Bond Price'!$A:$F,3,FALSE)</f>
        <v>7.6459999999999999</v>
      </c>
      <c r="M548">
        <f>VLOOKUP($A548,'[1]India 10 Yr Bond Price'!$A:$F,4,FALSE)</f>
        <v>7.6459999999999999</v>
      </c>
      <c r="N548">
        <f>VLOOKUP($A548,'[1]India 10 Yr Bond Price'!$A:$F,5,FALSE)</f>
        <v>7.6360000000000001</v>
      </c>
      <c r="O548">
        <f>VLOOKUP($A548,'[1]India 10 Yr Bond Price'!$A:$F,6,FALSE)</f>
        <v>-2.0999999999999999E-3</v>
      </c>
      <c r="P548">
        <f>VLOOKUP($A548,'[1]Only GOld'!$A:$C,2,FALSE)</f>
        <v>34705</v>
      </c>
      <c r="Q548">
        <f>VLOOKUP($A548,'[1]Only GOld'!$A:$C,3,FALSE)</f>
        <v>1023729.36</v>
      </c>
      <c r="R548">
        <f>VLOOKUP($A548,'[1]ONly Crude'!$A:$C,2,FALSE)</f>
        <v>246526</v>
      </c>
      <c r="S548">
        <f>VLOOKUP($A548,'[1]ONly Crude'!$A:$C,3,FALSE)</f>
        <v>629938.91</v>
      </c>
      <c r="T548">
        <f>VLOOKUP($A548,'[1]CUrrency USD'!A:B,2,FALSE)</f>
        <v>67.250399999999999</v>
      </c>
    </row>
    <row r="549" spans="1:20" x14ac:dyDescent="0.55000000000000004">
      <c r="A549" s="3">
        <v>42440</v>
      </c>
      <c r="B549">
        <v>7577.3</v>
      </c>
      <c r="C549">
        <v>7635.65</v>
      </c>
      <c r="D549">
        <v>7554.8</v>
      </c>
      <c r="E549">
        <v>7603.1</v>
      </c>
      <c r="F549">
        <v>280860387</v>
      </c>
      <c r="G549">
        <v>10158.93</v>
      </c>
      <c r="H549">
        <f>VLOOKUP(A549,'[1]PE - PB - Div Ratio '!A:D,2,FALSE)</f>
        <v>20.440000000000001</v>
      </c>
      <c r="I549">
        <f>VLOOKUP($A549,'[1]PE - PB - Div Ratio '!$A:$D,3,FALSE)</f>
        <v>2.93</v>
      </c>
      <c r="J549">
        <f>VLOOKUP($A549,'[1]PE - PB - Div Ratio '!$A:$D,4,FALSE)</f>
        <v>1.58</v>
      </c>
      <c r="K549">
        <f>VLOOKUP($A549,'[1]India 10 Yr Bond Price'!$A:$F,2,FALSE)</f>
        <v>7.6289999999999996</v>
      </c>
      <c r="L549">
        <f>VLOOKUP($A549,'[1]India 10 Yr Bond Price'!$A:$F,3,FALSE)</f>
        <v>7.6349999999999998</v>
      </c>
      <c r="M549">
        <f>VLOOKUP($A549,'[1]India 10 Yr Bond Price'!$A:$F,4,FALSE)</f>
        <v>7.6349999999999998</v>
      </c>
      <c r="N549">
        <f>VLOOKUP($A549,'[1]India 10 Yr Bond Price'!$A:$F,5,FALSE)</f>
        <v>7.6289999999999996</v>
      </c>
      <c r="O549">
        <f>VLOOKUP($A549,'[1]India 10 Yr Bond Price'!$A:$F,6,FALSE)</f>
        <v>-8.9999999999999998E-4</v>
      </c>
      <c r="P549">
        <f>VLOOKUP($A549,'[1]Only GOld'!$A:$C,2,FALSE)</f>
        <v>20830</v>
      </c>
      <c r="Q549">
        <f>VLOOKUP($A549,'[1]Only GOld'!$A:$C,3,FALSE)</f>
        <v>618961.51</v>
      </c>
      <c r="R549">
        <f>VLOOKUP($A549,'[1]ONly Crude'!$A:$C,2,FALSE)</f>
        <v>195491</v>
      </c>
      <c r="S549">
        <f>VLOOKUP($A549,'[1]ONly Crude'!$A:$C,3,FALSE)</f>
        <v>508934.49</v>
      </c>
      <c r="T549">
        <f>VLOOKUP($A549,'[1]CUrrency USD'!A:B,2,FALSE)</f>
        <v>66.755799999999994</v>
      </c>
    </row>
    <row r="550" spans="1:20" x14ac:dyDescent="0.55000000000000004">
      <c r="A550" s="3">
        <v>42443</v>
      </c>
      <c r="B550">
        <v>7637.55</v>
      </c>
      <c r="C550">
        <v>7675.45</v>
      </c>
      <c r="D550">
        <v>7607.3</v>
      </c>
      <c r="E550">
        <v>7631</v>
      </c>
      <c r="F550">
        <v>237139906</v>
      </c>
      <c r="G550">
        <v>8382.2999999999993</v>
      </c>
      <c r="H550">
        <f>VLOOKUP(A550,'[1]PE - PB - Div Ratio '!A:D,2,FALSE)</f>
        <v>20.52</v>
      </c>
      <c r="I550">
        <f>VLOOKUP($A550,'[1]PE - PB - Div Ratio '!$A:$D,3,FALSE)</f>
        <v>2.94</v>
      </c>
      <c r="J550">
        <f>VLOOKUP($A550,'[1]PE - PB - Div Ratio '!$A:$D,4,FALSE)</f>
        <v>1.58</v>
      </c>
      <c r="K550">
        <f>VLOOKUP($A550,'[1]India 10 Yr Bond Price'!$A:$F,2,FALSE)</f>
        <v>7.601</v>
      </c>
      <c r="L550">
        <f>VLOOKUP($A550,'[1]India 10 Yr Bond Price'!$A:$F,3,FALSE)</f>
        <v>7.6150000000000002</v>
      </c>
      <c r="M550">
        <f>VLOOKUP($A550,'[1]India 10 Yr Bond Price'!$A:$F,4,FALSE)</f>
        <v>7.6150000000000002</v>
      </c>
      <c r="N550">
        <f>VLOOKUP($A550,'[1]India 10 Yr Bond Price'!$A:$F,5,FALSE)</f>
        <v>7.601</v>
      </c>
      <c r="O550">
        <f>VLOOKUP($A550,'[1]India 10 Yr Bond Price'!$A:$F,6,FALSE)</f>
        <v>-3.7000000000000002E-3</v>
      </c>
      <c r="P550">
        <f>VLOOKUP($A550,'[1]Only GOld'!$A:$C,2,FALSE)</f>
        <v>19011</v>
      </c>
      <c r="Q550">
        <f>VLOOKUP($A550,'[1]Only GOld'!$A:$C,3,FALSE)</f>
        <v>559127.99</v>
      </c>
      <c r="R550">
        <f>VLOOKUP($A550,'[1]ONly Crude'!$A:$C,2,FALSE)</f>
        <v>200582</v>
      </c>
      <c r="S550">
        <f>VLOOKUP($A550,'[1]ONly Crude'!$A:$C,3,FALSE)</f>
        <v>506661.02</v>
      </c>
      <c r="T550">
        <f>VLOOKUP($A550,'[1]CUrrency USD'!A:B,2,FALSE)</f>
        <v>67.099900000000005</v>
      </c>
    </row>
    <row r="551" spans="1:20" x14ac:dyDescent="0.55000000000000004">
      <c r="A551" s="3">
        <v>42444</v>
      </c>
      <c r="B551">
        <v>7629.45</v>
      </c>
      <c r="C551">
        <v>7629.45</v>
      </c>
      <c r="D551">
        <v>7544.95</v>
      </c>
      <c r="E551">
        <v>7552.85</v>
      </c>
      <c r="F551">
        <v>267486799</v>
      </c>
      <c r="G551">
        <v>9936.23</v>
      </c>
      <c r="H551">
        <f>VLOOKUP(A551,'[1]PE - PB - Div Ratio '!A:D,2,FALSE)</f>
        <v>20.309999999999999</v>
      </c>
      <c r="I551">
        <f>VLOOKUP($A551,'[1]PE - PB - Div Ratio '!$A:$D,3,FALSE)</f>
        <v>2.91</v>
      </c>
      <c r="J551">
        <f>VLOOKUP($A551,'[1]PE - PB - Div Ratio '!$A:$D,4,FALSE)</f>
        <v>1.59</v>
      </c>
      <c r="K551">
        <f>VLOOKUP($A551,'[1]India 10 Yr Bond Price'!$A:$F,2,FALSE)</f>
        <v>7.58</v>
      </c>
      <c r="L551">
        <f>VLOOKUP($A551,'[1]India 10 Yr Bond Price'!$A:$F,3,FALSE)</f>
        <v>7.5789999999999997</v>
      </c>
      <c r="M551">
        <f>VLOOKUP($A551,'[1]India 10 Yr Bond Price'!$A:$F,4,FALSE)</f>
        <v>7.58</v>
      </c>
      <c r="N551">
        <f>VLOOKUP($A551,'[1]India 10 Yr Bond Price'!$A:$F,5,FALSE)</f>
        <v>7.5789999999999997</v>
      </c>
      <c r="O551">
        <f>VLOOKUP($A551,'[1]India 10 Yr Bond Price'!$A:$F,6,FALSE)</f>
        <v>-2.8E-3</v>
      </c>
      <c r="P551">
        <f>VLOOKUP($A551,'[1]Only GOld'!$A:$C,2,FALSE)</f>
        <v>20995</v>
      </c>
      <c r="Q551">
        <f>VLOOKUP($A551,'[1]Only GOld'!$A:$C,3,FALSE)</f>
        <v>610063.46</v>
      </c>
      <c r="R551">
        <f>VLOOKUP($A551,'[1]ONly Crude'!$A:$C,2,FALSE)</f>
        <v>195861</v>
      </c>
      <c r="S551">
        <f>VLOOKUP($A551,'[1]ONly Crude'!$A:$C,3,FALSE)</f>
        <v>483190.5</v>
      </c>
      <c r="T551">
        <f>VLOOKUP($A551,'[1]CUrrency USD'!A:B,2,FALSE)</f>
        <v>67.301400000000001</v>
      </c>
    </row>
    <row r="552" spans="1:20" x14ac:dyDescent="0.55000000000000004">
      <c r="A552" s="3">
        <v>42445</v>
      </c>
      <c r="B552">
        <v>7548.6</v>
      </c>
      <c r="C552">
        <v>7588</v>
      </c>
      <c r="D552">
        <v>7487.25</v>
      </c>
      <c r="E552">
        <v>7580.4</v>
      </c>
      <c r="F552">
        <v>273695024</v>
      </c>
      <c r="G552">
        <v>9461.58</v>
      </c>
      <c r="H552">
        <f>VLOOKUP(A552,'[1]PE - PB - Div Ratio '!A:D,2,FALSE)</f>
        <v>20.38</v>
      </c>
      <c r="I552">
        <f>VLOOKUP($A552,'[1]PE - PB - Div Ratio '!$A:$D,3,FALSE)</f>
        <v>2.92</v>
      </c>
      <c r="J552">
        <f>VLOOKUP($A552,'[1]PE - PB - Div Ratio '!$A:$D,4,FALSE)</f>
        <v>1.59</v>
      </c>
      <c r="K552">
        <f>VLOOKUP($A552,'[1]India 10 Yr Bond Price'!$A:$F,2,FALSE)</f>
        <v>7.5709999999999997</v>
      </c>
      <c r="L552">
        <f>VLOOKUP($A552,'[1]India 10 Yr Bond Price'!$A:$F,3,FALSE)</f>
        <v>7.5880000000000001</v>
      </c>
      <c r="M552">
        <f>VLOOKUP($A552,'[1]India 10 Yr Bond Price'!$A:$F,4,FALSE)</f>
        <v>7.5880000000000001</v>
      </c>
      <c r="N552">
        <f>VLOOKUP($A552,'[1]India 10 Yr Bond Price'!$A:$F,5,FALSE)</f>
        <v>7.5709999999999997</v>
      </c>
      <c r="O552">
        <f>VLOOKUP($A552,'[1]India 10 Yr Bond Price'!$A:$F,6,FALSE)</f>
        <v>-1.1999999999999999E-3</v>
      </c>
      <c r="P552">
        <f>VLOOKUP($A552,'[1]Only GOld'!$A:$C,2,FALSE)</f>
        <v>14504</v>
      </c>
      <c r="Q552">
        <f>VLOOKUP($A552,'[1]Only GOld'!$A:$C,3,FALSE)</f>
        <v>421213.78</v>
      </c>
      <c r="R552">
        <f>VLOOKUP($A552,'[1]ONly Crude'!$A:$C,2,FALSE)</f>
        <v>211482</v>
      </c>
      <c r="S552">
        <f>VLOOKUP($A552,'[1]ONly Crude'!$A:$C,3,FALSE)</f>
        <v>535908.96</v>
      </c>
      <c r="T552">
        <f>VLOOKUP($A552,'[1]CUrrency USD'!A:B,2,FALSE)</f>
        <v>67.092500000000001</v>
      </c>
    </row>
    <row r="553" spans="1:20" x14ac:dyDescent="0.55000000000000004">
      <c r="A553" s="3">
        <v>42446</v>
      </c>
      <c r="B553">
        <v>7640.8</v>
      </c>
      <c r="C553">
        <v>7668.15</v>
      </c>
      <c r="D553">
        <v>7570.65</v>
      </c>
      <c r="E553">
        <v>7601.75</v>
      </c>
      <c r="F553">
        <v>333806453</v>
      </c>
      <c r="G553">
        <v>12210.78</v>
      </c>
      <c r="H553">
        <f>VLOOKUP(A553,'[1]PE - PB - Div Ratio '!A:D,2,FALSE)</f>
        <v>20.440000000000001</v>
      </c>
      <c r="I553">
        <f>VLOOKUP($A553,'[1]PE - PB - Div Ratio '!$A:$D,3,FALSE)</f>
        <v>2.93</v>
      </c>
      <c r="J553">
        <f>VLOOKUP($A553,'[1]PE - PB - Div Ratio '!$A:$D,4,FALSE)</f>
        <v>1.58</v>
      </c>
      <c r="K553">
        <f>VLOOKUP($A553,'[1]India 10 Yr Bond Price'!$A:$F,2,FALSE)</f>
        <v>7.5190000000000001</v>
      </c>
      <c r="L553">
        <f>VLOOKUP($A553,'[1]India 10 Yr Bond Price'!$A:$F,3,FALSE)</f>
        <v>7.55</v>
      </c>
      <c r="M553">
        <f>VLOOKUP($A553,'[1]India 10 Yr Bond Price'!$A:$F,4,FALSE)</f>
        <v>7.55</v>
      </c>
      <c r="N553">
        <f>VLOOKUP($A553,'[1]India 10 Yr Bond Price'!$A:$F,5,FALSE)</f>
        <v>7.5190000000000001</v>
      </c>
      <c r="O553">
        <f>VLOOKUP($A553,'[1]India 10 Yr Bond Price'!$A:$F,6,FALSE)</f>
        <v>-6.8999999999999999E-3</v>
      </c>
      <c r="P553">
        <f>VLOOKUP($A553,'[1]Only GOld'!$A:$C,2,FALSE)</f>
        <v>23268</v>
      </c>
      <c r="Q553">
        <f>VLOOKUP($A553,'[1]Only GOld'!$A:$C,3,FALSE)</f>
        <v>685971.28</v>
      </c>
      <c r="R553">
        <f>VLOOKUP($A553,'[1]ONly Crude'!$A:$C,2,FALSE)</f>
        <v>253097</v>
      </c>
      <c r="S553">
        <f>VLOOKUP($A553,'[1]ONly Crude'!$A:$C,3,FALSE)</f>
        <v>669832.18000000005</v>
      </c>
      <c r="T553">
        <f>VLOOKUP($A553,'[1]CUrrency USD'!A:B,2,FALSE)</f>
        <v>66.721100000000007</v>
      </c>
    </row>
    <row r="554" spans="1:20" x14ac:dyDescent="0.55000000000000004">
      <c r="A554" s="3">
        <v>42447</v>
      </c>
      <c r="B554">
        <v>7622.45</v>
      </c>
      <c r="C554">
        <v>7692.3</v>
      </c>
      <c r="D554">
        <v>7601.7</v>
      </c>
      <c r="E554">
        <v>7686.6</v>
      </c>
      <c r="F554">
        <v>330435601</v>
      </c>
      <c r="G554">
        <v>12769</v>
      </c>
      <c r="H554">
        <f>VLOOKUP(A554,'[1]PE - PB - Div Ratio '!A:D,2,FALSE)</f>
        <v>20.67</v>
      </c>
      <c r="I554">
        <f>VLOOKUP($A554,'[1]PE - PB - Div Ratio '!$A:$D,3,FALSE)</f>
        <v>2.96</v>
      </c>
      <c r="J554">
        <f>VLOOKUP($A554,'[1]PE - PB - Div Ratio '!$A:$D,4,FALSE)</f>
        <v>1.56</v>
      </c>
      <c r="K554">
        <f>VLOOKUP($A554,'[1]India 10 Yr Bond Price'!$A:$F,2,FALSE)</f>
        <v>7.52</v>
      </c>
      <c r="L554">
        <f>VLOOKUP($A554,'[1]India 10 Yr Bond Price'!$A:$F,3,FALSE)</f>
        <v>7.5259999999999998</v>
      </c>
      <c r="M554">
        <f>VLOOKUP($A554,'[1]India 10 Yr Bond Price'!$A:$F,4,FALSE)</f>
        <v>7.5259999999999998</v>
      </c>
      <c r="N554">
        <f>VLOOKUP($A554,'[1]India 10 Yr Bond Price'!$A:$F,5,FALSE)</f>
        <v>7.52</v>
      </c>
      <c r="O554">
        <f>VLOOKUP($A554,'[1]India 10 Yr Bond Price'!$A:$F,6,FALSE)</f>
        <v>1E-4</v>
      </c>
      <c r="P554">
        <f>VLOOKUP($A554,'[1]Only GOld'!$A:$C,2,FALSE)</f>
        <v>17025</v>
      </c>
      <c r="Q554">
        <f>VLOOKUP($A554,'[1]Only GOld'!$A:$C,3,FALSE)</f>
        <v>497792.44</v>
      </c>
      <c r="R554">
        <f>VLOOKUP($A554,'[1]ONly Crude'!$A:$C,2,FALSE)</f>
        <v>253358</v>
      </c>
      <c r="S554">
        <f>VLOOKUP($A554,'[1]ONly Crude'!$A:$C,3,FALSE)</f>
        <v>691641.18</v>
      </c>
      <c r="T554">
        <f>VLOOKUP($A554,'[1]CUrrency USD'!A:B,2,FALSE)</f>
        <v>66.470100000000002</v>
      </c>
    </row>
    <row r="555" spans="1:20" x14ac:dyDescent="0.55000000000000004">
      <c r="A555" s="3">
        <v>42450</v>
      </c>
      <c r="B555">
        <v>7703.05</v>
      </c>
      <c r="C555">
        <v>7797.65</v>
      </c>
      <c r="D555">
        <v>7703.05</v>
      </c>
      <c r="E555">
        <v>7789.25</v>
      </c>
      <c r="F555">
        <v>286080480</v>
      </c>
      <c r="G555">
        <v>10730.5</v>
      </c>
      <c r="H555">
        <f>VLOOKUP(A555,'[1]PE - PB - Div Ratio '!A:D,2,FALSE)</f>
        <v>20.94</v>
      </c>
      <c r="I555">
        <f>VLOOKUP($A555,'[1]PE - PB - Div Ratio '!$A:$D,3,FALSE)</f>
        <v>3</v>
      </c>
      <c r="J555">
        <f>VLOOKUP($A555,'[1]PE - PB - Div Ratio '!$A:$D,4,FALSE)</f>
        <v>1.54</v>
      </c>
      <c r="K555">
        <f>VLOOKUP($A555,'[1]India 10 Yr Bond Price'!$A:$F,2,FALSE)</f>
        <v>7.5060000000000002</v>
      </c>
      <c r="L555">
        <f>VLOOKUP($A555,'[1]India 10 Yr Bond Price'!$A:$F,3,FALSE)</f>
        <v>7.4909999999999997</v>
      </c>
      <c r="M555">
        <f>VLOOKUP($A555,'[1]India 10 Yr Bond Price'!$A:$F,4,FALSE)</f>
        <v>7.5060000000000002</v>
      </c>
      <c r="N555">
        <f>VLOOKUP($A555,'[1]India 10 Yr Bond Price'!$A:$F,5,FALSE)</f>
        <v>7.4909999999999997</v>
      </c>
      <c r="O555">
        <f>VLOOKUP($A555,'[1]India 10 Yr Bond Price'!$A:$F,6,FALSE)</f>
        <v>-1.9E-3</v>
      </c>
      <c r="P555">
        <f>VLOOKUP($A555,'[1]Only GOld'!$A:$C,2,FALSE)</f>
        <v>18422</v>
      </c>
      <c r="Q555">
        <f>VLOOKUP($A555,'[1]Only GOld'!$A:$C,3,FALSE)</f>
        <v>533626.31000000006</v>
      </c>
      <c r="R555">
        <f>VLOOKUP($A555,'[1]ONly Crude'!$A:$C,2,FALSE)</f>
        <v>207086</v>
      </c>
      <c r="S555">
        <f>VLOOKUP($A555,'[1]ONly Crude'!$A:$C,3,FALSE)</f>
        <v>569574.62</v>
      </c>
      <c r="T555">
        <f>VLOOKUP($A555,'[1]CUrrency USD'!A:B,2,FALSE)</f>
        <v>66.540000000000006</v>
      </c>
    </row>
    <row r="556" spans="1:20" x14ac:dyDescent="0.55000000000000004">
      <c r="A556" s="3">
        <v>42451</v>
      </c>
      <c r="B556">
        <v>7784.3</v>
      </c>
      <c r="C556">
        <v>7814.3</v>
      </c>
      <c r="D556">
        <v>7732.75</v>
      </c>
      <c r="E556">
        <v>7803.1</v>
      </c>
      <c r="F556">
        <v>302731909</v>
      </c>
      <c r="G556">
        <v>11257.91</v>
      </c>
      <c r="H556">
        <f>VLOOKUP(A556,'[1]PE - PB - Div Ratio '!A:D,2,FALSE)</f>
        <v>20.98</v>
      </c>
      <c r="I556">
        <f>VLOOKUP($A556,'[1]PE - PB - Div Ratio '!$A:$D,3,FALSE)</f>
        <v>3.01</v>
      </c>
      <c r="J556">
        <f>VLOOKUP($A556,'[1]PE - PB - Div Ratio '!$A:$D,4,FALSE)</f>
        <v>1.54</v>
      </c>
      <c r="K556">
        <f>VLOOKUP($A556,'[1]India 10 Yr Bond Price'!$A:$F,2,FALSE)</f>
        <v>7.5060000000000002</v>
      </c>
      <c r="L556">
        <f>VLOOKUP($A556,'[1]India 10 Yr Bond Price'!$A:$F,3,FALSE)</f>
        <v>7.516</v>
      </c>
      <c r="M556">
        <f>VLOOKUP($A556,'[1]India 10 Yr Bond Price'!$A:$F,4,FALSE)</f>
        <v>7.516</v>
      </c>
      <c r="N556">
        <f>VLOOKUP($A556,'[1]India 10 Yr Bond Price'!$A:$F,5,FALSE)</f>
        <v>7.5060000000000002</v>
      </c>
      <c r="O556">
        <f>VLOOKUP($A556,'[1]India 10 Yr Bond Price'!$A:$F,6,FALSE)</f>
        <v>0</v>
      </c>
      <c r="P556">
        <f>VLOOKUP($A556,'[1]Only GOld'!$A:$C,2,FALSE)</f>
        <v>21194</v>
      </c>
      <c r="Q556">
        <f>VLOOKUP($A556,'[1]Only GOld'!$A:$C,3,FALSE)</f>
        <v>617889.23</v>
      </c>
      <c r="R556">
        <f>VLOOKUP($A556,'[1]ONly Crude'!$A:$C,2,FALSE)</f>
        <v>206146</v>
      </c>
      <c r="S556">
        <f>VLOOKUP($A556,'[1]ONly Crude'!$A:$C,3,FALSE)</f>
        <v>571108.56999999995</v>
      </c>
      <c r="T556">
        <f>VLOOKUP($A556,'[1]CUrrency USD'!A:B,2,FALSE)</f>
        <v>66.677400000000006</v>
      </c>
    </row>
    <row r="557" spans="1:20" x14ac:dyDescent="0.55000000000000004">
      <c r="A557" s="3">
        <v>42452</v>
      </c>
      <c r="B557">
        <v>7806.2</v>
      </c>
      <c r="C557">
        <v>7815.65</v>
      </c>
      <c r="D557">
        <v>7762.05</v>
      </c>
      <c r="E557">
        <v>7806.3</v>
      </c>
      <c r="F557">
        <v>280173537</v>
      </c>
      <c r="G557">
        <v>9731.1</v>
      </c>
      <c r="H557">
        <f>VLOOKUP(A557,'[1]PE - PB - Div Ratio '!A:D,2,FALSE)</f>
        <v>20.99</v>
      </c>
      <c r="I557">
        <f>VLOOKUP($A557,'[1]PE - PB - Div Ratio '!$A:$D,3,FALSE)</f>
        <v>3.01</v>
      </c>
      <c r="J557">
        <f>VLOOKUP($A557,'[1]PE - PB - Div Ratio '!$A:$D,4,FALSE)</f>
        <v>1.54</v>
      </c>
      <c r="K557">
        <f>VLOOKUP($A557,'[1]India 10 Yr Bond Price'!$A:$F,2,FALSE)</f>
        <v>7.5110000000000001</v>
      </c>
      <c r="L557">
        <f>VLOOKUP($A557,'[1]India 10 Yr Bond Price'!$A:$F,3,FALSE)</f>
        <v>7.5140000000000002</v>
      </c>
      <c r="M557">
        <f>VLOOKUP($A557,'[1]India 10 Yr Bond Price'!$A:$F,4,FALSE)</f>
        <v>7.5140000000000002</v>
      </c>
      <c r="N557">
        <f>VLOOKUP($A557,'[1]India 10 Yr Bond Price'!$A:$F,5,FALSE)</f>
        <v>7.5110000000000001</v>
      </c>
      <c r="O557">
        <f>VLOOKUP($A557,'[1]India 10 Yr Bond Price'!$A:$F,6,FALSE)</f>
        <v>6.9999999999999999E-4</v>
      </c>
      <c r="P557">
        <f>VLOOKUP($A557,'[1]Only GOld'!$A:$C,2,FALSE)</f>
        <v>21339</v>
      </c>
      <c r="Q557">
        <f>VLOOKUP($A557,'[1]Only GOld'!$A:$C,3,FALSE)</f>
        <v>613391.42000000004</v>
      </c>
      <c r="R557">
        <f>VLOOKUP($A557,'[1]ONly Crude'!$A:$C,2,FALSE)</f>
        <v>184238</v>
      </c>
      <c r="S557">
        <f>VLOOKUP($A557,'[1]ONly Crude'!$A:$C,3,FALSE)</f>
        <v>503162.83</v>
      </c>
      <c r="T557">
        <f>VLOOKUP($A557,'[1]CUrrency USD'!A:B,2,FALSE)</f>
        <v>66.795100000000005</v>
      </c>
    </row>
    <row r="558" spans="1:20" x14ac:dyDescent="0.55000000000000004">
      <c r="A558" s="3">
        <v>42457</v>
      </c>
      <c r="B558">
        <v>7829.75</v>
      </c>
      <c r="C558">
        <v>7830.15</v>
      </c>
      <c r="D558">
        <v>7676.5</v>
      </c>
      <c r="E558">
        <v>7701.9</v>
      </c>
      <c r="F558">
        <v>324184518</v>
      </c>
      <c r="G558">
        <v>12013.72</v>
      </c>
      <c r="H558">
        <f>VLOOKUP(A558,'[1]PE - PB - Div Ratio '!A:D,2,FALSE)</f>
        <v>20.71</v>
      </c>
      <c r="I558">
        <f>VLOOKUP($A558,'[1]PE - PB - Div Ratio '!$A:$D,3,FALSE)</f>
        <v>2.97</v>
      </c>
      <c r="J558">
        <f>VLOOKUP($A558,'[1]PE - PB - Div Ratio '!$A:$D,4,FALSE)</f>
        <v>1.56</v>
      </c>
      <c r="K558">
        <f>VLOOKUP($A558,'[1]India 10 Yr Bond Price'!$A:$F,2,FALSE)</f>
        <v>7.5</v>
      </c>
      <c r="L558">
        <f>VLOOKUP($A558,'[1]India 10 Yr Bond Price'!$A:$F,3,FALSE)</f>
        <v>7.5069999999999997</v>
      </c>
      <c r="M558">
        <f>VLOOKUP($A558,'[1]India 10 Yr Bond Price'!$A:$F,4,FALSE)</f>
        <v>7.5069999999999997</v>
      </c>
      <c r="N558">
        <f>VLOOKUP($A558,'[1]India 10 Yr Bond Price'!$A:$F,5,FALSE)</f>
        <v>7.5</v>
      </c>
      <c r="O558">
        <f>VLOOKUP($A558,'[1]India 10 Yr Bond Price'!$A:$F,6,FALSE)</f>
        <v>-1.5E-3</v>
      </c>
      <c r="P558">
        <f>VLOOKUP($A558,'[1]Only GOld'!$A:$C,2,FALSE)</f>
        <v>11533</v>
      </c>
      <c r="Q558">
        <f>VLOOKUP($A558,'[1]Only GOld'!$A:$C,3,FALSE)</f>
        <v>328266.84000000003</v>
      </c>
      <c r="R558">
        <f>VLOOKUP($A558,'[1]ONly Crude'!$A:$C,2,FALSE)</f>
        <v>174225</v>
      </c>
      <c r="S558">
        <f>VLOOKUP($A558,'[1]ONly Crude'!$A:$C,3,FALSE)</f>
        <v>462509.31</v>
      </c>
      <c r="T558">
        <f>VLOOKUP($A558,'[1]CUrrency USD'!A:B,2,FALSE)</f>
        <v>66.795599999999993</v>
      </c>
    </row>
    <row r="559" spans="1:20" x14ac:dyDescent="0.55000000000000004">
      <c r="A559" s="3">
        <v>42458</v>
      </c>
      <c r="B559">
        <v>7692.8</v>
      </c>
      <c r="C559">
        <v>7737.8</v>
      </c>
      <c r="D559">
        <v>7664.95</v>
      </c>
      <c r="E559">
        <v>7686.05</v>
      </c>
      <c r="F559">
        <v>300816676</v>
      </c>
      <c r="G559">
        <v>12694.15</v>
      </c>
      <c r="H559">
        <f>VLOOKUP(A559,'[1]PE - PB - Div Ratio '!A:D,2,FALSE)</f>
        <v>20.67</v>
      </c>
      <c r="I559">
        <f>VLOOKUP($A559,'[1]PE - PB - Div Ratio '!$A:$D,3,FALSE)</f>
        <v>2.96</v>
      </c>
      <c r="J559">
        <f>VLOOKUP($A559,'[1]PE - PB - Div Ratio '!$A:$D,4,FALSE)</f>
        <v>1.56</v>
      </c>
      <c r="K559">
        <f>VLOOKUP($A559,'[1]India 10 Yr Bond Price'!$A:$F,2,FALSE)</f>
        <v>7.5140000000000002</v>
      </c>
      <c r="L559">
        <f>VLOOKUP($A559,'[1]India 10 Yr Bond Price'!$A:$F,3,FALSE)</f>
        <v>7.5</v>
      </c>
      <c r="M559">
        <f>VLOOKUP($A559,'[1]India 10 Yr Bond Price'!$A:$F,4,FALSE)</f>
        <v>7.5140000000000002</v>
      </c>
      <c r="N559">
        <f>VLOOKUP($A559,'[1]India 10 Yr Bond Price'!$A:$F,5,FALSE)</f>
        <v>7.5</v>
      </c>
      <c r="O559">
        <f>VLOOKUP($A559,'[1]India 10 Yr Bond Price'!$A:$F,6,FALSE)</f>
        <v>1.9E-3</v>
      </c>
      <c r="P559">
        <f>VLOOKUP($A559,'[1]Only GOld'!$A:$C,2,FALSE)</f>
        <v>21347</v>
      </c>
      <c r="Q559">
        <f>VLOOKUP($A559,'[1]Only GOld'!$A:$C,3,FALSE)</f>
        <v>609999.31000000006</v>
      </c>
      <c r="R559">
        <f>VLOOKUP($A559,'[1]ONly Crude'!$A:$C,2,FALSE)</f>
        <v>185915</v>
      </c>
      <c r="S559">
        <f>VLOOKUP($A559,'[1]ONly Crude'!$A:$C,3,FALSE)</f>
        <v>480841.84</v>
      </c>
      <c r="T559">
        <f>VLOOKUP($A559,'[1]CUrrency USD'!A:B,2,FALSE)</f>
        <v>66.481200000000001</v>
      </c>
    </row>
    <row r="560" spans="1:20" x14ac:dyDescent="0.55000000000000004">
      <c r="A560" s="3">
        <v>42459</v>
      </c>
      <c r="B560">
        <v>7739.05</v>
      </c>
      <c r="C560">
        <v>7828.95</v>
      </c>
      <c r="D560">
        <v>7733.85</v>
      </c>
      <c r="E560">
        <v>7822.9</v>
      </c>
      <c r="F560">
        <v>322744653</v>
      </c>
      <c r="G560">
        <v>12508.96</v>
      </c>
      <c r="H560">
        <f>VLOOKUP(A560,'[1]PE - PB - Div Ratio '!A:D,2,FALSE)</f>
        <v>21.03</v>
      </c>
      <c r="I560">
        <f>VLOOKUP($A560,'[1]PE - PB - Div Ratio '!$A:$D,3,FALSE)</f>
        <v>3.01</v>
      </c>
      <c r="J560">
        <f>VLOOKUP($A560,'[1]PE - PB - Div Ratio '!$A:$D,4,FALSE)</f>
        <v>1.53</v>
      </c>
      <c r="K560">
        <f>VLOOKUP($A560,'[1]India 10 Yr Bond Price'!$A:$F,2,FALSE)</f>
        <v>7.4930000000000003</v>
      </c>
      <c r="L560">
        <f>VLOOKUP($A560,'[1]India 10 Yr Bond Price'!$A:$F,3,FALSE)</f>
        <v>7.4930000000000003</v>
      </c>
      <c r="M560">
        <f>VLOOKUP($A560,'[1]India 10 Yr Bond Price'!$A:$F,4,FALSE)</f>
        <v>7.4930000000000003</v>
      </c>
      <c r="N560">
        <f>VLOOKUP($A560,'[1]India 10 Yr Bond Price'!$A:$F,5,FALSE)</f>
        <v>7.4930000000000003</v>
      </c>
      <c r="O560">
        <f>VLOOKUP($A560,'[1]India 10 Yr Bond Price'!$A:$F,6,FALSE)</f>
        <v>-2.8E-3</v>
      </c>
      <c r="P560">
        <f>VLOOKUP($A560,'[1]Only GOld'!$A:$C,2,FALSE)</f>
        <v>21834</v>
      </c>
      <c r="Q560">
        <f>VLOOKUP($A560,'[1]Only GOld'!$A:$C,3,FALSE)</f>
        <v>625955.38</v>
      </c>
      <c r="R560">
        <f>VLOOKUP($A560,'[1]ONly Crude'!$A:$C,2,FALSE)</f>
        <v>254845</v>
      </c>
      <c r="S560">
        <f>VLOOKUP($A560,'[1]ONly Crude'!$A:$C,3,FALSE)</f>
        <v>662062.22</v>
      </c>
      <c r="T560">
        <f>VLOOKUP($A560,'[1]CUrrency USD'!A:B,2,FALSE)</f>
        <v>66.437100000000001</v>
      </c>
    </row>
    <row r="561" spans="1:20" x14ac:dyDescent="0.55000000000000004">
      <c r="A561" s="3">
        <v>42460</v>
      </c>
      <c r="B561">
        <v>7818.55</v>
      </c>
      <c r="C561">
        <v>7859.15</v>
      </c>
      <c r="D561">
        <v>7792.15</v>
      </c>
      <c r="E561">
        <v>7832.15</v>
      </c>
      <c r="F561">
        <v>538220262</v>
      </c>
      <c r="G561">
        <v>20183.830000000002</v>
      </c>
      <c r="H561">
        <f>VLOOKUP(A561,'[1]PE - PB - Div Ratio '!A:D,2,FALSE)</f>
        <v>21.06</v>
      </c>
      <c r="I561">
        <f>VLOOKUP($A561,'[1]PE - PB - Div Ratio '!$A:$D,3,FALSE)</f>
        <v>3.02</v>
      </c>
      <c r="J561">
        <f>VLOOKUP($A561,'[1]PE - PB - Div Ratio '!$A:$D,4,FALSE)</f>
        <v>1.53</v>
      </c>
      <c r="K561">
        <f>VLOOKUP($A561,'[1]India 10 Yr Bond Price'!$A:$F,2,FALSE)</f>
        <v>7.4630000000000001</v>
      </c>
      <c r="L561">
        <f>VLOOKUP($A561,'[1]India 10 Yr Bond Price'!$A:$F,3,FALSE)</f>
        <v>7.46</v>
      </c>
      <c r="M561">
        <f>VLOOKUP($A561,'[1]India 10 Yr Bond Price'!$A:$F,4,FALSE)</f>
        <v>7.4630000000000001</v>
      </c>
      <c r="N561">
        <f>VLOOKUP($A561,'[1]India 10 Yr Bond Price'!$A:$F,5,FALSE)</f>
        <v>7.46</v>
      </c>
      <c r="O561">
        <f>VLOOKUP($A561,'[1]India 10 Yr Bond Price'!$A:$F,6,FALSE)</f>
        <v>-4.0000000000000001E-3</v>
      </c>
      <c r="P561">
        <f>VLOOKUP($A561,'[1]Only GOld'!$A:$C,2,FALSE)</f>
        <v>19760</v>
      </c>
      <c r="Q561">
        <f>VLOOKUP($A561,'[1]Only GOld'!$A:$C,3,FALSE)</f>
        <v>565837.68999999994</v>
      </c>
      <c r="R561">
        <f>VLOOKUP($A561,'[1]ONly Crude'!$A:$C,2,FALSE)</f>
        <v>222159</v>
      </c>
      <c r="S561">
        <f>VLOOKUP($A561,'[1]ONly Crude'!$A:$C,3,FALSE)</f>
        <v>567002.35</v>
      </c>
      <c r="T561">
        <f>VLOOKUP($A561,'[1]CUrrency USD'!A:B,2,FALSE)</f>
        <v>66.249099999999999</v>
      </c>
    </row>
    <row r="562" spans="1:20" x14ac:dyDescent="0.55000000000000004">
      <c r="A562" s="3">
        <v>42461</v>
      </c>
      <c r="B562">
        <v>7812.35</v>
      </c>
      <c r="C562">
        <v>7836.7</v>
      </c>
      <c r="D562">
        <v>7764.85</v>
      </c>
      <c r="E562">
        <v>7810.7</v>
      </c>
      <c r="F562">
        <v>293025056</v>
      </c>
      <c r="G562">
        <v>10106.290000000001</v>
      </c>
      <c r="H562">
        <f>VLOOKUP(A562,'[1]PE - PB - Div Ratio '!A:D,2,FALSE)</f>
        <v>21.34</v>
      </c>
      <c r="I562">
        <f>VLOOKUP($A562,'[1]PE - PB - Div Ratio '!$A:$D,3,FALSE)</f>
        <v>3.15</v>
      </c>
      <c r="J562">
        <f>VLOOKUP($A562,'[1]PE - PB - Div Ratio '!$A:$D,4,FALSE)</f>
        <v>1.5</v>
      </c>
      <c r="K562" t="e">
        <f>VLOOKUP($A562,'[1]India 10 Yr Bond Price'!$A:$F,2,FALSE)</f>
        <v>#N/A</v>
      </c>
      <c r="L562" t="e">
        <f>VLOOKUP($A562,'[1]India 10 Yr Bond Price'!$A:$F,3,FALSE)</f>
        <v>#N/A</v>
      </c>
      <c r="M562" t="e">
        <f>VLOOKUP($A562,'[1]India 10 Yr Bond Price'!$A:$F,4,FALSE)</f>
        <v>#N/A</v>
      </c>
      <c r="N562" t="e">
        <f>VLOOKUP($A562,'[1]India 10 Yr Bond Price'!$A:$F,5,FALSE)</f>
        <v>#N/A</v>
      </c>
      <c r="O562" t="e">
        <f>VLOOKUP($A562,'[1]India 10 Yr Bond Price'!$A:$F,6,FALSE)</f>
        <v>#N/A</v>
      </c>
      <c r="P562">
        <f>VLOOKUP($A562,'[1]Only GOld'!$A:$C,2,FALSE)</f>
        <v>21128</v>
      </c>
      <c r="Q562">
        <f>VLOOKUP($A562,'[1]Only GOld'!$A:$C,3,FALSE)</f>
        <v>604324.28</v>
      </c>
      <c r="R562">
        <f>VLOOKUP($A562,'[1]ONly Crude'!$A:$C,2,FALSE)</f>
        <v>236402</v>
      </c>
      <c r="S562">
        <f>VLOOKUP($A562,'[1]ONly Crude'!$A:$C,3,FALSE)</f>
        <v>591446.52</v>
      </c>
      <c r="T562">
        <f>VLOOKUP($A562,'[1]CUrrency USD'!A:B,2,FALSE)</f>
        <v>66.236500000000007</v>
      </c>
    </row>
    <row r="563" spans="1:20" x14ac:dyDescent="0.55000000000000004">
      <c r="A563" s="3">
        <v>42464</v>
      </c>
      <c r="B563">
        <v>7833.2</v>
      </c>
      <c r="C563">
        <v>7858.35</v>
      </c>
      <c r="D563">
        <v>7802.55</v>
      </c>
      <c r="E563">
        <v>7853.1</v>
      </c>
      <c r="F563">
        <v>248402728</v>
      </c>
      <c r="G563">
        <v>8254.32</v>
      </c>
      <c r="H563">
        <f>VLOOKUP(A563,'[1]PE - PB - Div Ratio '!A:D,2,FALSE)</f>
        <v>21.46</v>
      </c>
      <c r="I563">
        <f>VLOOKUP($A563,'[1]PE - PB - Div Ratio '!$A:$D,3,FALSE)</f>
        <v>3.16</v>
      </c>
      <c r="J563">
        <f>VLOOKUP($A563,'[1]PE - PB - Div Ratio '!$A:$D,4,FALSE)</f>
        <v>1.49</v>
      </c>
      <c r="K563">
        <f>VLOOKUP($A563,'[1]India 10 Yr Bond Price'!$A:$F,2,FALSE)</f>
        <v>7.4139999999999997</v>
      </c>
      <c r="L563">
        <f>VLOOKUP($A563,'[1]India 10 Yr Bond Price'!$A:$F,3,FALSE)</f>
        <v>7.44</v>
      </c>
      <c r="M563">
        <f>VLOOKUP($A563,'[1]India 10 Yr Bond Price'!$A:$F,4,FALSE)</f>
        <v>7.44</v>
      </c>
      <c r="N563">
        <f>VLOOKUP($A563,'[1]India 10 Yr Bond Price'!$A:$F,5,FALSE)</f>
        <v>7.4139999999999997</v>
      </c>
      <c r="O563">
        <f>VLOOKUP($A563,'[1]India 10 Yr Bond Price'!$A:$F,6,FALSE)</f>
        <v>-6.6E-3</v>
      </c>
      <c r="P563">
        <f>VLOOKUP($A563,'[1]Only GOld'!$A:$C,2,FALSE)</f>
        <v>11468</v>
      </c>
      <c r="Q563">
        <f>VLOOKUP($A563,'[1]Only GOld'!$A:$C,3,FALSE)</f>
        <v>325476.24</v>
      </c>
      <c r="R563">
        <f>VLOOKUP($A563,'[1]ONly Crude'!$A:$C,2,FALSE)</f>
        <v>207093</v>
      </c>
      <c r="S563">
        <f>VLOOKUP($A563,'[1]ONly Crude'!$A:$C,3,FALSE)</f>
        <v>505098.47</v>
      </c>
      <c r="T563">
        <f>VLOOKUP($A563,'[1]CUrrency USD'!A:B,2,FALSE)</f>
        <v>66.1554</v>
      </c>
    </row>
    <row r="564" spans="1:20" x14ac:dyDescent="0.55000000000000004">
      <c r="A564" s="3">
        <v>42465</v>
      </c>
      <c r="B564">
        <v>7830.05</v>
      </c>
      <c r="C564">
        <v>7830.05</v>
      </c>
      <c r="D564">
        <v>7689.4</v>
      </c>
      <c r="E564">
        <v>7701.7</v>
      </c>
      <c r="F564">
        <v>313617147</v>
      </c>
      <c r="G564">
        <v>10536.02</v>
      </c>
      <c r="H564">
        <f>VLOOKUP(A564,'[1]PE - PB - Div Ratio '!A:D,2,FALSE)</f>
        <v>21.05</v>
      </c>
      <c r="I564">
        <f>VLOOKUP($A564,'[1]PE - PB - Div Ratio '!$A:$D,3,FALSE)</f>
        <v>3.1</v>
      </c>
      <c r="J564">
        <f>VLOOKUP($A564,'[1]PE - PB - Div Ratio '!$A:$D,4,FALSE)</f>
        <v>1.52</v>
      </c>
      <c r="K564">
        <f>VLOOKUP($A564,'[1]India 10 Yr Bond Price'!$A:$F,2,FALSE)</f>
        <v>7.4619999999999997</v>
      </c>
      <c r="L564">
        <f>VLOOKUP($A564,'[1]India 10 Yr Bond Price'!$A:$F,3,FALSE)</f>
        <v>7.431</v>
      </c>
      <c r="M564">
        <f>VLOOKUP($A564,'[1]India 10 Yr Bond Price'!$A:$F,4,FALSE)</f>
        <v>7.4619999999999997</v>
      </c>
      <c r="N564">
        <f>VLOOKUP($A564,'[1]India 10 Yr Bond Price'!$A:$F,5,FALSE)</f>
        <v>7.431</v>
      </c>
      <c r="O564">
        <f>VLOOKUP($A564,'[1]India 10 Yr Bond Price'!$A:$F,6,FALSE)</f>
        <v>6.4999999999999997E-3</v>
      </c>
      <c r="P564">
        <f>VLOOKUP($A564,'[1]Only GOld'!$A:$C,2,FALSE)</f>
        <v>19833</v>
      </c>
      <c r="Q564">
        <f>VLOOKUP($A564,'[1]Only GOld'!$A:$C,3,FALSE)</f>
        <v>570268</v>
      </c>
      <c r="R564">
        <f>VLOOKUP($A564,'[1]ONly Crude'!$A:$C,2,FALSE)</f>
        <v>197547</v>
      </c>
      <c r="S564">
        <f>VLOOKUP($A564,'[1]ONly Crude'!$A:$C,3,FALSE)</f>
        <v>470212.39</v>
      </c>
      <c r="T564">
        <f>VLOOKUP($A564,'[1]CUrrency USD'!A:B,2,FALSE)</f>
        <v>66.386700000000005</v>
      </c>
    </row>
    <row r="565" spans="1:20" x14ac:dyDescent="0.55000000000000004">
      <c r="A565" s="3">
        <v>42466</v>
      </c>
      <c r="B565">
        <v>7732.1</v>
      </c>
      <c r="C565">
        <v>7732.8</v>
      </c>
      <c r="D565">
        <v>7690.45</v>
      </c>
      <c r="E565">
        <v>7718.45</v>
      </c>
      <c r="F565">
        <v>275464320</v>
      </c>
      <c r="G565">
        <v>9125.06</v>
      </c>
      <c r="H565">
        <f>VLOOKUP(A565,'[1]PE - PB - Div Ratio '!A:D,2,FALSE)</f>
        <v>21.09</v>
      </c>
      <c r="I565">
        <f>VLOOKUP($A565,'[1]PE - PB - Div Ratio '!$A:$D,3,FALSE)</f>
        <v>3.11</v>
      </c>
      <c r="J565">
        <f>VLOOKUP($A565,'[1]PE - PB - Div Ratio '!$A:$D,4,FALSE)</f>
        <v>1.52</v>
      </c>
      <c r="K565">
        <f>VLOOKUP($A565,'[1]India 10 Yr Bond Price'!$A:$F,2,FALSE)</f>
        <v>7.4619999999999997</v>
      </c>
      <c r="L565">
        <f>VLOOKUP($A565,'[1]India 10 Yr Bond Price'!$A:$F,3,FALSE)</f>
        <v>7.468</v>
      </c>
      <c r="M565">
        <f>VLOOKUP($A565,'[1]India 10 Yr Bond Price'!$A:$F,4,FALSE)</f>
        <v>7.468</v>
      </c>
      <c r="N565">
        <f>VLOOKUP($A565,'[1]India 10 Yr Bond Price'!$A:$F,5,FALSE)</f>
        <v>7.4619999999999997</v>
      </c>
      <c r="O565">
        <f>VLOOKUP($A565,'[1]India 10 Yr Bond Price'!$A:$F,6,FALSE)</f>
        <v>0</v>
      </c>
      <c r="P565">
        <f>VLOOKUP($A565,'[1]Only GOld'!$A:$C,2,FALSE)</f>
        <v>13426</v>
      </c>
      <c r="Q565">
        <f>VLOOKUP($A565,'[1]Only GOld'!$A:$C,3,FALSE)</f>
        <v>385412.89</v>
      </c>
      <c r="R565">
        <f>VLOOKUP($A565,'[1]ONly Crude'!$A:$C,2,FALSE)</f>
        <v>259730</v>
      </c>
      <c r="S565">
        <f>VLOOKUP($A565,'[1]ONly Crude'!$A:$C,3,FALSE)</f>
        <v>646165.05000000005</v>
      </c>
      <c r="T565">
        <f>VLOOKUP($A565,'[1]CUrrency USD'!A:B,2,FALSE)</f>
        <v>66.484700000000004</v>
      </c>
    </row>
    <row r="566" spans="1:20" x14ac:dyDescent="0.55000000000000004">
      <c r="A566" s="3">
        <v>42467</v>
      </c>
      <c r="B566">
        <v>7736.1</v>
      </c>
      <c r="C566">
        <v>7736.1</v>
      </c>
      <c r="D566">
        <v>7644.6</v>
      </c>
      <c r="E566">
        <v>7655.1</v>
      </c>
      <c r="F566">
        <v>325842217</v>
      </c>
      <c r="G566">
        <v>9405.34</v>
      </c>
      <c r="H566">
        <f>VLOOKUP(A566,'[1]PE - PB - Div Ratio '!A:D,2,FALSE)</f>
        <v>20.91</v>
      </c>
      <c r="I566">
        <f>VLOOKUP($A566,'[1]PE - PB - Div Ratio '!$A:$D,3,FALSE)</f>
        <v>3.08</v>
      </c>
      <c r="J566">
        <f>VLOOKUP($A566,'[1]PE - PB - Div Ratio '!$A:$D,4,FALSE)</f>
        <v>1.53</v>
      </c>
      <c r="K566">
        <f>VLOOKUP($A566,'[1]India 10 Yr Bond Price'!$A:$F,2,FALSE)</f>
        <v>7.4489999999999998</v>
      </c>
      <c r="L566">
        <f>VLOOKUP($A566,'[1]India 10 Yr Bond Price'!$A:$F,3,FALSE)</f>
        <v>7.4560000000000004</v>
      </c>
      <c r="M566">
        <f>VLOOKUP($A566,'[1]India 10 Yr Bond Price'!$A:$F,4,FALSE)</f>
        <v>7.4560000000000004</v>
      </c>
      <c r="N566">
        <f>VLOOKUP($A566,'[1]India 10 Yr Bond Price'!$A:$F,5,FALSE)</f>
        <v>7.4489999999999998</v>
      </c>
      <c r="O566">
        <f>VLOOKUP($A566,'[1]India 10 Yr Bond Price'!$A:$F,6,FALSE)</f>
        <v>-1.6999999999999999E-3</v>
      </c>
      <c r="P566">
        <f>VLOOKUP($A566,'[1]Only GOld'!$A:$C,2,FALSE)</f>
        <v>22219</v>
      </c>
      <c r="Q566">
        <f>VLOOKUP($A566,'[1]Only GOld'!$A:$C,3,FALSE)</f>
        <v>643016.54</v>
      </c>
      <c r="R566">
        <f>VLOOKUP($A566,'[1]ONly Crude'!$A:$C,2,FALSE)</f>
        <v>210191</v>
      </c>
      <c r="S566">
        <f>VLOOKUP($A566,'[1]ONly Crude'!$A:$C,3,FALSE)</f>
        <v>527030.56000000006</v>
      </c>
      <c r="T566">
        <f>VLOOKUP($A566,'[1]CUrrency USD'!A:B,2,FALSE)</f>
        <v>66.647599999999997</v>
      </c>
    </row>
    <row r="567" spans="1:20" x14ac:dyDescent="0.55000000000000004">
      <c r="A567" s="3">
        <v>42468</v>
      </c>
      <c r="B567">
        <v>7650.95</v>
      </c>
      <c r="C567">
        <v>7678.25</v>
      </c>
      <c r="D567">
        <v>7635.6</v>
      </c>
      <c r="E567">
        <v>7668.4</v>
      </c>
      <c r="F567">
        <v>223881380</v>
      </c>
      <c r="G567">
        <v>7552.09</v>
      </c>
      <c r="H567">
        <f>VLOOKUP(A567,'[1]PE - PB - Div Ratio '!A:D,2,FALSE)</f>
        <v>20.95</v>
      </c>
      <c r="I567">
        <f>VLOOKUP($A567,'[1]PE - PB - Div Ratio '!$A:$D,3,FALSE)</f>
        <v>3.09</v>
      </c>
      <c r="J567">
        <f>VLOOKUP($A567,'[1]PE - PB - Div Ratio '!$A:$D,4,FALSE)</f>
        <v>1.52</v>
      </c>
      <c r="K567" t="e">
        <f>VLOOKUP($A567,'[1]India 10 Yr Bond Price'!$A:$F,2,FALSE)</f>
        <v>#N/A</v>
      </c>
      <c r="L567" t="e">
        <f>VLOOKUP($A567,'[1]India 10 Yr Bond Price'!$A:$F,3,FALSE)</f>
        <v>#N/A</v>
      </c>
      <c r="M567" t="e">
        <f>VLOOKUP($A567,'[1]India 10 Yr Bond Price'!$A:$F,4,FALSE)</f>
        <v>#N/A</v>
      </c>
      <c r="N567" t="e">
        <f>VLOOKUP($A567,'[1]India 10 Yr Bond Price'!$A:$F,5,FALSE)</f>
        <v>#N/A</v>
      </c>
      <c r="O567" t="e">
        <f>VLOOKUP($A567,'[1]India 10 Yr Bond Price'!$A:$F,6,FALSE)</f>
        <v>#N/A</v>
      </c>
      <c r="P567">
        <f>VLOOKUP($A567,'[1]Only GOld'!$A:$C,2,FALSE)</f>
        <v>16171</v>
      </c>
      <c r="Q567">
        <f>VLOOKUP($A567,'[1]Only GOld'!$A:$C,3,FALSE)</f>
        <v>468652.07</v>
      </c>
      <c r="R567">
        <f>VLOOKUP($A567,'[1]ONly Crude'!$A:$C,2,FALSE)</f>
        <v>241893</v>
      </c>
      <c r="S567">
        <f>VLOOKUP($A567,'[1]ONly Crude'!$A:$C,3,FALSE)</f>
        <v>631087.24</v>
      </c>
      <c r="T567">
        <f>VLOOKUP($A567,'[1]CUrrency USD'!A:B,2,FALSE)</f>
        <v>66.561000000000007</v>
      </c>
    </row>
    <row r="568" spans="1:20" x14ac:dyDescent="0.55000000000000004">
      <c r="A568" s="3">
        <v>42471</v>
      </c>
      <c r="B568">
        <v>7689.85</v>
      </c>
      <c r="C568">
        <v>7785.15</v>
      </c>
      <c r="D568">
        <v>7633.45</v>
      </c>
      <c r="E568">
        <v>7778.6</v>
      </c>
      <c r="F568">
        <v>278448057</v>
      </c>
      <c r="G568">
        <v>9032.7000000000007</v>
      </c>
      <c r="H568">
        <f>VLOOKUP(A568,'[1]PE - PB - Div Ratio '!A:D,2,FALSE)</f>
        <v>21.25</v>
      </c>
      <c r="I568">
        <f>VLOOKUP($A568,'[1]PE - PB - Div Ratio '!$A:$D,3,FALSE)</f>
        <v>3.13</v>
      </c>
      <c r="J568">
        <f>VLOOKUP($A568,'[1]PE - PB - Div Ratio '!$A:$D,4,FALSE)</f>
        <v>1.5</v>
      </c>
      <c r="K568">
        <f>VLOOKUP($A568,'[1]India 10 Yr Bond Price'!$A:$F,2,FALSE)</f>
        <v>7.4180000000000001</v>
      </c>
      <c r="L568">
        <f>VLOOKUP($A568,'[1]India 10 Yr Bond Price'!$A:$F,3,FALSE)</f>
        <v>7.4470000000000001</v>
      </c>
      <c r="M568">
        <f>VLOOKUP($A568,'[1]India 10 Yr Bond Price'!$A:$F,4,FALSE)</f>
        <v>7.4470000000000001</v>
      </c>
      <c r="N568">
        <f>VLOOKUP($A568,'[1]India 10 Yr Bond Price'!$A:$F,5,FALSE)</f>
        <v>7.4180000000000001</v>
      </c>
      <c r="O568">
        <f>VLOOKUP($A568,'[1]India 10 Yr Bond Price'!$A:$F,6,FALSE)</f>
        <v>-4.1999999999999997E-3</v>
      </c>
      <c r="P568">
        <f>VLOOKUP($A568,'[1]Only GOld'!$A:$C,2,FALSE)</f>
        <v>16682</v>
      </c>
      <c r="Q568">
        <f>VLOOKUP($A568,'[1]Only GOld'!$A:$C,3,FALSE)</f>
        <v>488348.21</v>
      </c>
      <c r="R568">
        <f>VLOOKUP($A568,'[1]ONly Crude'!$A:$C,2,FALSE)</f>
        <v>239940</v>
      </c>
      <c r="S568">
        <f>VLOOKUP($A568,'[1]ONly Crude'!$A:$C,3,FALSE)</f>
        <v>640058.43000000005</v>
      </c>
      <c r="T568">
        <f>VLOOKUP($A568,'[1]CUrrency USD'!A:B,2,FALSE)</f>
        <v>66.392700000000005</v>
      </c>
    </row>
    <row r="569" spans="1:20" x14ac:dyDescent="0.55000000000000004">
      <c r="A569" s="3">
        <v>42472</v>
      </c>
      <c r="B569">
        <v>7779.4</v>
      </c>
      <c r="C569">
        <v>7827.65</v>
      </c>
      <c r="D569">
        <v>7774.85</v>
      </c>
      <c r="E569">
        <v>7819.4</v>
      </c>
      <c r="F569">
        <v>257471313</v>
      </c>
      <c r="G569">
        <v>9145.02</v>
      </c>
      <c r="H569">
        <f>VLOOKUP(A569,'[1]PE - PB - Div Ratio '!A:D,2,FALSE)</f>
        <v>21.36</v>
      </c>
      <c r="I569">
        <f>VLOOKUP($A569,'[1]PE - PB - Div Ratio '!$A:$D,3,FALSE)</f>
        <v>3.15</v>
      </c>
      <c r="J569">
        <f>VLOOKUP($A569,'[1]PE - PB - Div Ratio '!$A:$D,4,FALSE)</f>
        <v>1.49</v>
      </c>
      <c r="K569">
        <f>VLOOKUP($A569,'[1]India 10 Yr Bond Price'!$A:$F,2,FALSE)</f>
        <v>7.4169999999999998</v>
      </c>
      <c r="L569">
        <f>VLOOKUP($A569,'[1]India 10 Yr Bond Price'!$A:$F,3,FALSE)</f>
        <v>7.4039999999999999</v>
      </c>
      <c r="M569">
        <f>VLOOKUP($A569,'[1]India 10 Yr Bond Price'!$A:$F,4,FALSE)</f>
        <v>7.4169999999999998</v>
      </c>
      <c r="N569">
        <f>VLOOKUP($A569,'[1]India 10 Yr Bond Price'!$A:$F,5,FALSE)</f>
        <v>7.4039999999999999</v>
      </c>
      <c r="O569">
        <f>VLOOKUP($A569,'[1]India 10 Yr Bond Price'!$A:$F,6,FALSE)</f>
        <v>-1E-4</v>
      </c>
      <c r="P569">
        <f>VLOOKUP($A569,'[1]Only GOld'!$A:$C,2,FALSE)</f>
        <v>16043</v>
      </c>
      <c r="Q569">
        <f>VLOOKUP($A569,'[1]Only GOld'!$A:$C,3,FALSE)</f>
        <v>471158.58</v>
      </c>
      <c r="R569">
        <f>VLOOKUP($A569,'[1]ONly Crude'!$A:$C,2,FALSE)</f>
        <v>244162</v>
      </c>
      <c r="S569">
        <f>VLOOKUP($A569,'[1]ONly Crude'!$A:$C,3,FALSE)</f>
        <v>666963.04</v>
      </c>
      <c r="T569">
        <f>VLOOKUP($A569,'[1]CUrrency USD'!A:B,2,FALSE)</f>
        <v>66.340900000000005</v>
      </c>
    </row>
    <row r="570" spans="1:20" x14ac:dyDescent="0.55000000000000004">
      <c r="A570" s="3">
        <v>42473</v>
      </c>
      <c r="B570">
        <v>7887.35</v>
      </c>
      <c r="C570">
        <v>7968.7</v>
      </c>
      <c r="D570">
        <v>7887.35</v>
      </c>
      <c r="E570">
        <v>7954.6</v>
      </c>
      <c r="F570">
        <v>348266085</v>
      </c>
      <c r="G570">
        <v>12711.71</v>
      </c>
      <c r="H570">
        <f>VLOOKUP(A570,'[1]PE - PB - Div Ratio '!A:D,2,FALSE)</f>
        <v>21.73</v>
      </c>
      <c r="I570">
        <f>VLOOKUP($A570,'[1]PE - PB - Div Ratio '!$A:$D,3,FALSE)</f>
        <v>3.2</v>
      </c>
      <c r="J570">
        <f>VLOOKUP($A570,'[1]PE - PB - Div Ratio '!$A:$D,4,FALSE)</f>
        <v>1.47</v>
      </c>
      <c r="K570">
        <f>VLOOKUP($A570,'[1]India 10 Yr Bond Price'!$A:$F,2,FALSE)</f>
        <v>7.4370000000000003</v>
      </c>
      <c r="L570">
        <f>VLOOKUP($A570,'[1]India 10 Yr Bond Price'!$A:$F,3,FALSE)</f>
        <v>7.4189999999999996</v>
      </c>
      <c r="M570">
        <f>VLOOKUP($A570,'[1]India 10 Yr Bond Price'!$A:$F,4,FALSE)</f>
        <v>7.4370000000000003</v>
      </c>
      <c r="N570">
        <f>VLOOKUP($A570,'[1]India 10 Yr Bond Price'!$A:$F,5,FALSE)</f>
        <v>7.4189999999999996</v>
      </c>
      <c r="O570">
        <f>VLOOKUP($A570,'[1]India 10 Yr Bond Price'!$A:$F,6,FALSE)</f>
        <v>2.7000000000000001E-3</v>
      </c>
      <c r="P570">
        <f>VLOOKUP($A570,'[1]Only GOld'!$A:$C,2,FALSE)</f>
        <v>15222</v>
      </c>
      <c r="Q570">
        <f>VLOOKUP($A570,'[1]Only GOld'!$A:$C,3,FALSE)</f>
        <v>444024.55</v>
      </c>
      <c r="R570">
        <f>VLOOKUP($A570,'[1]ONly Crude'!$A:$C,2,FALSE)</f>
        <v>255838</v>
      </c>
      <c r="S570">
        <f>VLOOKUP($A570,'[1]ONly Crude'!$A:$C,3,FALSE)</f>
        <v>712481.87</v>
      </c>
      <c r="T570">
        <f>VLOOKUP($A570,'[1]CUrrency USD'!A:B,2,FALSE)</f>
        <v>66.515100000000004</v>
      </c>
    </row>
    <row r="571" spans="1:20" x14ac:dyDescent="0.55000000000000004">
      <c r="A571" s="3">
        <v>42478</v>
      </c>
      <c r="B571">
        <v>8004.9</v>
      </c>
      <c r="C571">
        <v>8027.75</v>
      </c>
      <c r="D571">
        <v>7948.7</v>
      </c>
      <c r="E571">
        <v>8022.3</v>
      </c>
      <c r="F571">
        <v>288595065</v>
      </c>
      <c r="G571">
        <v>12752.39</v>
      </c>
      <c r="H571">
        <f>VLOOKUP(A571,'[1]PE - PB - Div Ratio '!A:D,2,FALSE)</f>
        <v>21.87</v>
      </c>
      <c r="I571">
        <f>VLOOKUP($A571,'[1]PE - PB - Div Ratio '!$A:$D,3,FALSE)</f>
        <v>3.23</v>
      </c>
      <c r="J571">
        <f>VLOOKUP($A571,'[1]PE - PB - Div Ratio '!$A:$D,4,FALSE)</f>
        <v>1.46</v>
      </c>
      <c r="K571">
        <f>VLOOKUP($A571,'[1]India 10 Yr Bond Price'!$A:$F,2,FALSE)</f>
        <v>7.4169999999999998</v>
      </c>
      <c r="L571">
        <f>VLOOKUP($A571,'[1]India 10 Yr Bond Price'!$A:$F,3,FALSE)</f>
        <v>7.431</v>
      </c>
      <c r="M571">
        <f>VLOOKUP($A571,'[1]India 10 Yr Bond Price'!$A:$F,4,FALSE)</f>
        <v>7.431</v>
      </c>
      <c r="N571">
        <f>VLOOKUP($A571,'[1]India 10 Yr Bond Price'!$A:$F,5,FALSE)</f>
        <v>7.4169999999999998</v>
      </c>
      <c r="O571">
        <f>VLOOKUP($A571,'[1]India 10 Yr Bond Price'!$A:$F,6,FALSE)</f>
        <v>-2.7000000000000001E-3</v>
      </c>
      <c r="P571">
        <f>VLOOKUP($A571,'[1]Only GOld'!$A:$C,2,FALSE)</f>
        <v>14142</v>
      </c>
      <c r="Q571">
        <f>VLOOKUP($A571,'[1]Only GOld'!$A:$C,3,FALSE)</f>
        <v>411083.7</v>
      </c>
      <c r="R571">
        <f>VLOOKUP($A571,'[1]ONly Crude'!$A:$C,2,FALSE)</f>
        <v>311618</v>
      </c>
      <c r="S571">
        <f>VLOOKUP($A571,'[1]ONly Crude'!$A:$C,3,FALSE)</f>
        <v>819630.4</v>
      </c>
      <c r="T571">
        <f>VLOOKUP($A571,'[1]CUrrency USD'!A:B,2,FALSE)</f>
        <v>66.497200000000007</v>
      </c>
    </row>
    <row r="572" spans="1:20" x14ac:dyDescent="0.55000000000000004">
      <c r="A572" s="3">
        <v>42480</v>
      </c>
      <c r="B572">
        <v>8056.85</v>
      </c>
      <c r="C572">
        <v>8056.85</v>
      </c>
      <c r="D572">
        <v>7988.7</v>
      </c>
      <c r="E572">
        <v>8023.95</v>
      </c>
      <c r="F572">
        <v>350501769</v>
      </c>
      <c r="G572">
        <v>13065.3</v>
      </c>
      <c r="H572">
        <f>VLOOKUP(A572,'[1]PE - PB - Div Ratio '!A:D,2,FALSE)</f>
        <v>21.79</v>
      </c>
      <c r="I572">
        <f>VLOOKUP($A572,'[1]PE - PB - Div Ratio '!$A:$D,3,FALSE)</f>
        <v>3.23</v>
      </c>
      <c r="J572">
        <f>VLOOKUP($A572,'[1]PE - PB - Div Ratio '!$A:$D,4,FALSE)</f>
        <v>1.46</v>
      </c>
      <c r="K572">
        <f>VLOOKUP($A572,'[1]India 10 Yr Bond Price'!$A:$F,2,FALSE)</f>
        <v>7.4379999999999997</v>
      </c>
      <c r="L572">
        <f>VLOOKUP($A572,'[1]India 10 Yr Bond Price'!$A:$F,3,FALSE)</f>
        <v>7.4349999999999996</v>
      </c>
      <c r="M572">
        <f>VLOOKUP($A572,'[1]India 10 Yr Bond Price'!$A:$F,4,FALSE)</f>
        <v>7.4379999999999997</v>
      </c>
      <c r="N572">
        <f>VLOOKUP($A572,'[1]India 10 Yr Bond Price'!$A:$F,5,FALSE)</f>
        <v>7.4349999999999996</v>
      </c>
      <c r="O572">
        <f>VLOOKUP($A572,'[1]India 10 Yr Bond Price'!$A:$F,6,FALSE)</f>
        <v>2.8E-3</v>
      </c>
      <c r="P572">
        <f>VLOOKUP($A572,'[1]Only GOld'!$A:$C,2,FALSE)</f>
        <v>14347</v>
      </c>
      <c r="Q572">
        <f>VLOOKUP($A572,'[1]Only GOld'!$A:$C,3,FALSE)</f>
        <v>420269.04</v>
      </c>
      <c r="R572">
        <f>VLOOKUP($A572,'[1]ONly Crude'!$A:$C,2,FALSE)</f>
        <v>267637</v>
      </c>
      <c r="S572">
        <f>VLOOKUP($A572,'[1]ONly Crude'!$A:$C,3,FALSE)</f>
        <v>755918.19</v>
      </c>
      <c r="T572">
        <f>VLOOKUP($A572,'[1]CUrrency USD'!A:B,2,FALSE)</f>
        <v>66.203900000000004</v>
      </c>
    </row>
    <row r="573" spans="1:20" x14ac:dyDescent="0.55000000000000004">
      <c r="A573" s="3">
        <v>42481</v>
      </c>
      <c r="B573">
        <v>8063.2</v>
      </c>
      <c r="C573">
        <v>8086.65</v>
      </c>
      <c r="D573">
        <v>7993.65</v>
      </c>
      <c r="E573">
        <v>8021.25</v>
      </c>
      <c r="F573">
        <v>353428551</v>
      </c>
      <c r="G573">
        <v>12317.93</v>
      </c>
      <c r="H573">
        <f>VLOOKUP(A573,'[1]PE - PB - Div Ratio '!A:D,2,FALSE)</f>
        <v>21.79</v>
      </c>
      <c r="I573">
        <f>VLOOKUP($A573,'[1]PE - PB - Div Ratio '!$A:$D,3,FALSE)</f>
        <v>3.23</v>
      </c>
      <c r="J573">
        <f>VLOOKUP($A573,'[1]PE - PB - Div Ratio '!$A:$D,4,FALSE)</f>
        <v>1.46</v>
      </c>
      <c r="K573">
        <f>VLOOKUP($A573,'[1]India 10 Yr Bond Price'!$A:$F,2,FALSE)</f>
        <v>7.476</v>
      </c>
      <c r="L573">
        <f>VLOOKUP($A573,'[1]India 10 Yr Bond Price'!$A:$F,3,FALSE)</f>
        <v>7.4630000000000001</v>
      </c>
      <c r="M573">
        <f>VLOOKUP($A573,'[1]India 10 Yr Bond Price'!$A:$F,4,FALSE)</f>
        <v>7.476</v>
      </c>
      <c r="N573">
        <f>VLOOKUP($A573,'[1]India 10 Yr Bond Price'!$A:$F,5,FALSE)</f>
        <v>7.4630000000000001</v>
      </c>
      <c r="O573">
        <f>VLOOKUP($A573,'[1]India 10 Yr Bond Price'!$A:$F,6,FALSE)</f>
        <v>5.1000000000000004E-3</v>
      </c>
      <c r="P573">
        <f>VLOOKUP($A573,'[1]Only GOld'!$A:$C,2,FALSE)</f>
        <v>25012</v>
      </c>
      <c r="Q573">
        <f>VLOOKUP($A573,'[1]Only GOld'!$A:$C,3,FALSE)</f>
        <v>737529.77</v>
      </c>
      <c r="R573">
        <f>VLOOKUP($A573,'[1]ONly Crude'!$A:$C,2,FALSE)</f>
        <v>212741</v>
      </c>
      <c r="S573">
        <f>VLOOKUP($A573,'[1]ONly Crude'!$A:$C,3,FALSE)</f>
        <v>622749.93999999994</v>
      </c>
      <c r="T573">
        <f>VLOOKUP($A573,'[1]CUrrency USD'!A:B,2,FALSE)</f>
        <v>66.422899999999998</v>
      </c>
    </row>
    <row r="574" spans="1:20" x14ac:dyDescent="0.55000000000000004">
      <c r="A574" s="3">
        <v>42482</v>
      </c>
      <c r="B574">
        <v>8003.3</v>
      </c>
      <c r="C574">
        <v>8035.45</v>
      </c>
      <c r="D574">
        <v>7986.7</v>
      </c>
      <c r="E574">
        <v>8012.15</v>
      </c>
      <c r="F574">
        <v>304836648</v>
      </c>
      <c r="G574">
        <v>9927.2199999999993</v>
      </c>
      <c r="H574">
        <f>VLOOKUP(A574,'[1]PE - PB - Div Ratio '!A:D,2,FALSE)</f>
        <v>21.77</v>
      </c>
      <c r="I574">
        <f>VLOOKUP($A574,'[1]PE - PB - Div Ratio '!$A:$D,3,FALSE)</f>
        <v>3.19</v>
      </c>
      <c r="J574">
        <f>VLOOKUP($A574,'[1]PE - PB - Div Ratio '!$A:$D,4,FALSE)</f>
        <v>1.42</v>
      </c>
      <c r="K574">
        <f>VLOOKUP($A574,'[1]India 10 Yr Bond Price'!$A:$F,2,FALSE)</f>
        <v>7.4560000000000004</v>
      </c>
      <c r="L574">
        <f>VLOOKUP($A574,'[1]India 10 Yr Bond Price'!$A:$F,3,FALSE)</f>
        <v>7.4630000000000001</v>
      </c>
      <c r="M574">
        <f>VLOOKUP($A574,'[1]India 10 Yr Bond Price'!$A:$F,4,FALSE)</f>
        <v>7.4630000000000001</v>
      </c>
      <c r="N574">
        <f>VLOOKUP($A574,'[1]India 10 Yr Bond Price'!$A:$F,5,FALSE)</f>
        <v>7.4560000000000004</v>
      </c>
      <c r="O574">
        <f>VLOOKUP($A574,'[1]India 10 Yr Bond Price'!$A:$F,6,FALSE)</f>
        <v>-2.7000000000000001E-3</v>
      </c>
      <c r="P574">
        <f>VLOOKUP($A574,'[1]Only GOld'!$A:$C,2,FALSE)</f>
        <v>16254</v>
      </c>
      <c r="Q574">
        <f>VLOOKUP($A574,'[1]Only GOld'!$A:$C,3,FALSE)</f>
        <v>475799.18</v>
      </c>
      <c r="R574">
        <f>VLOOKUP($A574,'[1]ONly Crude'!$A:$C,2,FALSE)</f>
        <v>207605</v>
      </c>
      <c r="S574">
        <f>VLOOKUP($A574,'[1]ONly Crude'!$A:$C,3,FALSE)</f>
        <v>608677.91</v>
      </c>
      <c r="T574">
        <f>VLOOKUP($A574,'[1]CUrrency USD'!A:B,2,FALSE)</f>
        <v>66.562899999999999</v>
      </c>
    </row>
    <row r="575" spans="1:20" x14ac:dyDescent="0.55000000000000004">
      <c r="A575" s="3">
        <v>42485</v>
      </c>
      <c r="B575">
        <v>8007.4</v>
      </c>
      <c r="C575">
        <v>8020.85</v>
      </c>
      <c r="D575">
        <v>7940.15</v>
      </c>
      <c r="E575">
        <v>7966.4</v>
      </c>
      <c r="F575">
        <v>237721343</v>
      </c>
      <c r="G575">
        <v>9341.3700000000008</v>
      </c>
      <c r="H575">
        <f>VLOOKUP(A575,'[1]PE - PB - Div Ratio '!A:D,2,FALSE)</f>
        <v>21.61</v>
      </c>
      <c r="I575">
        <f>VLOOKUP($A575,'[1]PE - PB - Div Ratio '!$A:$D,3,FALSE)</f>
        <v>3.17</v>
      </c>
      <c r="J575">
        <f>VLOOKUP($A575,'[1]PE - PB - Div Ratio '!$A:$D,4,FALSE)</f>
        <v>1.42</v>
      </c>
      <c r="K575">
        <f>VLOOKUP($A575,'[1]India 10 Yr Bond Price'!$A:$F,2,FALSE)</f>
        <v>7.47</v>
      </c>
      <c r="L575">
        <f>VLOOKUP($A575,'[1]India 10 Yr Bond Price'!$A:$F,3,FALSE)</f>
        <v>7.4450000000000003</v>
      </c>
      <c r="M575">
        <f>VLOOKUP($A575,'[1]India 10 Yr Bond Price'!$A:$F,4,FALSE)</f>
        <v>7.47</v>
      </c>
      <c r="N575">
        <f>VLOOKUP($A575,'[1]India 10 Yr Bond Price'!$A:$F,5,FALSE)</f>
        <v>7.4450000000000003</v>
      </c>
      <c r="O575">
        <f>VLOOKUP($A575,'[1]India 10 Yr Bond Price'!$A:$F,6,FALSE)</f>
        <v>1.9E-3</v>
      </c>
      <c r="P575">
        <f>VLOOKUP($A575,'[1]Only GOld'!$A:$C,2,FALSE)</f>
        <v>14575</v>
      </c>
      <c r="Q575">
        <f>VLOOKUP($A575,'[1]Only GOld'!$A:$C,3,FALSE)</f>
        <v>425388.09</v>
      </c>
      <c r="R575">
        <f>VLOOKUP($A575,'[1]ONly Crude'!$A:$C,2,FALSE)</f>
        <v>217472</v>
      </c>
      <c r="S575">
        <f>VLOOKUP($A575,'[1]ONly Crude'!$A:$C,3,FALSE)</f>
        <v>632114.18999999994</v>
      </c>
      <c r="T575">
        <f>VLOOKUP($A575,'[1]CUrrency USD'!A:B,2,FALSE)</f>
        <v>66.665800000000004</v>
      </c>
    </row>
    <row r="576" spans="1:20" x14ac:dyDescent="0.55000000000000004">
      <c r="A576" s="3">
        <v>42486</v>
      </c>
      <c r="B576">
        <v>7942.05</v>
      </c>
      <c r="C576">
        <v>8077.15</v>
      </c>
      <c r="D576">
        <v>7934.65</v>
      </c>
      <c r="E576">
        <v>8066.25</v>
      </c>
      <c r="F576">
        <v>315279155</v>
      </c>
      <c r="G576">
        <v>12208.15</v>
      </c>
      <c r="H576">
        <f>VLOOKUP(A576,'[1]PE - PB - Div Ratio '!A:D,2,FALSE)</f>
        <v>21.81</v>
      </c>
      <c r="I576">
        <f>VLOOKUP($A576,'[1]PE - PB - Div Ratio '!$A:$D,3,FALSE)</f>
        <v>3.21</v>
      </c>
      <c r="J576">
        <f>VLOOKUP($A576,'[1]PE - PB - Div Ratio '!$A:$D,4,FALSE)</f>
        <v>1.41</v>
      </c>
      <c r="K576">
        <f>VLOOKUP($A576,'[1]India 10 Yr Bond Price'!$A:$F,2,FALSE)</f>
        <v>7.4720000000000004</v>
      </c>
      <c r="L576">
        <f>VLOOKUP($A576,'[1]India 10 Yr Bond Price'!$A:$F,3,FALSE)</f>
        <v>7.4909999999999997</v>
      </c>
      <c r="M576">
        <f>VLOOKUP($A576,'[1]India 10 Yr Bond Price'!$A:$F,4,FALSE)</f>
        <v>7.4909999999999997</v>
      </c>
      <c r="N576">
        <f>VLOOKUP($A576,'[1]India 10 Yr Bond Price'!$A:$F,5,FALSE)</f>
        <v>7.4720000000000004</v>
      </c>
      <c r="O576">
        <f>VLOOKUP($A576,'[1]India 10 Yr Bond Price'!$A:$F,6,FALSE)</f>
        <v>2.9999999999999997E-4</v>
      </c>
      <c r="P576">
        <f>VLOOKUP($A576,'[1]Only GOld'!$A:$C,2,FALSE)</f>
        <v>16012</v>
      </c>
      <c r="Q576">
        <f>VLOOKUP($A576,'[1]Only GOld'!$A:$C,3,FALSE)</f>
        <v>466831.61</v>
      </c>
      <c r="R576">
        <f>VLOOKUP($A576,'[1]ONly Crude'!$A:$C,2,FALSE)</f>
        <v>186400</v>
      </c>
      <c r="S576">
        <f>VLOOKUP($A576,'[1]ONly Crude'!$A:$C,3,FALSE)</f>
        <v>540564.54</v>
      </c>
      <c r="T576">
        <f>VLOOKUP($A576,'[1]CUrrency USD'!A:B,2,FALSE)</f>
        <v>66.511499999999998</v>
      </c>
    </row>
    <row r="577" spans="1:20" x14ac:dyDescent="0.55000000000000004">
      <c r="A577" s="3">
        <v>42487</v>
      </c>
      <c r="B577">
        <v>8048.75</v>
      </c>
      <c r="C577">
        <v>8097.1</v>
      </c>
      <c r="D577">
        <v>8048.4</v>
      </c>
      <c r="E577">
        <v>8084.75</v>
      </c>
      <c r="F577">
        <v>347072106</v>
      </c>
      <c r="G577">
        <v>11556.45</v>
      </c>
      <c r="H577">
        <f>VLOOKUP(A577,'[1]PE - PB - Div Ratio '!A:D,2,FALSE)</f>
        <v>21.86</v>
      </c>
      <c r="I577">
        <f>VLOOKUP($A577,'[1]PE - PB - Div Ratio '!$A:$D,3,FALSE)</f>
        <v>3.22</v>
      </c>
      <c r="J577">
        <f>VLOOKUP($A577,'[1]PE - PB - Div Ratio '!$A:$D,4,FALSE)</f>
        <v>1.4</v>
      </c>
      <c r="K577">
        <f>VLOOKUP($A577,'[1]India 10 Yr Bond Price'!$A:$F,2,FALSE)</f>
        <v>7.4630000000000001</v>
      </c>
      <c r="L577">
        <f>VLOOKUP($A577,'[1]India 10 Yr Bond Price'!$A:$F,3,FALSE)</f>
        <v>7.46</v>
      </c>
      <c r="M577">
        <f>VLOOKUP($A577,'[1]India 10 Yr Bond Price'!$A:$F,4,FALSE)</f>
        <v>7.4630000000000001</v>
      </c>
      <c r="N577">
        <f>VLOOKUP($A577,'[1]India 10 Yr Bond Price'!$A:$F,5,FALSE)</f>
        <v>7.46</v>
      </c>
      <c r="O577">
        <f>VLOOKUP($A577,'[1]India 10 Yr Bond Price'!$A:$F,6,FALSE)</f>
        <v>-1.1999999999999999E-3</v>
      </c>
      <c r="P577">
        <f>VLOOKUP($A577,'[1]Only GOld'!$A:$C,2,FALSE)</f>
        <v>16322</v>
      </c>
      <c r="Q577">
        <f>VLOOKUP($A577,'[1]Only GOld'!$A:$C,3,FALSE)</f>
        <v>478919.35</v>
      </c>
      <c r="R577">
        <f>VLOOKUP($A577,'[1]ONly Crude'!$A:$C,2,FALSE)</f>
        <v>227947</v>
      </c>
      <c r="S577">
        <f>VLOOKUP($A577,'[1]ONly Crude'!$A:$C,3,FALSE)</f>
        <v>679410.28</v>
      </c>
      <c r="T577">
        <f>VLOOKUP($A577,'[1]CUrrency USD'!A:B,2,FALSE)</f>
        <v>66.415099999999995</v>
      </c>
    </row>
    <row r="578" spans="1:20" x14ac:dyDescent="0.55000000000000004">
      <c r="A578" s="3">
        <v>42488</v>
      </c>
      <c r="B578">
        <v>8075.5</v>
      </c>
      <c r="C578">
        <v>8098.55</v>
      </c>
      <c r="D578">
        <v>7945.2</v>
      </c>
      <c r="E578">
        <v>7956.2</v>
      </c>
      <c r="F578">
        <v>471059111</v>
      </c>
      <c r="G578">
        <v>18130.45</v>
      </c>
      <c r="H578">
        <f>VLOOKUP(A578,'[1]PE - PB - Div Ratio '!A:D,2,FALSE)</f>
        <v>21.52</v>
      </c>
      <c r="I578">
        <f>VLOOKUP($A578,'[1]PE - PB - Div Ratio '!$A:$D,3,FALSE)</f>
        <v>3.17</v>
      </c>
      <c r="J578">
        <f>VLOOKUP($A578,'[1]PE - PB - Div Ratio '!$A:$D,4,FALSE)</f>
        <v>1.43</v>
      </c>
      <c r="K578">
        <f>VLOOKUP($A578,'[1]India 10 Yr Bond Price'!$A:$F,2,FALSE)</f>
        <v>7.4429999999999996</v>
      </c>
      <c r="L578">
        <f>VLOOKUP($A578,'[1]India 10 Yr Bond Price'!$A:$F,3,FALSE)</f>
        <v>7.444</v>
      </c>
      <c r="M578">
        <f>VLOOKUP($A578,'[1]India 10 Yr Bond Price'!$A:$F,4,FALSE)</f>
        <v>7.444</v>
      </c>
      <c r="N578">
        <f>VLOOKUP($A578,'[1]India 10 Yr Bond Price'!$A:$F,5,FALSE)</f>
        <v>7.4429999999999996</v>
      </c>
      <c r="O578">
        <f>VLOOKUP($A578,'[1]India 10 Yr Bond Price'!$A:$F,6,FALSE)</f>
        <v>-2.7000000000000001E-3</v>
      </c>
      <c r="P578">
        <f>VLOOKUP($A578,'[1]Only GOld'!$A:$C,2,FALSE)</f>
        <v>18460</v>
      </c>
      <c r="Q578">
        <f>VLOOKUP($A578,'[1]Only GOld'!$A:$C,3,FALSE)</f>
        <v>545488.67000000004</v>
      </c>
      <c r="R578">
        <f>VLOOKUP($A578,'[1]ONly Crude'!$A:$C,2,FALSE)</f>
        <v>171391</v>
      </c>
      <c r="S578">
        <f>VLOOKUP($A578,'[1]ONly Crude'!$A:$C,3,FALSE)</f>
        <v>519799.36</v>
      </c>
      <c r="T578">
        <f>VLOOKUP($A578,'[1]CUrrency USD'!A:B,2,FALSE)</f>
        <v>66.479200000000006</v>
      </c>
    </row>
    <row r="579" spans="1:20" x14ac:dyDescent="0.55000000000000004">
      <c r="A579" s="3">
        <v>42489</v>
      </c>
      <c r="B579">
        <v>7954.75</v>
      </c>
      <c r="C579">
        <v>7999.2</v>
      </c>
      <c r="D579">
        <v>7899.6</v>
      </c>
      <c r="E579">
        <v>7963.65</v>
      </c>
      <c r="F579">
        <v>426028305</v>
      </c>
      <c r="G579">
        <v>12308.81</v>
      </c>
      <c r="H579">
        <f>VLOOKUP(A579,'[1]PE - PB - Div Ratio '!A:D,2,FALSE)</f>
        <v>21.41</v>
      </c>
      <c r="I579">
        <f>VLOOKUP($A579,'[1]PE - PB - Div Ratio '!$A:$D,3,FALSE)</f>
        <v>3.17</v>
      </c>
      <c r="J579">
        <f>VLOOKUP($A579,'[1]PE - PB - Div Ratio '!$A:$D,4,FALSE)</f>
        <v>1.42</v>
      </c>
      <c r="K579">
        <f>VLOOKUP($A579,'[1]India 10 Yr Bond Price'!$A:$F,2,FALSE)</f>
        <v>7.4370000000000003</v>
      </c>
      <c r="L579">
        <f>VLOOKUP($A579,'[1]India 10 Yr Bond Price'!$A:$F,3,FALSE)</f>
        <v>7.4560000000000004</v>
      </c>
      <c r="M579">
        <f>VLOOKUP($A579,'[1]India 10 Yr Bond Price'!$A:$F,4,FALSE)</f>
        <v>7.4560000000000004</v>
      </c>
      <c r="N579">
        <f>VLOOKUP($A579,'[1]India 10 Yr Bond Price'!$A:$F,5,FALSE)</f>
        <v>7.4370000000000003</v>
      </c>
      <c r="O579">
        <f>VLOOKUP($A579,'[1]India 10 Yr Bond Price'!$A:$F,6,FALSE)</f>
        <v>-8.0000000000000004E-4</v>
      </c>
      <c r="P579">
        <f>VLOOKUP($A579,'[1]Only GOld'!$A:$C,2,FALSE)</f>
        <v>23861</v>
      </c>
      <c r="Q579">
        <f>VLOOKUP($A579,'[1]Only GOld'!$A:$C,3,FALSE)</f>
        <v>717859.42</v>
      </c>
      <c r="R579">
        <f>VLOOKUP($A579,'[1]ONly Crude'!$A:$C,2,FALSE)</f>
        <v>201705</v>
      </c>
      <c r="S579">
        <f>VLOOKUP($A579,'[1]ONly Crude'!$A:$C,3,FALSE)</f>
        <v>620557.15</v>
      </c>
      <c r="T579">
        <f>VLOOKUP($A579,'[1]CUrrency USD'!A:B,2,FALSE)</f>
        <v>66.420199999999994</v>
      </c>
    </row>
    <row r="580" spans="1:20" x14ac:dyDescent="0.55000000000000004">
      <c r="A580" s="3">
        <v>42492</v>
      </c>
      <c r="B580">
        <v>7939.9</v>
      </c>
      <c r="C580">
        <v>7960.05</v>
      </c>
      <c r="D580">
        <v>7909.05</v>
      </c>
      <c r="E580">
        <v>7945.25</v>
      </c>
      <c r="F580">
        <v>329727964</v>
      </c>
      <c r="G580">
        <v>8803.6</v>
      </c>
      <c r="H580">
        <f>VLOOKUP(A580,'[1]PE - PB - Div Ratio '!A:D,2,FALSE)</f>
        <v>21.28</v>
      </c>
      <c r="I580">
        <f>VLOOKUP($A580,'[1]PE - PB - Div Ratio '!$A:$D,3,FALSE)</f>
        <v>3.17</v>
      </c>
      <c r="J580">
        <f>VLOOKUP($A580,'[1]PE - PB - Div Ratio '!$A:$D,4,FALSE)</f>
        <v>1.43</v>
      </c>
      <c r="K580">
        <f>VLOOKUP($A580,'[1]India 10 Yr Bond Price'!$A:$F,2,FALSE)</f>
        <v>7.4409999999999998</v>
      </c>
      <c r="L580">
        <f>VLOOKUP($A580,'[1]India 10 Yr Bond Price'!$A:$F,3,FALSE)</f>
        <v>7.4320000000000004</v>
      </c>
      <c r="M580">
        <f>VLOOKUP($A580,'[1]India 10 Yr Bond Price'!$A:$F,4,FALSE)</f>
        <v>7.4409999999999998</v>
      </c>
      <c r="N580">
        <f>VLOOKUP($A580,'[1]India 10 Yr Bond Price'!$A:$F,5,FALSE)</f>
        <v>7.4320000000000004</v>
      </c>
      <c r="O580">
        <f>VLOOKUP($A580,'[1]India 10 Yr Bond Price'!$A:$F,6,FALSE)</f>
        <v>5.0000000000000001E-4</v>
      </c>
      <c r="P580">
        <f>VLOOKUP($A580,'[1]Only GOld'!$A:$C,2,FALSE)</f>
        <v>17594</v>
      </c>
      <c r="Q580">
        <f>VLOOKUP($A580,'[1]Only GOld'!$A:$C,3,FALSE)</f>
        <v>534473.03</v>
      </c>
      <c r="R580">
        <f>VLOOKUP($A580,'[1]ONly Crude'!$A:$C,2,FALSE)</f>
        <v>191588</v>
      </c>
      <c r="S580">
        <f>VLOOKUP($A580,'[1]ONly Crude'!$A:$C,3,FALSE)</f>
        <v>579106.86</v>
      </c>
      <c r="T580">
        <f>VLOOKUP($A580,'[1]CUrrency USD'!A:B,2,FALSE)</f>
        <v>66.395200000000003</v>
      </c>
    </row>
    <row r="581" spans="1:20" x14ac:dyDescent="0.55000000000000004">
      <c r="A581" s="3">
        <v>42493</v>
      </c>
      <c r="B581">
        <v>7965.9</v>
      </c>
      <c r="C581">
        <v>8024.8</v>
      </c>
      <c r="D581">
        <v>7872.1</v>
      </c>
      <c r="E581">
        <v>7882.25</v>
      </c>
      <c r="F581">
        <v>311201703</v>
      </c>
      <c r="G581">
        <v>11509.17</v>
      </c>
      <c r="H581">
        <f>VLOOKUP(A581,'[1]PE - PB - Div Ratio '!A:D,2,FALSE)</f>
        <v>21.12</v>
      </c>
      <c r="I581">
        <f>VLOOKUP($A581,'[1]PE - PB - Div Ratio '!$A:$D,3,FALSE)</f>
        <v>3.14</v>
      </c>
      <c r="J581">
        <f>VLOOKUP($A581,'[1]PE - PB - Div Ratio '!$A:$D,4,FALSE)</f>
        <v>1.44</v>
      </c>
      <c r="K581">
        <f>VLOOKUP($A581,'[1]India 10 Yr Bond Price'!$A:$F,2,FALSE)</f>
        <v>7.4420000000000002</v>
      </c>
      <c r="L581">
        <f>VLOOKUP($A581,'[1]India 10 Yr Bond Price'!$A:$F,3,FALSE)</f>
        <v>7.444</v>
      </c>
      <c r="M581">
        <f>VLOOKUP($A581,'[1]India 10 Yr Bond Price'!$A:$F,4,FALSE)</f>
        <v>7.444</v>
      </c>
      <c r="N581">
        <f>VLOOKUP($A581,'[1]India 10 Yr Bond Price'!$A:$F,5,FALSE)</f>
        <v>7.4420000000000002</v>
      </c>
      <c r="O581">
        <f>VLOOKUP($A581,'[1]India 10 Yr Bond Price'!$A:$F,6,FALSE)</f>
        <v>1E-4</v>
      </c>
      <c r="P581">
        <f>VLOOKUP($A581,'[1]Only GOld'!$A:$C,2,FALSE)</f>
        <v>22980</v>
      </c>
      <c r="Q581">
        <f>VLOOKUP($A581,'[1]Only GOld'!$A:$C,3,FALSE)</f>
        <v>696259.82</v>
      </c>
      <c r="R581">
        <f>VLOOKUP($A581,'[1]ONly Crude'!$A:$C,2,FALSE)</f>
        <v>216687</v>
      </c>
      <c r="S581">
        <f>VLOOKUP($A581,'[1]ONly Crude'!$A:$C,3,FALSE)</f>
        <v>639173.01</v>
      </c>
      <c r="T581">
        <f>VLOOKUP($A581,'[1]CUrrency USD'!A:B,2,FALSE)</f>
        <v>66.515699999999995</v>
      </c>
    </row>
    <row r="582" spans="1:20" x14ac:dyDescent="0.55000000000000004">
      <c r="A582" s="3">
        <v>42494</v>
      </c>
      <c r="B582">
        <v>7858</v>
      </c>
      <c r="C582">
        <v>7877.85</v>
      </c>
      <c r="D582">
        <v>7818.35</v>
      </c>
      <c r="E582">
        <v>7828.15</v>
      </c>
      <c r="F582">
        <v>317078802</v>
      </c>
      <c r="G582">
        <v>10089.219999999999</v>
      </c>
      <c r="H582">
        <f>VLOOKUP(A582,'[1]PE - PB - Div Ratio '!A:D,2,FALSE)</f>
        <v>20.89</v>
      </c>
      <c r="I582">
        <f>VLOOKUP($A582,'[1]PE - PB - Div Ratio '!$A:$D,3,FALSE)</f>
        <v>3.12</v>
      </c>
      <c r="J582">
        <f>VLOOKUP($A582,'[1]PE - PB - Div Ratio '!$A:$D,4,FALSE)</f>
        <v>1.45</v>
      </c>
      <c r="K582">
        <f>VLOOKUP($A582,'[1]India 10 Yr Bond Price'!$A:$F,2,FALSE)</f>
        <v>7.4320000000000004</v>
      </c>
      <c r="L582">
        <f>VLOOKUP($A582,'[1]India 10 Yr Bond Price'!$A:$F,3,FALSE)</f>
        <v>7.4349999999999996</v>
      </c>
      <c r="M582">
        <f>VLOOKUP($A582,'[1]India 10 Yr Bond Price'!$A:$F,4,FALSE)</f>
        <v>7.4349999999999996</v>
      </c>
      <c r="N582">
        <f>VLOOKUP($A582,'[1]India 10 Yr Bond Price'!$A:$F,5,FALSE)</f>
        <v>7.4320000000000004</v>
      </c>
      <c r="O582">
        <f>VLOOKUP($A582,'[1]India 10 Yr Bond Price'!$A:$F,6,FALSE)</f>
        <v>-1.2999999999999999E-3</v>
      </c>
      <c r="P582">
        <f>VLOOKUP($A582,'[1]Only GOld'!$A:$C,2,FALSE)</f>
        <v>22051</v>
      </c>
      <c r="Q582">
        <f>VLOOKUP($A582,'[1]Only GOld'!$A:$C,3,FALSE)</f>
        <v>664265.92000000004</v>
      </c>
      <c r="R582">
        <f>VLOOKUP($A582,'[1]ONly Crude'!$A:$C,2,FALSE)</f>
        <v>256865</v>
      </c>
      <c r="S582">
        <f>VLOOKUP($A582,'[1]ONly Crude'!$A:$C,3,FALSE)</f>
        <v>755112.88</v>
      </c>
      <c r="T582">
        <f>VLOOKUP($A582,'[1]CUrrency USD'!A:B,2,FALSE)</f>
        <v>66.581599999999995</v>
      </c>
    </row>
    <row r="583" spans="1:20" x14ac:dyDescent="0.55000000000000004">
      <c r="A583" s="3">
        <v>42495</v>
      </c>
      <c r="B583">
        <v>7852.1</v>
      </c>
      <c r="C583">
        <v>7895.65</v>
      </c>
      <c r="D583">
        <v>7824.75</v>
      </c>
      <c r="E583">
        <v>7854.75</v>
      </c>
      <c r="F583">
        <v>296769475</v>
      </c>
      <c r="G583">
        <v>10537.66</v>
      </c>
      <c r="H583">
        <f>VLOOKUP(A583,'[1]PE - PB - Div Ratio '!A:D,2,FALSE)</f>
        <v>20.96</v>
      </c>
      <c r="I583">
        <f>VLOOKUP($A583,'[1]PE - PB - Div Ratio '!$A:$D,3,FALSE)</f>
        <v>3.13</v>
      </c>
      <c r="J583">
        <f>VLOOKUP($A583,'[1]PE - PB - Div Ratio '!$A:$D,4,FALSE)</f>
        <v>1.44</v>
      </c>
      <c r="K583">
        <f>VLOOKUP($A583,'[1]India 10 Yr Bond Price'!$A:$F,2,FALSE)</f>
        <v>7.4349999999999996</v>
      </c>
      <c r="L583">
        <f>VLOOKUP($A583,'[1]India 10 Yr Bond Price'!$A:$F,3,FALSE)</f>
        <v>7.4290000000000003</v>
      </c>
      <c r="M583">
        <f>VLOOKUP($A583,'[1]India 10 Yr Bond Price'!$A:$F,4,FALSE)</f>
        <v>7.4349999999999996</v>
      </c>
      <c r="N583">
        <f>VLOOKUP($A583,'[1]India 10 Yr Bond Price'!$A:$F,5,FALSE)</f>
        <v>7.4290000000000003</v>
      </c>
      <c r="O583">
        <f>VLOOKUP($A583,'[1]India 10 Yr Bond Price'!$A:$F,6,FALSE)</f>
        <v>4.0000000000000002E-4</v>
      </c>
      <c r="P583">
        <f>VLOOKUP($A583,'[1]Only GOld'!$A:$C,2,FALSE)</f>
        <v>19412</v>
      </c>
      <c r="Q583">
        <f>VLOOKUP($A583,'[1]Only GOld'!$A:$C,3,FALSE)</f>
        <v>583422.4</v>
      </c>
      <c r="R583">
        <f>VLOOKUP($A583,'[1]ONly Crude'!$A:$C,2,FALSE)</f>
        <v>275712</v>
      </c>
      <c r="S583">
        <f>VLOOKUP($A583,'[1]ONly Crude'!$A:$C,3,FALSE)</f>
        <v>829481.16</v>
      </c>
      <c r="T583">
        <f>VLOOKUP($A583,'[1]CUrrency USD'!A:B,2,FALSE)</f>
        <v>66.584500000000006</v>
      </c>
    </row>
    <row r="584" spans="1:20" x14ac:dyDescent="0.55000000000000004">
      <c r="A584" s="3">
        <v>42496</v>
      </c>
      <c r="B584">
        <v>7839.85</v>
      </c>
      <c r="C584">
        <v>7864.05</v>
      </c>
      <c r="D584">
        <v>7803.05</v>
      </c>
      <c r="E584">
        <v>7859.45</v>
      </c>
      <c r="F584">
        <v>258824116</v>
      </c>
      <c r="G584">
        <v>8140.2</v>
      </c>
      <c r="H584">
        <f>VLOOKUP(A584,'[1]PE - PB - Div Ratio '!A:D,2,FALSE)</f>
        <v>20.93</v>
      </c>
      <c r="I584">
        <f>VLOOKUP($A584,'[1]PE - PB - Div Ratio '!$A:$D,3,FALSE)</f>
        <v>3.13</v>
      </c>
      <c r="J584">
        <f>VLOOKUP($A584,'[1]PE - PB - Div Ratio '!$A:$D,4,FALSE)</f>
        <v>1.44</v>
      </c>
      <c r="K584">
        <f>VLOOKUP($A584,'[1]India 10 Yr Bond Price'!$A:$F,2,FALSE)</f>
        <v>7.4349999999999996</v>
      </c>
      <c r="L584">
        <f>VLOOKUP($A584,'[1]India 10 Yr Bond Price'!$A:$F,3,FALSE)</f>
        <v>7.431</v>
      </c>
      <c r="M584">
        <f>VLOOKUP($A584,'[1]India 10 Yr Bond Price'!$A:$F,4,FALSE)</f>
        <v>7.4349999999999996</v>
      </c>
      <c r="N584">
        <f>VLOOKUP($A584,'[1]India 10 Yr Bond Price'!$A:$F,5,FALSE)</f>
        <v>7.431</v>
      </c>
      <c r="O584">
        <f>VLOOKUP($A584,'[1]India 10 Yr Bond Price'!$A:$F,6,FALSE)</f>
        <v>0</v>
      </c>
      <c r="P584">
        <f>VLOOKUP($A584,'[1]Only GOld'!$A:$C,2,FALSE)</f>
        <v>25435</v>
      </c>
      <c r="Q584">
        <f>VLOOKUP($A584,'[1]Only GOld'!$A:$C,3,FALSE)</f>
        <v>769179.29</v>
      </c>
      <c r="R584">
        <f>VLOOKUP($A584,'[1]ONly Crude'!$A:$C,2,FALSE)</f>
        <v>258613</v>
      </c>
      <c r="S584">
        <f>VLOOKUP($A584,'[1]ONly Crude'!$A:$C,3,FALSE)</f>
        <v>764901.7</v>
      </c>
      <c r="T584">
        <f>VLOOKUP($A584,'[1]CUrrency USD'!A:B,2,FALSE)</f>
        <v>66.640199999999993</v>
      </c>
    </row>
    <row r="585" spans="1:20" x14ac:dyDescent="0.55000000000000004">
      <c r="A585" s="3">
        <v>42499</v>
      </c>
      <c r="B585">
        <v>7882.7</v>
      </c>
      <c r="C585">
        <v>7991</v>
      </c>
      <c r="D585">
        <v>7882.7</v>
      </c>
      <c r="E585">
        <v>7982.8</v>
      </c>
      <c r="F585">
        <v>238002284</v>
      </c>
      <c r="G585">
        <v>9479.0300000000007</v>
      </c>
      <c r="H585">
        <f>VLOOKUP(A585,'[1]PE - PB - Div Ratio '!A:D,2,FALSE)</f>
        <v>21.24</v>
      </c>
      <c r="I585">
        <f>VLOOKUP($A585,'[1]PE - PB - Div Ratio '!$A:$D,3,FALSE)</f>
        <v>3.18</v>
      </c>
      <c r="J585">
        <f>VLOOKUP($A585,'[1]PE - PB - Div Ratio '!$A:$D,4,FALSE)</f>
        <v>1.42</v>
      </c>
      <c r="K585">
        <f>VLOOKUP($A585,'[1]India 10 Yr Bond Price'!$A:$F,2,FALSE)</f>
        <v>7.4249999999999998</v>
      </c>
      <c r="L585">
        <f>VLOOKUP($A585,'[1]India 10 Yr Bond Price'!$A:$F,3,FALSE)</f>
        <v>7.423</v>
      </c>
      <c r="M585">
        <f>VLOOKUP($A585,'[1]India 10 Yr Bond Price'!$A:$F,4,FALSE)</f>
        <v>7.4249999999999998</v>
      </c>
      <c r="N585">
        <f>VLOOKUP($A585,'[1]India 10 Yr Bond Price'!$A:$F,5,FALSE)</f>
        <v>7.423</v>
      </c>
      <c r="O585">
        <f>VLOOKUP($A585,'[1]India 10 Yr Bond Price'!$A:$F,6,FALSE)</f>
        <v>-1.2999999999999999E-3</v>
      </c>
      <c r="P585">
        <f>VLOOKUP($A585,'[1]Only GOld'!$A:$C,2,FALSE)</f>
        <v>18612</v>
      </c>
      <c r="Q585">
        <f>VLOOKUP($A585,'[1]Only GOld'!$A:$C,3,FALSE)</f>
        <v>558100.11</v>
      </c>
      <c r="R585">
        <f>VLOOKUP($A585,'[1]ONly Crude'!$A:$C,2,FALSE)</f>
        <v>240687</v>
      </c>
      <c r="S585">
        <f>VLOOKUP($A585,'[1]ONly Crude'!$A:$C,3,FALSE)</f>
        <v>716545.18</v>
      </c>
      <c r="T585">
        <f>VLOOKUP($A585,'[1]CUrrency USD'!A:B,2,FALSE)</f>
        <v>66.704099999999997</v>
      </c>
    </row>
    <row r="586" spans="1:20" x14ac:dyDescent="0.55000000000000004">
      <c r="A586" s="3">
        <v>42500</v>
      </c>
      <c r="B586">
        <v>7990.65</v>
      </c>
      <c r="C586">
        <v>8012.75</v>
      </c>
      <c r="D586">
        <v>7956.85</v>
      </c>
      <c r="E586">
        <v>8001.95</v>
      </c>
      <c r="F586">
        <v>248171599</v>
      </c>
      <c r="G586">
        <v>9324.51</v>
      </c>
      <c r="H586">
        <f>VLOOKUP(A586,'[1]PE - PB - Div Ratio '!A:D,2,FALSE)</f>
        <v>21.29</v>
      </c>
      <c r="I586">
        <f>VLOOKUP($A586,'[1]PE - PB - Div Ratio '!$A:$D,3,FALSE)</f>
        <v>3.19</v>
      </c>
      <c r="J586">
        <f>VLOOKUP($A586,'[1]PE - PB - Div Ratio '!$A:$D,4,FALSE)</f>
        <v>1.42</v>
      </c>
      <c r="K586">
        <f>VLOOKUP($A586,'[1]India 10 Yr Bond Price'!$A:$F,2,FALSE)</f>
        <v>7.4279999999999999</v>
      </c>
      <c r="L586">
        <f>VLOOKUP($A586,'[1]India 10 Yr Bond Price'!$A:$F,3,FALSE)</f>
        <v>7.4290000000000003</v>
      </c>
      <c r="M586">
        <f>VLOOKUP($A586,'[1]India 10 Yr Bond Price'!$A:$F,4,FALSE)</f>
        <v>7.4290000000000003</v>
      </c>
      <c r="N586">
        <f>VLOOKUP($A586,'[1]India 10 Yr Bond Price'!$A:$F,5,FALSE)</f>
        <v>7.4279999999999999</v>
      </c>
      <c r="O586">
        <f>VLOOKUP($A586,'[1]India 10 Yr Bond Price'!$A:$F,6,FALSE)</f>
        <v>4.0000000000000002E-4</v>
      </c>
      <c r="P586">
        <f>VLOOKUP($A586,'[1]Only GOld'!$A:$C,2,FALSE)</f>
        <v>15099</v>
      </c>
      <c r="Q586">
        <f>VLOOKUP($A586,'[1]Only GOld'!$A:$C,3,FALSE)</f>
        <v>449457.95</v>
      </c>
      <c r="R586">
        <f>VLOOKUP($A586,'[1]ONly Crude'!$A:$C,2,FALSE)</f>
        <v>246675</v>
      </c>
      <c r="S586">
        <f>VLOOKUP($A586,'[1]ONly Crude'!$A:$C,3,FALSE)</f>
        <v>723472.57</v>
      </c>
      <c r="T586">
        <f>VLOOKUP($A586,'[1]CUrrency USD'!A:B,2,FALSE)</f>
        <v>66.644800000000004</v>
      </c>
    </row>
    <row r="587" spans="1:20" x14ac:dyDescent="0.55000000000000004">
      <c r="A587" s="3">
        <v>42501</v>
      </c>
      <c r="B587">
        <v>7918.65</v>
      </c>
      <c r="C587">
        <v>8010.65</v>
      </c>
      <c r="D587">
        <v>7895.95</v>
      </c>
      <c r="E587">
        <v>7969.55</v>
      </c>
      <c r="F587">
        <v>349344711</v>
      </c>
      <c r="G587">
        <v>11566.19</v>
      </c>
      <c r="H587">
        <f>VLOOKUP(A587,'[1]PE - PB - Div Ratio '!A:D,2,FALSE)</f>
        <v>21.2</v>
      </c>
      <c r="I587">
        <f>VLOOKUP($A587,'[1]PE - PB - Div Ratio '!$A:$D,3,FALSE)</f>
        <v>3.18</v>
      </c>
      <c r="J587">
        <f>VLOOKUP($A587,'[1]PE - PB - Div Ratio '!$A:$D,4,FALSE)</f>
        <v>1.42</v>
      </c>
      <c r="K587">
        <f>VLOOKUP($A587,'[1]India 10 Yr Bond Price'!$A:$F,2,FALSE)</f>
        <v>7.4279999999999999</v>
      </c>
      <c r="L587">
        <f>VLOOKUP($A587,'[1]India 10 Yr Bond Price'!$A:$F,3,FALSE)</f>
        <v>7.4279999999999999</v>
      </c>
      <c r="M587">
        <f>VLOOKUP($A587,'[1]India 10 Yr Bond Price'!$A:$F,4,FALSE)</f>
        <v>7.4279999999999999</v>
      </c>
      <c r="N587">
        <f>VLOOKUP($A587,'[1]India 10 Yr Bond Price'!$A:$F,5,FALSE)</f>
        <v>7.4279999999999999</v>
      </c>
      <c r="O587">
        <f>VLOOKUP($A587,'[1]India 10 Yr Bond Price'!$A:$F,6,FALSE)</f>
        <v>0</v>
      </c>
      <c r="P587">
        <f>VLOOKUP($A587,'[1]Only GOld'!$A:$C,2,FALSE)</f>
        <v>16349</v>
      </c>
      <c r="Q587">
        <f>VLOOKUP($A587,'[1]Only GOld'!$A:$C,3,FALSE)</f>
        <v>490173.49</v>
      </c>
      <c r="R587">
        <f>VLOOKUP($A587,'[1]ONly Crude'!$A:$C,2,FALSE)</f>
        <v>288246</v>
      </c>
      <c r="S587">
        <f>VLOOKUP($A587,'[1]ONly Crude'!$A:$C,3,FALSE)</f>
        <v>866482.68</v>
      </c>
      <c r="T587">
        <f>VLOOKUP($A587,'[1]CUrrency USD'!A:B,2,FALSE)</f>
        <v>66.633300000000006</v>
      </c>
    </row>
    <row r="588" spans="1:20" x14ac:dyDescent="0.55000000000000004">
      <c r="A588" s="3">
        <v>42502</v>
      </c>
      <c r="B588">
        <v>7992.6</v>
      </c>
      <c r="C588">
        <v>8036.25</v>
      </c>
      <c r="D588">
        <v>7976.6</v>
      </c>
      <c r="E588">
        <v>8026.4</v>
      </c>
      <c r="F588">
        <v>242471572</v>
      </c>
      <c r="G588">
        <v>9493.7900000000009</v>
      </c>
      <c r="H588">
        <f>VLOOKUP(A588,'[1]PE - PB - Div Ratio '!A:D,2,FALSE)</f>
        <v>21.35</v>
      </c>
      <c r="I588">
        <f>VLOOKUP($A588,'[1]PE - PB - Div Ratio '!$A:$D,3,FALSE)</f>
        <v>3.2</v>
      </c>
      <c r="J588">
        <f>VLOOKUP($A588,'[1]PE - PB - Div Ratio '!$A:$D,4,FALSE)</f>
        <v>1.41</v>
      </c>
      <c r="K588">
        <f>VLOOKUP($A588,'[1]India 10 Yr Bond Price'!$A:$F,2,FALSE)</f>
        <v>7.423</v>
      </c>
      <c r="L588">
        <f>VLOOKUP($A588,'[1]India 10 Yr Bond Price'!$A:$F,3,FALSE)</f>
        <v>7.4249999999999998</v>
      </c>
      <c r="M588">
        <f>VLOOKUP($A588,'[1]India 10 Yr Bond Price'!$A:$F,4,FALSE)</f>
        <v>7.4249999999999998</v>
      </c>
      <c r="N588">
        <f>VLOOKUP($A588,'[1]India 10 Yr Bond Price'!$A:$F,5,FALSE)</f>
        <v>7.423</v>
      </c>
      <c r="O588">
        <f>VLOOKUP($A588,'[1]India 10 Yr Bond Price'!$A:$F,6,FALSE)</f>
        <v>-6.9999999999999999E-4</v>
      </c>
      <c r="P588">
        <f>VLOOKUP($A588,'[1]Only GOld'!$A:$C,2,FALSE)</f>
        <v>17495</v>
      </c>
      <c r="Q588">
        <f>VLOOKUP($A588,'[1]Only GOld'!$A:$C,3,FALSE)</f>
        <v>522946.62</v>
      </c>
      <c r="R588">
        <f>VLOOKUP($A588,'[1]ONly Crude'!$A:$C,2,FALSE)</f>
        <v>233026</v>
      </c>
      <c r="S588">
        <f>VLOOKUP($A588,'[1]ONly Crude'!$A:$C,3,FALSE)</f>
        <v>721647.67</v>
      </c>
      <c r="T588">
        <f>VLOOKUP($A588,'[1]CUrrency USD'!A:B,2,FALSE)</f>
        <v>66.707499999999996</v>
      </c>
    </row>
    <row r="589" spans="1:20" x14ac:dyDescent="0.55000000000000004">
      <c r="A589" s="3">
        <v>42503</v>
      </c>
      <c r="B589">
        <v>8008.3</v>
      </c>
      <c r="C589">
        <v>8012.55</v>
      </c>
      <c r="D589">
        <v>7917.75</v>
      </c>
      <c r="E589">
        <v>7941.5</v>
      </c>
      <c r="F589">
        <v>280856568</v>
      </c>
      <c r="G589">
        <v>12508.35</v>
      </c>
      <c r="H589">
        <f>VLOOKUP(A589,'[1]PE - PB - Div Ratio '!A:D,2,FALSE)</f>
        <v>21.13</v>
      </c>
      <c r="I589">
        <f>VLOOKUP($A589,'[1]PE - PB - Div Ratio '!$A:$D,3,FALSE)</f>
        <v>3.16</v>
      </c>
      <c r="J589">
        <f>VLOOKUP($A589,'[1]PE - PB - Div Ratio '!$A:$D,4,FALSE)</f>
        <v>1.43</v>
      </c>
      <c r="K589">
        <f>VLOOKUP($A589,'[1]India 10 Yr Bond Price'!$A:$F,2,FALSE)</f>
        <v>7.45</v>
      </c>
      <c r="L589">
        <f>VLOOKUP($A589,'[1]India 10 Yr Bond Price'!$A:$F,3,FALSE)</f>
        <v>7.45</v>
      </c>
      <c r="M589">
        <f>VLOOKUP($A589,'[1]India 10 Yr Bond Price'!$A:$F,4,FALSE)</f>
        <v>7.45</v>
      </c>
      <c r="N589">
        <f>VLOOKUP($A589,'[1]India 10 Yr Bond Price'!$A:$F,5,FALSE)</f>
        <v>7.45</v>
      </c>
      <c r="O589">
        <f>VLOOKUP($A589,'[1]India 10 Yr Bond Price'!$A:$F,6,FALSE)</f>
        <v>3.5999999999999999E-3</v>
      </c>
      <c r="P589">
        <f>VLOOKUP($A589,'[1]Only GOld'!$A:$C,2,FALSE)</f>
        <v>17297</v>
      </c>
      <c r="Q589">
        <f>VLOOKUP($A589,'[1]Only GOld'!$A:$C,3,FALSE)</f>
        <v>517989.15</v>
      </c>
      <c r="R589">
        <f>VLOOKUP($A589,'[1]ONly Crude'!$A:$C,2,FALSE)</f>
        <v>187050</v>
      </c>
      <c r="S589">
        <f>VLOOKUP($A589,'[1]ONly Crude'!$A:$C,3,FALSE)</f>
        <v>577986.82999999996</v>
      </c>
      <c r="T589">
        <f>VLOOKUP($A589,'[1]CUrrency USD'!A:B,2,FALSE)</f>
        <v>66.874700000000004</v>
      </c>
    </row>
    <row r="590" spans="1:20" x14ac:dyDescent="0.55000000000000004">
      <c r="A590" s="3">
        <v>42506</v>
      </c>
      <c r="B590">
        <v>7958.75</v>
      </c>
      <c r="C590">
        <v>7992.55</v>
      </c>
      <c r="D590">
        <v>7899.8</v>
      </c>
      <c r="E590">
        <v>7979.95</v>
      </c>
      <c r="F590">
        <v>296598656</v>
      </c>
      <c r="G590">
        <v>9709.3799999999992</v>
      </c>
      <c r="H590">
        <f>VLOOKUP(A590,'[1]PE - PB - Div Ratio '!A:D,2,FALSE)</f>
        <v>21.47</v>
      </c>
      <c r="I590">
        <f>VLOOKUP($A590,'[1]PE - PB - Div Ratio '!$A:$D,3,FALSE)</f>
        <v>3.17</v>
      </c>
      <c r="J590">
        <f>VLOOKUP($A590,'[1]PE - PB - Div Ratio '!$A:$D,4,FALSE)</f>
        <v>1.42</v>
      </c>
      <c r="K590">
        <f>VLOOKUP($A590,'[1]India 10 Yr Bond Price'!$A:$F,2,FALSE)</f>
        <v>7.4539999999999997</v>
      </c>
      <c r="L590">
        <f>VLOOKUP($A590,'[1]India 10 Yr Bond Price'!$A:$F,3,FALSE)</f>
        <v>7.4569999999999999</v>
      </c>
      <c r="M590">
        <f>VLOOKUP($A590,'[1]India 10 Yr Bond Price'!$A:$F,4,FALSE)</f>
        <v>7.4569999999999999</v>
      </c>
      <c r="N590">
        <f>VLOOKUP($A590,'[1]India 10 Yr Bond Price'!$A:$F,5,FALSE)</f>
        <v>7.4539999999999997</v>
      </c>
      <c r="O590">
        <f>VLOOKUP($A590,'[1]India 10 Yr Bond Price'!$A:$F,6,FALSE)</f>
        <v>5.0000000000000001E-4</v>
      </c>
      <c r="P590">
        <f>VLOOKUP($A590,'[1]Only GOld'!$A:$C,2,FALSE)</f>
        <v>15941</v>
      </c>
      <c r="Q590">
        <f>VLOOKUP($A590,'[1]Only GOld'!$A:$C,3,FALSE)</f>
        <v>480373.15</v>
      </c>
      <c r="R590">
        <f>VLOOKUP($A590,'[1]ONly Crude'!$A:$C,2,FALSE)</f>
        <v>164772</v>
      </c>
      <c r="S590">
        <f>VLOOKUP($A590,'[1]ONly Crude'!$A:$C,3,FALSE)</f>
        <v>522050.45</v>
      </c>
      <c r="T590">
        <f>VLOOKUP($A590,'[1]CUrrency USD'!A:B,2,FALSE)</f>
        <v>66.839500000000001</v>
      </c>
    </row>
    <row r="591" spans="1:20" x14ac:dyDescent="0.55000000000000004">
      <c r="A591" s="3">
        <v>42507</v>
      </c>
      <c r="B591">
        <v>8016</v>
      </c>
      <c r="C591">
        <v>8055.25</v>
      </c>
      <c r="D591">
        <v>7997.05</v>
      </c>
      <c r="E591">
        <v>8006.5</v>
      </c>
      <c r="F591">
        <v>288875604</v>
      </c>
      <c r="G591">
        <v>10919.94</v>
      </c>
      <c r="H591">
        <f>VLOOKUP(A591,'[1]PE - PB - Div Ratio '!A:D,2,FALSE)</f>
        <v>21.55</v>
      </c>
      <c r="I591">
        <f>VLOOKUP($A591,'[1]PE - PB - Div Ratio '!$A:$D,3,FALSE)</f>
        <v>3.18</v>
      </c>
      <c r="J591">
        <f>VLOOKUP($A591,'[1]PE - PB - Div Ratio '!$A:$D,4,FALSE)</f>
        <v>1.42</v>
      </c>
      <c r="K591">
        <f>VLOOKUP($A591,'[1]India 10 Yr Bond Price'!$A:$F,2,FALSE)</f>
        <v>7.4539999999999997</v>
      </c>
      <c r="L591">
        <f>VLOOKUP($A591,'[1]India 10 Yr Bond Price'!$A:$F,3,FALSE)</f>
        <v>7.4580000000000002</v>
      </c>
      <c r="M591">
        <f>VLOOKUP($A591,'[1]India 10 Yr Bond Price'!$A:$F,4,FALSE)</f>
        <v>7.4580000000000002</v>
      </c>
      <c r="N591">
        <f>VLOOKUP($A591,'[1]India 10 Yr Bond Price'!$A:$F,5,FALSE)</f>
        <v>7.4539999999999997</v>
      </c>
      <c r="O591">
        <f>VLOOKUP($A591,'[1]India 10 Yr Bond Price'!$A:$F,6,FALSE)</f>
        <v>0</v>
      </c>
      <c r="P591">
        <f>VLOOKUP($A591,'[1]Only GOld'!$A:$C,2,FALSE)</f>
        <v>17239</v>
      </c>
      <c r="Q591">
        <f>VLOOKUP($A591,'[1]Only GOld'!$A:$C,3,FALSE)</f>
        <v>517449.97</v>
      </c>
      <c r="R591">
        <f>VLOOKUP($A591,'[1]ONly Crude'!$A:$C,2,FALSE)</f>
        <v>185745</v>
      </c>
      <c r="S591">
        <f>VLOOKUP($A591,'[1]ONly Crude'!$A:$C,3,FALSE)</f>
        <v>596790.94999999995</v>
      </c>
      <c r="T591">
        <f>VLOOKUP($A591,'[1]CUrrency USD'!A:B,2,FALSE)</f>
        <v>66.807100000000005</v>
      </c>
    </row>
    <row r="592" spans="1:20" x14ac:dyDescent="0.55000000000000004">
      <c r="A592" s="3">
        <v>42508</v>
      </c>
      <c r="B592">
        <v>7965.25</v>
      </c>
      <c r="C592">
        <v>8000.25</v>
      </c>
      <c r="D592">
        <v>7929.65</v>
      </c>
      <c r="E592">
        <v>7989.05</v>
      </c>
      <c r="F592">
        <v>290275923</v>
      </c>
      <c r="G592">
        <v>9787.67</v>
      </c>
      <c r="H592">
        <f>VLOOKUP(A592,'[1]PE - PB - Div Ratio '!A:D,2,FALSE)</f>
        <v>21.51</v>
      </c>
      <c r="I592">
        <f>VLOOKUP($A592,'[1]PE - PB - Div Ratio '!$A:$D,3,FALSE)</f>
        <v>3.18</v>
      </c>
      <c r="J592">
        <f>VLOOKUP($A592,'[1]PE - PB - Div Ratio '!$A:$D,4,FALSE)</f>
        <v>1.42</v>
      </c>
      <c r="K592">
        <f>VLOOKUP($A592,'[1]India 10 Yr Bond Price'!$A:$F,2,FALSE)</f>
        <v>7.476</v>
      </c>
      <c r="L592">
        <f>VLOOKUP($A592,'[1]India 10 Yr Bond Price'!$A:$F,3,FALSE)</f>
        <v>7.4669999999999996</v>
      </c>
      <c r="M592">
        <f>VLOOKUP($A592,'[1]India 10 Yr Bond Price'!$A:$F,4,FALSE)</f>
        <v>7.476</v>
      </c>
      <c r="N592">
        <f>VLOOKUP($A592,'[1]India 10 Yr Bond Price'!$A:$F,5,FALSE)</f>
        <v>7.4669999999999996</v>
      </c>
      <c r="O592">
        <f>VLOOKUP($A592,'[1]India 10 Yr Bond Price'!$A:$F,6,FALSE)</f>
        <v>3.0000000000000001E-3</v>
      </c>
      <c r="P592">
        <f>VLOOKUP($A592,'[1]Only GOld'!$A:$C,2,FALSE)</f>
        <v>14485</v>
      </c>
      <c r="Q592">
        <f>VLOOKUP($A592,'[1]Only GOld'!$A:$C,3,FALSE)</f>
        <v>434735.09</v>
      </c>
      <c r="R592">
        <f>VLOOKUP($A592,'[1]ONly Crude'!$A:$C,2,FALSE)</f>
        <v>234299</v>
      </c>
      <c r="S592">
        <f>VLOOKUP($A592,'[1]ONly Crude'!$A:$C,3,FALSE)</f>
        <v>762643.63</v>
      </c>
      <c r="T592">
        <f>VLOOKUP($A592,'[1]CUrrency USD'!A:B,2,FALSE)</f>
        <v>66.772000000000006</v>
      </c>
    </row>
    <row r="593" spans="1:20" x14ac:dyDescent="0.55000000000000004">
      <c r="A593" s="3">
        <v>42509</v>
      </c>
      <c r="B593">
        <v>7994.8</v>
      </c>
      <c r="C593">
        <v>7994.8</v>
      </c>
      <c r="D593">
        <v>7885</v>
      </c>
      <c r="E593">
        <v>7900.2</v>
      </c>
      <c r="F593">
        <v>278717525</v>
      </c>
      <c r="G593">
        <v>9578.01</v>
      </c>
      <c r="H593">
        <f>VLOOKUP(A593,'[1]PE - PB - Div Ratio '!A:D,2,FALSE)</f>
        <v>21.27</v>
      </c>
      <c r="I593">
        <f>VLOOKUP($A593,'[1]PE - PB - Div Ratio '!$A:$D,3,FALSE)</f>
        <v>3.14</v>
      </c>
      <c r="J593">
        <f>VLOOKUP($A593,'[1]PE - PB - Div Ratio '!$A:$D,4,FALSE)</f>
        <v>1.44</v>
      </c>
      <c r="K593">
        <f>VLOOKUP($A593,'[1]India 10 Yr Bond Price'!$A:$F,2,FALSE)</f>
        <v>7.47</v>
      </c>
      <c r="L593">
        <f>VLOOKUP($A593,'[1]India 10 Yr Bond Price'!$A:$F,3,FALSE)</f>
        <v>7.4829999999999997</v>
      </c>
      <c r="M593">
        <f>VLOOKUP($A593,'[1]India 10 Yr Bond Price'!$A:$F,4,FALSE)</f>
        <v>7.4829999999999997</v>
      </c>
      <c r="N593">
        <f>VLOOKUP($A593,'[1]India 10 Yr Bond Price'!$A:$F,5,FALSE)</f>
        <v>7.47</v>
      </c>
      <c r="O593">
        <f>VLOOKUP($A593,'[1]India 10 Yr Bond Price'!$A:$F,6,FALSE)</f>
        <v>-8.0000000000000004E-4</v>
      </c>
      <c r="P593">
        <f>VLOOKUP($A593,'[1]Only GOld'!$A:$C,2,FALSE)</f>
        <v>17539</v>
      </c>
      <c r="Q593">
        <f>VLOOKUP($A593,'[1]Only GOld'!$A:$C,3,FALSE)</f>
        <v>521676.44</v>
      </c>
      <c r="R593">
        <f>VLOOKUP($A593,'[1]ONly Crude'!$A:$C,2,FALSE)</f>
        <v>246955</v>
      </c>
      <c r="S593">
        <f>VLOOKUP($A593,'[1]ONly Crude'!$A:$C,3,FALSE)</f>
        <v>792833.34</v>
      </c>
      <c r="T593">
        <f>VLOOKUP($A593,'[1]CUrrency USD'!A:B,2,FALSE)</f>
        <v>66.970799999999997</v>
      </c>
    </row>
    <row r="594" spans="1:20" x14ac:dyDescent="0.55000000000000004">
      <c r="A594" s="3">
        <v>42510</v>
      </c>
      <c r="B594">
        <v>7911.5</v>
      </c>
      <c r="C594">
        <v>7929.2</v>
      </c>
      <c r="D594">
        <v>7849.7</v>
      </c>
      <c r="E594">
        <v>7863.35</v>
      </c>
      <c r="F594">
        <v>247880788</v>
      </c>
      <c r="G594">
        <v>8794.99</v>
      </c>
      <c r="H594">
        <f>VLOOKUP(A594,'[1]PE - PB - Div Ratio '!A:D,2,FALSE)</f>
        <v>21.13</v>
      </c>
      <c r="I594">
        <f>VLOOKUP($A594,'[1]PE - PB - Div Ratio '!$A:$D,3,FALSE)</f>
        <v>3.12</v>
      </c>
      <c r="J594">
        <f>VLOOKUP($A594,'[1]PE - PB - Div Ratio '!$A:$D,4,FALSE)</f>
        <v>1.44</v>
      </c>
      <c r="K594">
        <f>VLOOKUP($A594,'[1]India 10 Yr Bond Price'!$A:$F,2,FALSE)</f>
        <v>7.4790000000000001</v>
      </c>
      <c r="L594">
        <f>VLOOKUP($A594,'[1]India 10 Yr Bond Price'!$A:$F,3,FALSE)</f>
        <v>7.4710000000000001</v>
      </c>
      <c r="M594">
        <f>VLOOKUP($A594,'[1]India 10 Yr Bond Price'!$A:$F,4,FALSE)</f>
        <v>7.4790000000000001</v>
      </c>
      <c r="N594">
        <f>VLOOKUP($A594,'[1]India 10 Yr Bond Price'!$A:$F,5,FALSE)</f>
        <v>7.4710000000000001</v>
      </c>
      <c r="O594">
        <f>VLOOKUP($A594,'[1]India 10 Yr Bond Price'!$A:$F,6,FALSE)</f>
        <v>1.1999999999999999E-3</v>
      </c>
      <c r="P594">
        <f>VLOOKUP($A594,'[1]Only GOld'!$A:$C,2,FALSE)</f>
        <v>14110</v>
      </c>
      <c r="Q594">
        <f>VLOOKUP($A594,'[1]Only GOld'!$A:$C,3,FALSE)</f>
        <v>420209.45</v>
      </c>
      <c r="R594">
        <f>VLOOKUP($A594,'[1]ONly Crude'!$A:$C,2,FALSE)</f>
        <v>178676</v>
      </c>
      <c r="S594">
        <f>VLOOKUP($A594,'[1]ONly Crude'!$A:$C,3,FALSE)</f>
        <v>588658.18000000005</v>
      </c>
      <c r="T594">
        <f>VLOOKUP($A594,'[1]CUrrency USD'!A:B,2,FALSE)</f>
        <v>67.420100000000005</v>
      </c>
    </row>
    <row r="595" spans="1:20" x14ac:dyDescent="0.55000000000000004">
      <c r="A595" s="3">
        <v>42513</v>
      </c>
      <c r="B595">
        <v>7924.85</v>
      </c>
      <c r="C595">
        <v>7925.85</v>
      </c>
      <c r="D595">
        <v>7838.05</v>
      </c>
      <c r="E595">
        <v>7844.6</v>
      </c>
      <c r="F595">
        <v>246618846</v>
      </c>
      <c r="G595">
        <v>8966.99</v>
      </c>
      <c r="H595">
        <f>VLOOKUP(A595,'[1]PE - PB - Div Ratio '!A:D,2,FALSE)</f>
        <v>21.07</v>
      </c>
      <c r="I595">
        <f>VLOOKUP($A595,'[1]PE - PB - Div Ratio '!$A:$D,3,FALSE)</f>
        <v>3.11</v>
      </c>
      <c r="J595">
        <f>VLOOKUP($A595,'[1]PE - PB - Div Ratio '!$A:$D,4,FALSE)</f>
        <v>1.45</v>
      </c>
      <c r="K595">
        <f>VLOOKUP($A595,'[1]India 10 Yr Bond Price'!$A:$F,2,FALSE)</f>
        <v>7.4660000000000002</v>
      </c>
      <c r="L595">
        <f>VLOOKUP($A595,'[1]India 10 Yr Bond Price'!$A:$F,3,FALSE)</f>
        <v>7.47</v>
      </c>
      <c r="M595">
        <f>VLOOKUP($A595,'[1]India 10 Yr Bond Price'!$A:$F,4,FALSE)</f>
        <v>7.47</v>
      </c>
      <c r="N595">
        <f>VLOOKUP($A595,'[1]India 10 Yr Bond Price'!$A:$F,5,FALSE)</f>
        <v>7.4660000000000002</v>
      </c>
      <c r="O595">
        <f>VLOOKUP($A595,'[1]India 10 Yr Bond Price'!$A:$F,6,FALSE)</f>
        <v>-1.6999999999999999E-3</v>
      </c>
      <c r="P595">
        <f>VLOOKUP($A595,'[1]Only GOld'!$A:$C,2,FALSE)</f>
        <v>11785</v>
      </c>
      <c r="Q595">
        <f>VLOOKUP($A595,'[1]Only GOld'!$A:$C,3,FALSE)</f>
        <v>349676.27</v>
      </c>
      <c r="R595">
        <f>VLOOKUP($A595,'[1]ONly Crude'!$A:$C,2,FALSE)</f>
        <v>171328</v>
      </c>
      <c r="S595">
        <f>VLOOKUP($A595,'[1]ONly Crude'!$A:$C,3,FALSE)</f>
        <v>555767.61</v>
      </c>
      <c r="T595">
        <f>VLOOKUP($A595,'[1]CUrrency USD'!A:B,2,FALSE)</f>
        <v>67.441900000000004</v>
      </c>
    </row>
    <row r="596" spans="1:20" x14ac:dyDescent="0.55000000000000004">
      <c r="A596" s="3">
        <v>42514</v>
      </c>
      <c r="B596">
        <v>7852.35</v>
      </c>
      <c r="C596">
        <v>7868.9</v>
      </c>
      <c r="D596">
        <v>7825.5</v>
      </c>
      <c r="E596">
        <v>7857</v>
      </c>
      <c r="F596">
        <v>256451681</v>
      </c>
      <c r="G596">
        <v>8805.31</v>
      </c>
      <c r="H596">
        <f>VLOOKUP(A596,'[1]PE - PB - Div Ratio '!A:D,2,FALSE)</f>
        <v>21.37</v>
      </c>
      <c r="I596">
        <f>VLOOKUP($A596,'[1]PE - PB - Div Ratio '!$A:$D,3,FALSE)</f>
        <v>3.12</v>
      </c>
      <c r="J596">
        <f>VLOOKUP($A596,'[1]PE - PB - Div Ratio '!$A:$D,4,FALSE)</f>
        <v>1.45</v>
      </c>
      <c r="K596">
        <f>VLOOKUP($A596,'[1]India 10 Yr Bond Price'!$A:$F,2,FALSE)</f>
        <v>7.4660000000000002</v>
      </c>
      <c r="L596">
        <f>VLOOKUP($A596,'[1]India 10 Yr Bond Price'!$A:$F,3,FALSE)</f>
        <v>7.4630000000000001</v>
      </c>
      <c r="M596">
        <f>VLOOKUP($A596,'[1]India 10 Yr Bond Price'!$A:$F,4,FALSE)</f>
        <v>7.4660000000000002</v>
      </c>
      <c r="N596">
        <f>VLOOKUP($A596,'[1]India 10 Yr Bond Price'!$A:$F,5,FALSE)</f>
        <v>7.4630000000000001</v>
      </c>
      <c r="O596">
        <f>VLOOKUP($A596,'[1]India 10 Yr Bond Price'!$A:$F,6,FALSE)</f>
        <v>0</v>
      </c>
      <c r="P596">
        <f>VLOOKUP($A596,'[1]Only GOld'!$A:$C,2,FALSE)</f>
        <v>20134</v>
      </c>
      <c r="Q596">
        <f>VLOOKUP($A596,'[1]Only GOld'!$A:$C,3,FALSE)</f>
        <v>594270.67000000004</v>
      </c>
      <c r="R596">
        <f>VLOOKUP($A596,'[1]ONly Crude'!$A:$C,2,FALSE)</f>
        <v>181193</v>
      </c>
      <c r="S596">
        <f>VLOOKUP($A596,'[1]ONly Crude'!$A:$C,3,FALSE)</f>
        <v>594994.77</v>
      </c>
      <c r="T596">
        <f>VLOOKUP($A596,'[1]CUrrency USD'!A:B,2,FALSE)</f>
        <v>67.629300000000001</v>
      </c>
    </row>
    <row r="597" spans="1:20" x14ac:dyDescent="0.55000000000000004">
      <c r="A597" s="3">
        <v>42515</v>
      </c>
      <c r="B597">
        <v>7919.6</v>
      </c>
      <c r="C597">
        <v>8036.45</v>
      </c>
      <c r="D597">
        <v>7919.4</v>
      </c>
      <c r="E597">
        <v>8029.85</v>
      </c>
      <c r="F597">
        <v>307076578</v>
      </c>
      <c r="G597">
        <v>10820.36</v>
      </c>
      <c r="H597">
        <f>VLOOKUP(A597,'[1]PE - PB - Div Ratio '!A:D,2,FALSE)</f>
        <v>22.18</v>
      </c>
      <c r="I597">
        <f>VLOOKUP($A597,'[1]PE - PB - Div Ratio '!$A:$D,3,FALSE)</f>
        <v>3.19</v>
      </c>
      <c r="J597">
        <f>VLOOKUP($A597,'[1]PE - PB - Div Ratio '!$A:$D,4,FALSE)</f>
        <v>1.41</v>
      </c>
      <c r="K597">
        <f>VLOOKUP($A597,'[1]India 10 Yr Bond Price'!$A:$F,2,FALSE)</f>
        <v>7.4640000000000004</v>
      </c>
      <c r="L597">
        <f>VLOOKUP($A597,'[1]India 10 Yr Bond Price'!$A:$F,3,FALSE)</f>
        <v>7.4640000000000004</v>
      </c>
      <c r="M597">
        <f>VLOOKUP($A597,'[1]India 10 Yr Bond Price'!$A:$F,4,FALSE)</f>
        <v>7.4640000000000004</v>
      </c>
      <c r="N597">
        <f>VLOOKUP($A597,'[1]India 10 Yr Bond Price'!$A:$F,5,FALSE)</f>
        <v>7.4640000000000004</v>
      </c>
      <c r="O597">
        <f>VLOOKUP($A597,'[1]India 10 Yr Bond Price'!$A:$F,6,FALSE)</f>
        <v>-2.9999999999999997E-4</v>
      </c>
      <c r="P597">
        <f>VLOOKUP($A597,'[1]Only GOld'!$A:$C,2,FALSE)</f>
        <v>18837</v>
      </c>
      <c r="Q597">
        <f>VLOOKUP($A597,'[1]Only GOld'!$A:$C,3,FALSE)</f>
        <v>546887.42000000004</v>
      </c>
      <c r="R597">
        <f>VLOOKUP($A597,'[1]ONly Crude'!$A:$C,2,FALSE)</f>
        <v>177368</v>
      </c>
      <c r="S597">
        <f>VLOOKUP($A597,'[1]ONly Crude'!$A:$C,3,FALSE)</f>
        <v>589371.84</v>
      </c>
      <c r="T597">
        <f>VLOOKUP($A597,'[1]CUrrency USD'!A:B,2,FALSE)</f>
        <v>67.376900000000006</v>
      </c>
    </row>
    <row r="598" spans="1:20" x14ac:dyDescent="0.55000000000000004">
      <c r="A598" s="3">
        <v>42516</v>
      </c>
      <c r="B598">
        <v>8066.5</v>
      </c>
      <c r="C598">
        <v>8170.65</v>
      </c>
      <c r="D598">
        <v>8042.5</v>
      </c>
      <c r="E598">
        <v>8159.05</v>
      </c>
      <c r="F598">
        <v>439150180</v>
      </c>
      <c r="G598">
        <v>16163.11</v>
      </c>
      <c r="H598">
        <f>VLOOKUP(A598,'[1]PE - PB - Div Ratio '!A:D,2,FALSE)</f>
        <v>22.51</v>
      </c>
      <c r="I598">
        <f>VLOOKUP($A598,'[1]PE - PB - Div Ratio '!$A:$D,3,FALSE)</f>
        <v>3.24</v>
      </c>
      <c r="J598">
        <f>VLOOKUP($A598,'[1]PE - PB - Div Ratio '!$A:$D,4,FALSE)</f>
        <v>1.39</v>
      </c>
      <c r="K598">
        <f>VLOOKUP($A598,'[1]India 10 Yr Bond Price'!$A:$F,2,FALSE)</f>
        <v>7.4710000000000001</v>
      </c>
      <c r="L598">
        <f>VLOOKUP($A598,'[1]India 10 Yr Bond Price'!$A:$F,3,FALSE)</f>
        <v>7.4669999999999996</v>
      </c>
      <c r="M598">
        <f>VLOOKUP($A598,'[1]India 10 Yr Bond Price'!$A:$F,4,FALSE)</f>
        <v>7.4710000000000001</v>
      </c>
      <c r="N598">
        <f>VLOOKUP($A598,'[1]India 10 Yr Bond Price'!$A:$F,5,FALSE)</f>
        <v>7.4669999999999996</v>
      </c>
      <c r="O598">
        <f>VLOOKUP($A598,'[1]India 10 Yr Bond Price'!$A:$F,6,FALSE)</f>
        <v>8.9999999999999998E-4</v>
      </c>
      <c r="P598">
        <f>VLOOKUP($A598,'[1]Only GOld'!$A:$C,2,FALSE)</f>
        <v>19611</v>
      </c>
      <c r="Q598">
        <f>VLOOKUP($A598,'[1]Only GOld'!$A:$C,3,FALSE)</f>
        <v>568180.56000000006</v>
      </c>
      <c r="R598">
        <f>VLOOKUP($A598,'[1]ONly Crude'!$A:$C,2,FALSE)</f>
        <v>165436</v>
      </c>
      <c r="S598">
        <f>VLOOKUP($A598,'[1]ONly Crude'!$A:$C,3,FALSE)</f>
        <v>553593.65</v>
      </c>
      <c r="T598">
        <f>VLOOKUP($A598,'[1]CUrrency USD'!A:B,2,FALSE)</f>
        <v>67.091700000000003</v>
      </c>
    </row>
    <row r="599" spans="1:20" x14ac:dyDescent="0.55000000000000004">
      <c r="A599" s="3">
        <v>42517</v>
      </c>
      <c r="B599">
        <v>8173.5</v>
      </c>
      <c r="C599">
        <v>8260.7000000000007</v>
      </c>
      <c r="D599">
        <v>8173.5</v>
      </c>
      <c r="E599">
        <v>8251.9</v>
      </c>
      <c r="F599">
        <v>400676887</v>
      </c>
      <c r="G599">
        <v>14381.01</v>
      </c>
      <c r="H599">
        <f>VLOOKUP(A599,'[1]PE - PB - Div Ratio '!A:D,2,FALSE)</f>
        <v>22.68</v>
      </c>
      <c r="I599">
        <f>VLOOKUP($A599,'[1]PE - PB - Div Ratio '!$A:$D,3,FALSE)</f>
        <v>3.28</v>
      </c>
      <c r="J599">
        <f>VLOOKUP($A599,'[1]PE - PB - Div Ratio '!$A:$D,4,FALSE)</f>
        <v>1.37</v>
      </c>
      <c r="K599">
        <f>VLOOKUP($A599,'[1]India 10 Yr Bond Price'!$A:$F,2,FALSE)</f>
        <v>7.4710000000000001</v>
      </c>
      <c r="L599">
        <f>VLOOKUP($A599,'[1]India 10 Yr Bond Price'!$A:$F,3,FALSE)</f>
        <v>7.4690000000000003</v>
      </c>
      <c r="M599">
        <f>VLOOKUP($A599,'[1]India 10 Yr Bond Price'!$A:$F,4,FALSE)</f>
        <v>7.4710000000000001</v>
      </c>
      <c r="N599">
        <f>VLOOKUP($A599,'[1]India 10 Yr Bond Price'!$A:$F,5,FALSE)</f>
        <v>7.4690000000000003</v>
      </c>
      <c r="O599">
        <f>VLOOKUP($A599,'[1]India 10 Yr Bond Price'!$A:$F,6,FALSE)</f>
        <v>0</v>
      </c>
      <c r="P599">
        <f>VLOOKUP($A599,'[1]Only GOld'!$A:$C,2,FALSE)</f>
        <v>16895</v>
      </c>
      <c r="Q599">
        <f>VLOOKUP($A599,'[1]Only GOld'!$A:$C,3,FALSE)</f>
        <v>485197.33</v>
      </c>
      <c r="R599">
        <f>VLOOKUP($A599,'[1]ONly Crude'!$A:$C,2,FALSE)</f>
        <v>153788</v>
      </c>
      <c r="S599">
        <f>VLOOKUP($A599,'[1]ONly Crude'!$A:$C,3,FALSE)</f>
        <v>507298.33</v>
      </c>
      <c r="T599">
        <f>VLOOKUP($A599,'[1]CUrrency USD'!A:B,2,FALSE)</f>
        <v>66.983900000000006</v>
      </c>
    </row>
    <row r="600" spans="1:20" x14ac:dyDescent="0.55000000000000004">
      <c r="A600" s="3">
        <v>42520</v>
      </c>
      <c r="B600">
        <v>8265.15</v>
      </c>
      <c r="C600">
        <v>8297</v>
      </c>
      <c r="D600">
        <v>8245.75</v>
      </c>
      <c r="E600">
        <v>8276.1</v>
      </c>
      <c r="F600">
        <v>372027711</v>
      </c>
      <c r="G600">
        <v>11466.11</v>
      </c>
      <c r="H600">
        <f>VLOOKUP(A600,'[1]PE - PB - Div Ratio '!A:D,2,FALSE)</f>
        <v>22.89</v>
      </c>
      <c r="I600">
        <f>VLOOKUP($A600,'[1]PE - PB - Div Ratio '!$A:$D,3,FALSE)</f>
        <v>3.29</v>
      </c>
      <c r="J600">
        <f>VLOOKUP($A600,'[1]PE - PB - Div Ratio '!$A:$D,4,FALSE)</f>
        <v>1.37</v>
      </c>
      <c r="K600">
        <f>VLOOKUP($A600,'[1]India 10 Yr Bond Price'!$A:$F,2,FALSE)</f>
        <v>7.4610000000000003</v>
      </c>
      <c r="L600">
        <f>VLOOKUP($A600,'[1]India 10 Yr Bond Price'!$A:$F,3,FALSE)</f>
        <v>7.46</v>
      </c>
      <c r="M600">
        <f>VLOOKUP($A600,'[1]India 10 Yr Bond Price'!$A:$F,4,FALSE)</f>
        <v>7.4610000000000003</v>
      </c>
      <c r="N600">
        <f>VLOOKUP($A600,'[1]India 10 Yr Bond Price'!$A:$F,5,FALSE)</f>
        <v>7.46</v>
      </c>
      <c r="O600">
        <f>VLOOKUP($A600,'[1]India 10 Yr Bond Price'!$A:$F,6,FALSE)</f>
        <v>-1.2999999999999999E-3</v>
      </c>
      <c r="P600">
        <f>VLOOKUP($A600,'[1]Only GOld'!$A:$C,2,FALSE)</f>
        <v>16215</v>
      </c>
      <c r="Q600">
        <f>VLOOKUP($A600,'[1]Only GOld'!$A:$C,3,FALSE)</f>
        <v>463636.98</v>
      </c>
      <c r="R600">
        <f>VLOOKUP($A600,'[1]ONly Crude'!$A:$C,2,FALSE)</f>
        <v>86838</v>
      </c>
      <c r="S600">
        <f>VLOOKUP($A600,'[1]ONly Crude'!$A:$C,3,FALSE)</f>
        <v>289906.09000000003</v>
      </c>
      <c r="T600">
        <f>VLOOKUP($A600,'[1]CUrrency USD'!A:B,2,FALSE)</f>
        <v>67.143900000000002</v>
      </c>
    </row>
    <row r="601" spans="1:20" x14ac:dyDescent="0.55000000000000004">
      <c r="A601" s="3">
        <v>42521</v>
      </c>
      <c r="B601">
        <v>8305.4500000000007</v>
      </c>
      <c r="C601">
        <v>8305.4500000000007</v>
      </c>
      <c r="D601">
        <v>8230.0499999999993</v>
      </c>
      <c r="E601">
        <v>8254.7999999999993</v>
      </c>
      <c r="F601">
        <v>809199588</v>
      </c>
      <c r="G601">
        <v>28523.06</v>
      </c>
      <c r="H601">
        <f>VLOOKUP(A601,'[1]PE - PB - Div Ratio '!A:D,2,FALSE)</f>
        <v>22.84</v>
      </c>
      <c r="I601">
        <f>VLOOKUP($A601,'[1]PE - PB - Div Ratio '!$A:$D,3,FALSE)</f>
        <v>3.28</v>
      </c>
      <c r="J601">
        <f>VLOOKUP($A601,'[1]PE - PB - Div Ratio '!$A:$D,4,FALSE)</f>
        <v>1.37</v>
      </c>
      <c r="K601">
        <f>VLOOKUP($A601,'[1]India 10 Yr Bond Price'!$A:$F,2,FALSE)</f>
        <v>7.4710000000000001</v>
      </c>
      <c r="L601">
        <f>VLOOKUP($A601,'[1]India 10 Yr Bond Price'!$A:$F,3,FALSE)</f>
        <v>7.4690000000000003</v>
      </c>
      <c r="M601">
        <f>VLOOKUP($A601,'[1]India 10 Yr Bond Price'!$A:$F,4,FALSE)</f>
        <v>7.4710000000000001</v>
      </c>
      <c r="N601">
        <f>VLOOKUP($A601,'[1]India 10 Yr Bond Price'!$A:$F,5,FALSE)</f>
        <v>7.4690000000000003</v>
      </c>
      <c r="O601">
        <f>VLOOKUP($A601,'[1]India 10 Yr Bond Price'!$A:$F,6,FALSE)</f>
        <v>1.2999999999999999E-3</v>
      </c>
      <c r="P601">
        <f>VLOOKUP($A601,'[1]Only GOld'!$A:$C,2,FALSE)</f>
        <v>17870</v>
      </c>
      <c r="Q601">
        <f>VLOOKUP($A601,'[1]Only GOld'!$A:$C,3,FALSE)</f>
        <v>514441.89</v>
      </c>
      <c r="R601">
        <f>VLOOKUP($A601,'[1]ONly Crude'!$A:$C,2,FALSE)</f>
        <v>126579</v>
      </c>
      <c r="S601">
        <f>VLOOKUP($A601,'[1]ONly Crude'!$A:$C,3,FALSE)</f>
        <v>423473.36</v>
      </c>
      <c r="T601">
        <f>VLOOKUP($A601,'[1]CUrrency USD'!A:B,2,FALSE)</f>
        <v>67.178200000000004</v>
      </c>
    </row>
    <row r="602" spans="1:20" x14ac:dyDescent="0.55000000000000004">
      <c r="A602" s="3">
        <v>42522</v>
      </c>
      <c r="B602">
        <v>8275.0499999999993</v>
      </c>
      <c r="C602">
        <v>8312.9</v>
      </c>
      <c r="D602">
        <v>8264.35</v>
      </c>
      <c r="E602">
        <v>8272.6</v>
      </c>
      <c r="F602">
        <v>366379828</v>
      </c>
      <c r="G602">
        <v>11288.13</v>
      </c>
      <c r="H602">
        <f>VLOOKUP(A602,'[1]PE - PB - Div Ratio '!A:D,2,FALSE)</f>
        <v>22.89</v>
      </c>
      <c r="I602">
        <f>VLOOKUP($A602,'[1]PE - PB - Div Ratio '!$A:$D,3,FALSE)</f>
        <v>3.29</v>
      </c>
      <c r="J602">
        <f>VLOOKUP($A602,'[1]PE - PB - Div Ratio '!$A:$D,4,FALSE)</f>
        <v>1.37</v>
      </c>
      <c r="K602">
        <f>VLOOKUP($A602,'[1]India 10 Yr Bond Price'!$A:$F,2,FALSE)</f>
        <v>7.4880000000000004</v>
      </c>
      <c r="L602">
        <f>VLOOKUP($A602,'[1]India 10 Yr Bond Price'!$A:$F,3,FALSE)</f>
        <v>7.4889999999999999</v>
      </c>
      <c r="M602">
        <f>VLOOKUP($A602,'[1]India 10 Yr Bond Price'!$A:$F,4,FALSE)</f>
        <v>7.4889999999999999</v>
      </c>
      <c r="N602">
        <f>VLOOKUP($A602,'[1]India 10 Yr Bond Price'!$A:$F,5,FALSE)</f>
        <v>7.4880000000000004</v>
      </c>
      <c r="O602">
        <f>VLOOKUP($A602,'[1]India 10 Yr Bond Price'!$A:$F,6,FALSE)</f>
        <v>2.3E-3</v>
      </c>
      <c r="P602">
        <f>VLOOKUP($A602,'[1]Only GOld'!$A:$C,2,FALSE)</f>
        <v>15584</v>
      </c>
      <c r="Q602">
        <f>VLOOKUP($A602,'[1]Only GOld'!$A:$C,3,FALSE)</f>
        <v>451784.48</v>
      </c>
      <c r="R602">
        <f>VLOOKUP($A602,'[1]ONly Crude'!$A:$C,2,FALSE)</f>
        <v>180689</v>
      </c>
      <c r="S602">
        <f>VLOOKUP($A602,'[1]ONly Crude'!$A:$C,3,FALSE)</f>
        <v>593256.41</v>
      </c>
      <c r="T602">
        <f>VLOOKUP($A602,'[1]CUrrency USD'!A:B,2,FALSE)</f>
        <v>67.384299999999996</v>
      </c>
    </row>
    <row r="603" spans="1:20" x14ac:dyDescent="0.55000000000000004">
      <c r="A603" s="3">
        <v>42523</v>
      </c>
      <c r="B603">
        <v>8252.5499999999993</v>
      </c>
      <c r="C603">
        <v>8324.7999999999993</v>
      </c>
      <c r="D603">
        <v>8249.25</v>
      </c>
      <c r="E603">
        <v>8314.4</v>
      </c>
      <c r="F603">
        <v>310924981</v>
      </c>
      <c r="G603">
        <v>10855.93</v>
      </c>
      <c r="H603">
        <f>VLOOKUP(A603,'[1]PE - PB - Div Ratio '!A:D,2,FALSE)</f>
        <v>23.08</v>
      </c>
      <c r="I603">
        <f>VLOOKUP($A603,'[1]PE - PB - Div Ratio '!$A:$D,3,FALSE)</f>
        <v>3.31</v>
      </c>
      <c r="J603">
        <f>VLOOKUP($A603,'[1]PE - PB - Div Ratio '!$A:$D,4,FALSE)</f>
        <v>1.36</v>
      </c>
      <c r="K603">
        <f>VLOOKUP($A603,'[1]India 10 Yr Bond Price'!$A:$F,2,FALSE)</f>
        <v>7.4850000000000003</v>
      </c>
      <c r="L603">
        <f>VLOOKUP($A603,'[1]India 10 Yr Bond Price'!$A:$F,3,FALSE)</f>
        <v>7.4820000000000002</v>
      </c>
      <c r="M603">
        <f>VLOOKUP($A603,'[1]India 10 Yr Bond Price'!$A:$F,4,FALSE)</f>
        <v>7.4850000000000003</v>
      </c>
      <c r="N603">
        <f>VLOOKUP($A603,'[1]India 10 Yr Bond Price'!$A:$F,5,FALSE)</f>
        <v>7.4820000000000002</v>
      </c>
      <c r="O603">
        <f>VLOOKUP($A603,'[1]India 10 Yr Bond Price'!$A:$F,6,FALSE)</f>
        <v>-4.0000000000000002E-4</v>
      </c>
      <c r="P603">
        <f>VLOOKUP($A603,'[1]Only GOld'!$A:$C,2,FALSE)</f>
        <v>12624</v>
      </c>
      <c r="Q603">
        <f>VLOOKUP($A603,'[1]Only GOld'!$A:$C,3,FALSE)</f>
        <v>365218.55</v>
      </c>
      <c r="R603">
        <f>VLOOKUP($A603,'[1]ONly Crude'!$A:$C,2,FALSE)</f>
        <v>216515</v>
      </c>
      <c r="S603">
        <f>VLOOKUP($A603,'[1]ONly Crude'!$A:$C,3,FALSE)</f>
        <v>712949.64</v>
      </c>
      <c r="T603">
        <f>VLOOKUP($A603,'[1]CUrrency USD'!A:B,2,FALSE)</f>
        <v>67.314599999999999</v>
      </c>
    </row>
    <row r="604" spans="1:20" x14ac:dyDescent="0.55000000000000004">
      <c r="A604" s="3">
        <v>42524</v>
      </c>
      <c r="B604">
        <v>8342.5499999999993</v>
      </c>
      <c r="C604">
        <v>8359.4500000000007</v>
      </c>
      <c r="D604">
        <v>8307.5499999999993</v>
      </c>
      <c r="E604">
        <v>8316.4</v>
      </c>
      <c r="F604">
        <v>509355072</v>
      </c>
      <c r="G604">
        <v>13433.16</v>
      </c>
      <c r="H604">
        <f>VLOOKUP(A604,'[1]PE - PB - Div Ratio '!A:D,2,FALSE)</f>
        <v>23.08</v>
      </c>
      <c r="I604">
        <f>VLOOKUP($A604,'[1]PE - PB - Div Ratio '!$A:$D,3,FALSE)</f>
        <v>3.31</v>
      </c>
      <c r="J604">
        <f>VLOOKUP($A604,'[1]PE - PB - Div Ratio '!$A:$D,4,FALSE)</f>
        <v>1.37</v>
      </c>
      <c r="K604">
        <f>VLOOKUP($A604,'[1]India 10 Yr Bond Price'!$A:$F,2,FALSE)</f>
        <v>7.4889999999999999</v>
      </c>
      <c r="L604">
        <f>VLOOKUP($A604,'[1]India 10 Yr Bond Price'!$A:$F,3,FALSE)</f>
        <v>7.4889999999999999</v>
      </c>
      <c r="M604">
        <f>VLOOKUP($A604,'[1]India 10 Yr Bond Price'!$A:$F,4,FALSE)</f>
        <v>7.4889999999999999</v>
      </c>
      <c r="N604">
        <f>VLOOKUP($A604,'[1]India 10 Yr Bond Price'!$A:$F,5,FALSE)</f>
        <v>7.4889999999999999</v>
      </c>
      <c r="O604">
        <f>VLOOKUP($A604,'[1]India 10 Yr Bond Price'!$A:$F,6,FALSE)</f>
        <v>5.0000000000000001E-4</v>
      </c>
      <c r="P604">
        <f>VLOOKUP($A604,'[1]Only GOld'!$A:$C,2,FALSE)</f>
        <v>19094</v>
      </c>
      <c r="Q604">
        <f>VLOOKUP($A604,'[1]Only GOld'!$A:$C,3,FALSE)</f>
        <v>557629.74</v>
      </c>
      <c r="R604">
        <f>VLOOKUP($A604,'[1]ONly Crude'!$A:$C,2,FALSE)</f>
        <v>188646</v>
      </c>
      <c r="S604">
        <f>VLOOKUP($A604,'[1]ONly Crude'!$A:$C,3,FALSE)</f>
        <v>619892.89</v>
      </c>
      <c r="T604">
        <f>VLOOKUP($A604,'[1]CUrrency USD'!A:B,2,FALSE)</f>
        <v>66.971999999999994</v>
      </c>
    </row>
    <row r="605" spans="1:20" x14ac:dyDescent="0.55000000000000004">
      <c r="A605" s="3">
        <v>42527</v>
      </c>
      <c r="B605">
        <v>8323.5</v>
      </c>
      <c r="C605">
        <v>8331.1</v>
      </c>
      <c r="D605">
        <v>8278.4</v>
      </c>
      <c r="E605">
        <v>8292.4500000000007</v>
      </c>
      <c r="F605">
        <v>264510153</v>
      </c>
      <c r="G605">
        <v>9633.44</v>
      </c>
      <c r="H605">
        <f>VLOOKUP(A605,'[1]PE - PB - Div Ratio '!A:D,2,FALSE)</f>
        <v>23.02</v>
      </c>
      <c r="I605">
        <f>VLOOKUP($A605,'[1]PE - PB - Div Ratio '!$A:$D,3,FALSE)</f>
        <v>3.3</v>
      </c>
      <c r="J605">
        <f>VLOOKUP($A605,'[1]PE - PB - Div Ratio '!$A:$D,4,FALSE)</f>
        <v>1.37</v>
      </c>
      <c r="K605">
        <f>VLOOKUP($A605,'[1]India 10 Yr Bond Price'!$A:$F,2,FALSE)</f>
        <v>7.4729999999999999</v>
      </c>
      <c r="L605">
        <f>VLOOKUP($A605,'[1]India 10 Yr Bond Price'!$A:$F,3,FALSE)</f>
        <v>7.4729999999999999</v>
      </c>
      <c r="M605">
        <f>VLOOKUP($A605,'[1]India 10 Yr Bond Price'!$A:$F,4,FALSE)</f>
        <v>7.4729999999999999</v>
      </c>
      <c r="N605">
        <f>VLOOKUP($A605,'[1]India 10 Yr Bond Price'!$A:$F,5,FALSE)</f>
        <v>7.4729999999999999</v>
      </c>
      <c r="O605">
        <f>VLOOKUP($A605,'[1]India 10 Yr Bond Price'!$A:$F,6,FALSE)</f>
        <v>-2.0999999999999999E-3</v>
      </c>
      <c r="P605">
        <f>VLOOKUP($A605,'[1]Only GOld'!$A:$C,2,FALSE)</f>
        <v>12712</v>
      </c>
      <c r="Q605">
        <f>VLOOKUP($A605,'[1]Only GOld'!$A:$C,3,FALSE)</f>
        <v>374157.6</v>
      </c>
      <c r="R605">
        <f>VLOOKUP($A605,'[1]ONly Crude'!$A:$C,2,FALSE)</f>
        <v>147755</v>
      </c>
      <c r="S605">
        <f>VLOOKUP($A605,'[1]ONly Crude'!$A:$C,3,FALSE)</f>
        <v>489400.73</v>
      </c>
      <c r="T605">
        <f>VLOOKUP($A605,'[1]CUrrency USD'!A:B,2,FALSE)</f>
        <v>66.807000000000002</v>
      </c>
    </row>
    <row r="606" spans="1:20" x14ac:dyDescent="0.55000000000000004">
      <c r="A606" s="3">
        <v>42528</v>
      </c>
      <c r="B606">
        <v>8327.1</v>
      </c>
      <c r="C606">
        <v>8381.75</v>
      </c>
      <c r="D606">
        <v>8309.2999999999993</v>
      </c>
      <c r="E606">
        <v>8354.2000000000007</v>
      </c>
      <c r="F606">
        <v>347869886</v>
      </c>
      <c r="G606">
        <v>12835.84</v>
      </c>
      <c r="H606">
        <f>VLOOKUP(A606,'[1]PE - PB - Div Ratio '!A:D,2,FALSE)</f>
        <v>23.01</v>
      </c>
      <c r="I606">
        <f>VLOOKUP($A606,'[1]PE - PB - Div Ratio '!$A:$D,3,FALSE)</f>
        <v>3.32</v>
      </c>
      <c r="J606">
        <f>VLOOKUP($A606,'[1]PE - PB - Div Ratio '!$A:$D,4,FALSE)</f>
        <v>1.36</v>
      </c>
      <c r="K606">
        <f>VLOOKUP($A606,'[1]India 10 Yr Bond Price'!$A:$F,2,FALSE)</f>
        <v>7.4829999999999997</v>
      </c>
      <c r="L606">
        <f>VLOOKUP($A606,'[1]India 10 Yr Bond Price'!$A:$F,3,FALSE)</f>
        <v>7.48</v>
      </c>
      <c r="M606">
        <f>VLOOKUP($A606,'[1]India 10 Yr Bond Price'!$A:$F,4,FALSE)</f>
        <v>7.4829999999999997</v>
      </c>
      <c r="N606">
        <f>VLOOKUP($A606,'[1]India 10 Yr Bond Price'!$A:$F,5,FALSE)</f>
        <v>7.48</v>
      </c>
      <c r="O606">
        <f>VLOOKUP($A606,'[1]India 10 Yr Bond Price'!$A:$F,6,FALSE)</f>
        <v>1.2999999999999999E-3</v>
      </c>
      <c r="P606">
        <f>VLOOKUP($A606,'[1]Only GOld'!$A:$C,2,FALSE)</f>
        <v>14127</v>
      </c>
      <c r="Q606">
        <f>VLOOKUP($A606,'[1]Only GOld'!$A:$C,3,FALSE)</f>
        <v>414178.7</v>
      </c>
      <c r="R606">
        <f>VLOOKUP($A606,'[1]ONly Crude'!$A:$C,2,FALSE)</f>
        <v>136059</v>
      </c>
      <c r="S606">
        <f>VLOOKUP($A606,'[1]ONly Crude'!$A:$C,3,FALSE)</f>
        <v>454733.34</v>
      </c>
      <c r="T606">
        <f>VLOOKUP($A606,'[1]CUrrency USD'!A:B,2,FALSE)</f>
        <v>66.735100000000003</v>
      </c>
    </row>
    <row r="607" spans="1:20" x14ac:dyDescent="0.55000000000000004">
      <c r="A607" s="3">
        <v>42529</v>
      </c>
      <c r="B607">
        <v>8373.35</v>
      </c>
      <c r="C607">
        <v>8374.2999999999993</v>
      </c>
      <c r="D607">
        <v>8344.2999999999993</v>
      </c>
      <c r="E607">
        <v>8366.25</v>
      </c>
      <c r="F607">
        <v>282100777</v>
      </c>
      <c r="G607">
        <v>9895.2999999999993</v>
      </c>
      <c r="H607">
        <f>VLOOKUP(A607,'[1]PE - PB - Div Ratio '!A:D,2,FALSE)</f>
        <v>23.05</v>
      </c>
      <c r="I607">
        <f>VLOOKUP($A607,'[1]PE - PB - Div Ratio '!$A:$D,3,FALSE)</f>
        <v>3.32</v>
      </c>
      <c r="J607">
        <f>VLOOKUP($A607,'[1]PE - PB - Div Ratio '!$A:$D,4,FALSE)</f>
        <v>1.36</v>
      </c>
      <c r="K607">
        <f>VLOOKUP($A607,'[1]India 10 Yr Bond Price'!$A:$F,2,FALSE)</f>
        <v>7.4889999999999999</v>
      </c>
      <c r="L607">
        <f>VLOOKUP($A607,'[1]India 10 Yr Bond Price'!$A:$F,3,FALSE)</f>
        <v>7.4850000000000003</v>
      </c>
      <c r="M607">
        <f>VLOOKUP($A607,'[1]India 10 Yr Bond Price'!$A:$F,4,FALSE)</f>
        <v>7.4889999999999999</v>
      </c>
      <c r="N607">
        <f>VLOOKUP($A607,'[1]India 10 Yr Bond Price'!$A:$F,5,FALSE)</f>
        <v>7.4850000000000003</v>
      </c>
      <c r="O607">
        <f>VLOOKUP($A607,'[1]India 10 Yr Bond Price'!$A:$F,6,FALSE)</f>
        <v>8.0000000000000004E-4</v>
      </c>
      <c r="P607">
        <f>VLOOKUP($A607,'[1]Only GOld'!$A:$C,2,FALSE)</f>
        <v>16383</v>
      </c>
      <c r="Q607">
        <f>VLOOKUP($A607,'[1]Only GOld'!$A:$C,3,FALSE)</f>
        <v>484446.98</v>
      </c>
      <c r="R607">
        <f>VLOOKUP($A607,'[1]ONly Crude'!$A:$C,2,FALSE)</f>
        <v>187495</v>
      </c>
      <c r="S607">
        <f>VLOOKUP($A607,'[1]ONly Crude'!$A:$C,3,FALSE)</f>
        <v>636386.32999999996</v>
      </c>
      <c r="T607">
        <f>VLOOKUP($A607,'[1]CUrrency USD'!A:B,2,FALSE)</f>
        <v>66.586200000000005</v>
      </c>
    </row>
    <row r="608" spans="1:20" x14ac:dyDescent="0.55000000000000004">
      <c r="A608" s="3">
        <v>42530</v>
      </c>
      <c r="B608">
        <v>8369.65</v>
      </c>
      <c r="C608">
        <v>8369.65</v>
      </c>
      <c r="D608">
        <v>8285.15</v>
      </c>
      <c r="E608">
        <v>8302.9</v>
      </c>
      <c r="F608">
        <v>299177326</v>
      </c>
      <c r="G608">
        <v>10116.129999999999</v>
      </c>
      <c r="H608">
        <f>VLOOKUP(A608,'[1]PE - PB - Div Ratio '!A:D,2,FALSE)</f>
        <v>22.87</v>
      </c>
      <c r="I608">
        <f>VLOOKUP($A608,'[1]PE - PB - Div Ratio '!$A:$D,3,FALSE)</f>
        <v>3.3</v>
      </c>
      <c r="J608">
        <f>VLOOKUP($A608,'[1]PE - PB - Div Ratio '!$A:$D,4,FALSE)</f>
        <v>1.37</v>
      </c>
      <c r="K608">
        <f>VLOOKUP($A608,'[1]India 10 Yr Bond Price'!$A:$F,2,FALSE)</f>
        <v>7.4880000000000004</v>
      </c>
      <c r="L608">
        <f>VLOOKUP($A608,'[1]India 10 Yr Bond Price'!$A:$F,3,FALSE)</f>
        <v>7.4909999999999997</v>
      </c>
      <c r="M608">
        <f>VLOOKUP($A608,'[1]India 10 Yr Bond Price'!$A:$F,4,FALSE)</f>
        <v>7.4909999999999997</v>
      </c>
      <c r="N608">
        <f>VLOOKUP($A608,'[1]India 10 Yr Bond Price'!$A:$F,5,FALSE)</f>
        <v>7.4880000000000004</v>
      </c>
      <c r="O608">
        <f>VLOOKUP($A608,'[1]India 10 Yr Bond Price'!$A:$F,6,FALSE)</f>
        <v>-1E-4</v>
      </c>
      <c r="P608">
        <f>VLOOKUP($A608,'[1]Only GOld'!$A:$C,2,FALSE)</f>
        <v>17668</v>
      </c>
      <c r="Q608">
        <f>VLOOKUP($A608,'[1]Only GOld'!$A:$C,3,FALSE)</f>
        <v>526039.31000000006</v>
      </c>
      <c r="R608">
        <f>VLOOKUP($A608,'[1]ONly Crude'!$A:$C,2,FALSE)</f>
        <v>157631</v>
      </c>
      <c r="S608">
        <f>VLOOKUP($A608,'[1]ONly Crude'!$A:$C,3,FALSE)</f>
        <v>534845.31999999995</v>
      </c>
      <c r="T608">
        <f>VLOOKUP($A608,'[1]CUrrency USD'!A:B,2,FALSE)</f>
        <v>66.699799999999996</v>
      </c>
    </row>
    <row r="609" spans="1:20" x14ac:dyDescent="0.55000000000000004">
      <c r="A609" s="3">
        <v>42531</v>
      </c>
      <c r="B609">
        <v>8285.1</v>
      </c>
      <c r="C609">
        <v>8360.9</v>
      </c>
      <c r="D609">
        <v>8261.2999999999993</v>
      </c>
      <c r="E609">
        <v>8267.4500000000007</v>
      </c>
      <c r="F609">
        <v>295806585</v>
      </c>
      <c r="G609">
        <v>9969.2900000000009</v>
      </c>
      <c r="H609">
        <f>VLOOKUP(A609,'[1]PE - PB - Div Ratio '!A:D,2,FALSE)</f>
        <v>22.78</v>
      </c>
      <c r="I609">
        <f>VLOOKUP($A609,'[1]PE - PB - Div Ratio '!$A:$D,3,FALSE)</f>
        <v>3.27</v>
      </c>
      <c r="J609">
        <f>VLOOKUP($A609,'[1]PE - PB - Div Ratio '!$A:$D,4,FALSE)</f>
        <v>1.34</v>
      </c>
      <c r="K609">
        <f>VLOOKUP($A609,'[1]India 10 Yr Bond Price'!$A:$F,2,FALSE)</f>
        <v>7.492</v>
      </c>
      <c r="L609">
        <f>VLOOKUP($A609,'[1]India 10 Yr Bond Price'!$A:$F,3,FALSE)</f>
        <v>7.4939999999999998</v>
      </c>
      <c r="M609">
        <f>VLOOKUP($A609,'[1]India 10 Yr Bond Price'!$A:$F,4,FALSE)</f>
        <v>7.4939999999999998</v>
      </c>
      <c r="N609">
        <f>VLOOKUP($A609,'[1]India 10 Yr Bond Price'!$A:$F,5,FALSE)</f>
        <v>7.492</v>
      </c>
      <c r="O609">
        <f>VLOOKUP($A609,'[1]India 10 Yr Bond Price'!$A:$F,6,FALSE)</f>
        <v>5.0000000000000001E-4</v>
      </c>
      <c r="P609">
        <f>VLOOKUP($A609,'[1]Only GOld'!$A:$C,2,FALSE)</f>
        <v>17738</v>
      </c>
      <c r="Q609">
        <f>VLOOKUP($A609,'[1]Only GOld'!$A:$C,3,FALSE)</f>
        <v>531527.85</v>
      </c>
      <c r="R609">
        <f>VLOOKUP($A609,'[1]ONly Crude'!$A:$C,2,FALSE)</f>
        <v>141201</v>
      </c>
      <c r="S609">
        <f>VLOOKUP($A609,'[1]ONly Crude'!$A:$C,3,FALSE)</f>
        <v>469933.34</v>
      </c>
      <c r="T609">
        <f>VLOOKUP($A609,'[1]CUrrency USD'!A:B,2,FALSE)</f>
        <v>66.821299999999994</v>
      </c>
    </row>
    <row r="610" spans="1:20" x14ac:dyDescent="0.55000000000000004">
      <c r="A610" s="3">
        <v>42534</v>
      </c>
      <c r="B610">
        <v>8199.9500000000007</v>
      </c>
      <c r="C610">
        <v>8219.85</v>
      </c>
      <c r="D610">
        <v>8160.15</v>
      </c>
      <c r="E610">
        <v>8207.4500000000007</v>
      </c>
      <c r="F610">
        <v>256471761</v>
      </c>
      <c r="G610">
        <v>9049.9599999999991</v>
      </c>
      <c r="H610">
        <f>VLOOKUP(A610,'[1]PE - PB - Div Ratio '!A:D,2,FALSE)</f>
        <v>22.61</v>
      </c>
      <c r="I610">
        <f>VLOOKUP($A610,'[1]PE - PB - Div Ratio '!$A:$D,3,FALSE)</f>
        <v>3.24</v>
      </c>
      <c r="J610">
        <f>VLOOKUP($A610,'[1]PE - PB - Div Ratio '!$A:$D,4,FALSE)</f>
        <v>1.35</v>
      </c>
      <c r="K610">
        <f>VLOOKUP($A610,'[1]India 10 Yr Bond Price'!$A:$F,2,FALSE)</f>
        <v>7.5250000000000004</v>
      </c>
      <c r="L610">
        <f>VLOOKUP($A610,'[1]India 10 Yr Bond Price'!$A:$F,3,FALSE)</f>
        <v>7.4980000000000002</v>
      </c>
      <c r="M610">
        <f>VLOOKUP($A610,'[1]India 10 Yr Bond Price'!$A:$F,4,FALSE)</f>
        <v>7.5250000000000004</v>
      </c>
      <c r="N610">
        <f>VLOOKUP($A610,'[1]India 10 Yr Bond Price'!$A:$F,5,FALSE)</f>
        <v>7.4980000000000002</v>
      </c>
      <c r="O610">
        <f>VLOOKUP($A610,'[1]India 10 Yr Bond Price'!$A:$F,6,FALSE)</f>
        <v>4.4000000000000003E-3</v>
      </c>
      <c r="P610">
        <f>VLOOKUP($A610,'[1]Only GOld'!$A:$C,2,FALSE)</f>
        <v>17789</v>
      </c>
      <c r="Q610">
        <f>VLOOKUP($A610,'[1]Only GOld'!$A:$C,3,FALSE)</f>
        <v>540191.30000000005</v>
      </c>
      <c r="R610">
        <f>VLOOKUP($A610,'[1]ONly Crude'!$A:$C,2,FALSE)</f>
        <v>161204</v>
      </c>
      <c r="S610">
        <f>VLOOKUP($A610,'[1]ONly Crude'!$A:$C,3,FALSE)</f>
        <v>527410.06000000006</v>
      </c>
      <c r="T610">
        <f>VLOOKUP($A610,'[1]CUrrency USD'!A:B,2,FALSE)</f>
        <v>67.216300000000004</v>
      </c>
    </row>
    <row r="611" spans="1:20" x14ac:dyDescent="0.55000000000000004">
      <c r="A611" s="3">
        <v>42535</v>
      </c>
      <c r="B611">
        <v>8230.4500000000007</v>
      </c>
      <c r="C611">
        <v>8230.4500000000007</v>
      </c>
      <c r="D611">
        <v>8168.7</v>
      </c>
      <c r="E611">
        <v>8208.7000000000007</v>
      </c>
      <c r="F611">
        <v>245576140</v>
      </c>
      <c r="G611">
        <v>7785.89</v>
      </c>
      <c r="H611">
        <f>VLOOKUP(A611,'[1]PE - PB - Div Ratio '!A:D,2,FALSE)</f>
        <v>22.61</v>
      </c>
      <c r="I611">
        <f>VLOOKUP($A611,'[1]PE - PB - Div Ratio '!$A:$D,3,FALSE)</f>
        <v>3.24</v>
      </c>
      <c r="J611">
        <f>VLOOKUP($A611,'[1]PE - PB - Div Ratio '!$A:$D,4,FALSE)</f>
        <v>1.35</v>
      </c>
      <c r="K611">
        <f>VLOOKUP($A611,'[1]India 10 Yr Bond Price'!$A:$F,2,FALSE)</f>
        <v>7.5190000000000001</v>
      </c>
      <c r="L611">
        <f>VLOOKUP($A611,'[1]India 10 Yr Bond Price'!$A:$F,3,FALSE)</f>
        <v>7.5380000000000003</v>
      </c>
      <c r="M611">
        <f>VLOOKUP($A611,'[1]India 10 Yr Bond Price'!$A:$F,4,FALSE)</f>
        <v>7.5380000000000003</v>
      </c>
      <c r="N611">
        <f>VLOOKUP($A611,'[1]India 10 Yr Bond Price'!$A:$F,5,FALSE)</f>
        <v>7.5190000000000001</v>
      </c>
      <c r="O611">
        <f>VLOOKUP($A611,'[1]India 10 Yr Bond Price'!$A:$F,6,FALSE)</f>
        <v>-8.0000000000000004E-4</v>
      </c>
      <c r="P611">
        <f>VLOOKUP($A611,'[1]Only GOld'!$A:$C,2,FALSE)</f>
        <v>20064</v>
      </c>
      <c r="Q611">
        <f>VLOOKUP($A611,'[1]Only GOld'!$A:$C,3,FALSE)</f>
        <v>610808.02</v>
      </c>
      <c r="R611">
        <f>VLOOKUP($A611,'[1]ONly Crude'!$A:$C,2,FALSE)</f>
        <v>123305</v>
      </c>
      <c r="S611">
        <f>VLOOKUP($A611,'[1]ONly Crude'!$A:$C,3,FALSE)</f>
        <v>401402.83</v>
      </c>
      <c r="T611">
        <f>VLOOKUP($A611,'[1]CUrrency USD'!A:B,2,FALSE)</f>
        <v>67.251099999999994</v>
      </c>
    </row>
    <row r="612" spans="1:20" x14ac:dyDescent="0.55000000000000004">
      <c r="A612" s="3">
        <v>42536</v>
      </c>
      <c r="B612">
        <v>8239.2999999999993</v>
      </c>
      <c r="C612">
        <v>8308.4</v>
      </c>
      <c r="D612">
        <v>8224.1</v>
      </c>
      <c r="E612">
        <v>8301.4500000000007</v>
      </c>
      <c r="F612">
        <v>270424714</v>
      </c>
      <c r="G612">
        <v>8929.18</v>
      </c>
      <c r="H612">
        <f>VLOOKUP(A612,'[1]PE - PB - Div Ratio '!A:D,2,FALSE)</f>
        <v>22.87</v>
      </c>
      <c r="I612">
        <f>VLOOKUP($A612,'[1]PE - PB - Div Ratio '!$A:$D,3,FALSE)</f>
        <v>3.28</v>
      </c>
      <c r="J612">
        <f>VLOOKUP($A612,'[1]PE - PB - Div Ratio '!$A:$D,4,FALSE)</f>
        <v>1.33</v>
      </c>
      <c r="K612">
        <f>VLOOKUP($A612,'[1]India 10 Yr Bond Price'!$A:$F,2,FALSE)</f>
        <v>7.5170000000000003</v>
      </c>
      <c r="L612">
        <f>VLOOKUP($A612,'[1]India 10 Yr Bond Price'!$A:$F,3,FALSE)</f>
        <v>7.516</v>
      </c>
      <c r="M612">
        <f>VLOOKUP($A612,'[1]India 10 Yr Bond Price'!$A:$F,4,FALSE)</f>
        <v>7.5170000000000003</v>
      </c>
      <c r="N612">
        <f>VLOOKUP($A612,'[1]India 10 Yr Bond Price'!$A:$F,5,FALSE)</f>
        <v>7.516</v>
      </c>
      <c r="O612">
        <f>VLOOKUP($A612,'[1]India 10 Yr Bond Price'!$A:$F,6,FALSE)</f>
        <v>-2.9999999999999997E-4</v>
      </c>
      <c r="P612">
        <f>VLOOKUP($A612,'[1]Only GOld'!$A:$C,2,FALSE)</f>
        <v>16151</v>
      </c>
      <c r="Q612">
        <f>VLOOKUP($A612,'[1]Only GOld'!$A:$C,3,FALSE)</f>
        <v>491365.44</v>
      </c>
      <c r="R612">
        <f>VLOOKUP($A612,'[1]ONly Crude'!$A:$C,2,FALSE)</f>
        <v>198219</v>
      </c>
      <c r="S612">
        <f>VLOOKUP($A612,'[1]ONly Crude'!$A:$C,3,FALSE)</f>
        <v>640945.61</v>
      </c>
      <c r="T612">
        <f>VLOOKUP($A612,'[1]CUrrency USD'!A:B,2,FALSE)</f>
        <v>67.125900000000001</v>
      </c>
    </row>
    <row r="613" spans="1:20" x14ac:dyDescent="0.55000000000000004">
      <c r="A613" s="3">
        <v>42537</v>
      </c>
      <c r="B613">
        <v>8279.1</v>
      </c>
      <c r="C613">
        <v>8279.1</v>
      </c>
      <c r="D613">
        <v>8176.4</v>
      </c>
      <c r="E613">
        <v>8243.65</v>
      </c>
      <c r="F613">
        <v>322050062</v>
      </c>
      <c r="G613">
        <v>10178.700000000001</v>
      </c>
      <c r="H613">
        <f>VLOOKUP(A613,'[1]PE - PB - Div Ratio '!A:D,2,FALSE)</f>
        <v>22.71</v>
      </c>
      <c r="I613">
        <f>VLOOKUP($A613,'[1]PE - PB - Div Ratio '!$A:$D,3,FALSE)</f>
        <v>3.26</v>
      </c>
      <c r="J613">
        <f>VLOOKUP($A613,'[1]PE - PB - Div Ratio '!$A:$D,4,FALSE)</f>
        <v>1.34</v>
      </c>
      <c r="K613">
        <f>VLOOKUP($A613,'[1]India 10 Yr Bond Price'!$A:$F,2,FALSE)</f>
        <v>7.5060000000000002</v>
      </c>
      <c r="L613">
        <f>VLOOKUP($A613,'[1]India 10 Yr Bond Price'!$A:$F,3,FALSE)</f>
        <v>7.5060000000000002</v>
      </c>
      <c r="M613">
        <f>VLOOKUP($A613,'[1]India 10 Yr Bond Price'!$A:$F,4,FALSE)</f>
        <v>7.5060000000000002</v>
      </c>
      <c r="N613">
        <f>VLOOKUP($A613,'[1]India 10 Yr Bond Price'!$A:$F,5,FALSE)</f>
        <v>7.5060000000000002</v>
      </c>
      <c r="O613">
        <f>VLOOKUP($A613,'[1]India 10 Yr Bond Price'!$A:$F,6,FALSE)</f>
        <v>-1.5E-3</v>
      </c>
      <c r="P613">
        <f>VLOOKUP($A613,'[1]Only GOld'!$A:$C,2,FALSE)</f>
        <v>31457</v>
      </c>
      <c r="Q613">
        <f>VLOOKUP($A613,'[1]Only GOld'!$A:$C,3,FALSE)</f>
        <v>974355.93</v>
      </c>
      <c r="R613">
        <f>VLOOKUP($A613,'[1]ONly Crude'!$A:$C,2,FALSE)</f>
        <v>186750</v>
      </c>
      <c r="S613">
        <f>VLOOKUP($A613,'[1]ONly Crude'!$A:$C,3,FALSE)</f>
        <v>590660.93999999994</v>
      </c>
      <c r="T613">
        <f>VLOOKUP($A613,'[1]CUrrency USD'!A:B,2,FALSE)</f>
        <v>67.2958</v>
      </c>
    </row>
    <row r="614" spans="1:20" x14ac:dyDescent="0.55000000000000004">
      <c r="A614" s="3">
        <v>42538</v>
      </c>
      <c r="B614">
        <v>8280.5499999999993</v>
      </c>
      <c r="C614">
        <v>8297.15</v>
      </c>
      <c r="D614">
        <v>8235.65</v>
      </c>
      <c r="E614">
        <v>8268.9</v>
      </c>
      <c r="F614">
        <v>286586315</v>
      </c>
      <c r="G614">
        <v>9845.1200000000008</v>
      </c>
      <c r="H614">
        <f>VLOOKUP(A614,'[1]PE - PB - Div Ratio '!A:D,2,FALSE)</f>
        <v>22.78</v>
      </c>
      <c r="I614">
        <f>VLOOKUP($A614,'[1]PE - PB - Div Ratio '!$A:$D,3,FALSE)</f>
        <v>3.25</v>
      </c>
      <c r="J614">
        <f>VLOOKUP($A614,'[1]PE - PB - Div Ratio '!$A:$D,4,FALSE)</f>
        <v>1.34</v>
      </c>
      <c r="K614">
        <f>VLOOKUP($A614,'[1]India 10 Yr Bond Price'!$A:$F,2,FALSE)</f>
        <v>7.5030000000000001</v>
      </c>
      <c r="L614">
        <f>VLOOKUP($A614,'[1]India 10 Yr Bond Price'!$A:$F,3,FALSE)</f>
        <v>7.5</v>
      </c>
      <c r="M614">
        <f>VLOOKUP($A614,'[1]India 10 Yr Bond Price'!$A:$F,4,FALSE)</f>
        <v>7.5030000000000001</v>
      </c>
      <c r="N614">
        <f>VLOOKUP($A614,'[1]India 10 Yr Bond Price'!$A:$F,5,FALSE)</f>
        <v>7.5</v>
      </c>
      <c r="O614">
        <f>VLOOKUP($A614,'[1]India 10 Yr Bond Price'!$A:$F,6,FALSE)</f>
        <v>-4.0000000000000002E-4</v>
      </c>
      <c r="P614">
        <f>VLOOKUP($A614,'[1]Only GOld'!$A:$C,2,FALSE)</f>
        <v>20394</v>
      </c>
      <c r="Q614">
        <f>VLOOKUP($A614,'[1]Only GOld'!$A:$C,3,FALSE)</f>
        <v>621451.05000000005</v>
      </c>
      <c r="R614">
        <f>VLOOKUP($A614,'[1]ONly Crude'!$A:$C,2,FALSE)</f>
        <v>171735</v>
      </c>
      <c r="S614">
        <f>VLOOKUP($A614,'[1]ONly Crude'!$A:$C,3,FALSE)</f>
        <v>544606.23</v>
      </c>
      <c r="T614">
        <f>VLOOKUP($A614,'[1]CUrrency USD'!A:B,2,FALSE)</f>
        <v>67.1023</v>
      </c>
    </row>
    <row r="615" spans="1:20" x14ac:dyDescent="0.55000000000000004">
      <c r="A615" s="3">
        <v>42541</v>
      </c>
      <c r="B615">
        <v>8214.4500000000007</v>
      </c>
      <c r="C615">
        <v>8339.4500000000007</v>
      </c>
      <c r="D615">
        <v>8206.5499999999993</v>
      </c>
      <c r="E615">
        <v>8334.2999999999993</v>
      </c>
      <c r="F615">
        <v>291617774</v>
      </c>
      <c r="G615">
        <v>9554.17</v>
      </c>
      <c r="H615">
        <f>VLOOKUP(A615,'[1]PE - PB - Div Ratio '!A:D,2,FALSE)</f>
        <v>22.96</v>
      </c>
      <c r="I615">
        <f>VLOOKUP($A615,'[1]PE - PB - Div Ratio '!$A:$D,3,FALSE)</f>
        <v>3.27</v>
      </c>
      <c r="J615">
        <f>VLOOKUP($A615,'[1]PE - PB - Div Ratio '!$A:$D,4,FALSE)</f>
        <v>1.33</v>
      </c>
      <c r="K615">
        <f>VLOOKUP($A615,'[1]India 10 Yr Bond Price'!$A:$F,2,FALSE)</f>
        <v>7.4960000000000004</v>
      </c>
      <c r="L615">
        <f>VLOOKUP($A615,'[1]India 10 Yr Bond Price'!$A:$F,3,FALSE)</f>
        <v>7.5250000000000004</v>
      </c>
      <c r="M615">
        <f>VLOOKUP($A615,'[1]India 10 Yr Bond Price'!$A:$F,4,FALSE)</f>
        <v>7.5250000000000004</v>
      </c>
      <c r="N615">
        <f>VLOOKUP($A615,'[1]India 10 Yr Bond Price'!$A:$F,5,FALSE)</f>
        <v>7.4960000000000004</v>
      </c>
      <c r="O615">
        <f>VLOOKUP($A615,'[1]India 10 Yr Bond Price'!$A:$F,6,FALSE)</f>
        <v>-8.9999999999999998E-4</v>
      </c>
      <c r="P615">
        <f>VLOOKUP($A615,'[1]Only GOld'!$A:$C,2,FALSE)</f>
        <v>19286</v>
      </c>
      <c r="Q615">
        <f>VLOOKUP($A615,'[1]Only GOld'!$A:$C,3,FALSE)</f>
        <v>588779.54</v>
      </c>
      <c r="R615">
        <f>VLOOKUP($A615,'[1]ONly Crude'!$A:$C,2,FALSE)</f>
        <v>190643</v>
      </c>
      <c r="S615">
        <f>VLOOKUP($A615,'[1]ONly Crude'!$A:$C,3,FALSE)</f>
        <v>632110.05000000005</v>
      </c>
      <c r="T615">
        <f>VLOOKUP($A615,'[1]CUrrency USD'!A:B,2,FALSE)</f>
        <v>67.463899999999995</v>
      </c>
    </row>
    <row r="616" spans="1:20" x14ac:dyDescent="0.55000000000000004">
      <c r="A616" s="3">
        <v>42542</v>
      </c>
      <c r="B616">
        <v>8351.65</v>
      </c>
      <c r="C616">
        <v>8351.65</v>
      </c>
      <c r="D616">
        <v>8306.9500000000007</v>
      </c>
      <c r="E616">
        <v>8321.15</v>
      </c>
      <c r="F616">
        <v>255473469</v>
      </c>
      <c r="G616">
        <v>8302.17</v>
      </c>
      <c r="H616">
        <f>VLOOKUP(A616,'[1]PE - PB - Div Ratio '!A:D,2,FALSE)</f>
        <v>22.92</v>
      </c>
      <c r="I616">
        <f>VLOOKUP($A616,'[1]PE - PB - Div Ratio '!$A:$D,3,FALSE)</f>
        <v>3.27</v>
      </c>
      <c r="J616">
        <f>VLOOKUP($A616,'[1]PE - PB - Div Ratio '!$A:$D,4,FALSE)</f>
        <v>1.33</v>
      </c>
      <c r="K616">
        <f>VLOOKUP($A616,'[1]India 10 Yr Bond Price'!$A:$F,2,FALSE)</f>
        <v>7.4980000000000002</v>
      </c>
      <c r="L616">
        <f>VLOOKUP($A616,'[1]India 10 Yr Bond Price'!$A:$F,3,FALSE)</f>
        <v>7.4870000000000001</v>
      </c>
      <c r="M616">
        <f>VLOOKUP($A616,'[1]India 10 Yr Bond Price'!$A:$F,4,FALSE)</f>
        <v>7.4980000000000002</v>
      </c>
      <c r="N616">
        <f>VLOOKUP($A616,'[1]India 10 Yr Bond Price'!$A:$F,5,FALSE)</f>
        <v>7.4870000000000001</v>
      </c>
      <c r="O616">
        <f>VLOOKUP($A616,'[1]India 10 Yr Bond Price'!$A:$F,6,FALSE)</f>
        <v>2.9999999999999997E-4</v>
      </c>
      <c r="P616">
        <f>VLOOKUP($A616,'[1]Only GOld'!$A:$C,2,FALSE)</f>
        <v>21519</v>
      </c>
      <c r="Q616">
        <f>VLOOKUP($A616,'[1]Only GOld'!$A:$C,3,FALSE)</f>
        <v>654480.27</v>
      </c>
      <c r="R616">
        <f>VLOOKUP($A616,'[1]ONly Crude'!$A:$C,2,FALSE)</f>
        <v>159934</v>
      </c>
      <c r="S616">
        <f>VLOOKUP($A616,'[1]ONly Crude'!$A:$C,3,FALSE)</f>
        <v>535863.80000000005</v>
      </c>
      <c r="T616">
        <f>VLOOKUP($A616,'[1]CUrrency USD'!A:B,2,FALSE)</f>
        <v>67.5578</v>
      </c>
    </row>
    <row r="617" spans="1:20" x14ac:dyDescent="0.55000000000000004">
      <c r="A617" s="3">
        <v>42543</v>
      </c>
      <c r="B617">
        <v>8316.25</v>
      </c>
      <c r="C617">
        <v>8339.4</v>
      </c>
      <c r="D617">
        <v>8259.2999999999993</v>
      </c>
      <c r="E617">
        <v>8307.4500000000007</v>
      </c>
      <c r="F617">
        <v>232985195</v>
      </c>
      <c r="G617">
        <v>8260.2999999999993</v>
      </c>
      <c r="H617">
        <f>VLOOKUP(A617,'[1]PE - PB - Div Ratio '!A:D,2,FALSE)</f>
        <v>22.89</v>
      </c>
      <c r="I617">
        <f>VLOOKUP($A617,'[1]PE - PB - Div Ratio '!$A:$D,3,FALSE)</f>
        <v>3.26</v>
      </c>
      <c r="J617">
        <f>VLOOKUP($A617,'[1]PE - PB - Div Ratio '!$A:$D,4,FALSE)</f>
        <v>1.33</v>
      </c>
      <c r="K617">
        <f>VLOOKUP($A617,'[1]India 10 Yr Bond Price'!$A:$F,2,FALSE)</f>
        <v>7.476</v>
      </c>
      <c r="L617">
        <f>VLOOKUP($A617,'[1]India 10 Yr Bond Price'!$A:$F,3,FALSE)</f>
        <v>7.4909999999999997</v>
      </c>
      <c r="M617">
        <f>VLOOKUP($A617,'[1]India 10 Yr Bond Price'!$A:$F,4,FALSE)</f>
        <v>7.4909999999999997</v>
      </c>
      <c r="N617">
        <f>VLOOKUP($A617,'[1]India 10 Yr Bond Price'!$A:$F,5,FALSE)</f>
        <v>7.476</v>
      </c>
      <c r="O617">
        <f>VLOOKUP($A617,'[1]India 10 Yr Bond Price'!$A:$F,6,FALSE)</f>
        <v>-2.8999999999999998E-3</v>
      </c>
      <c r="P617">
        <f>VLOOKUP($A617,'[1]Only GOld'!$A:$C,2,FALSE)</f>
        <v>17193</v>
      </c>
      <c r="Q617">
        <f>VLOOKUP($A617,'[1]Only GOld'!$A:$C,3,FALSE)</f>
        <v>518425.02</v>
      </c>
      <c r="R617">
        <f>VLOOKUP($A617,'[1]ONly Crude'!$A:$C,2,FALSE)</f>
        <v>204563</v>
      </c>
      <c r="S617">
        <f>VLOOKUP($A617,'[1]ONly Crude'!$A:$C,3,FALSE)</f>
        <v>689783.73</v>
      </c>
      <c r="T617">
        <f>VLOOKUP($A617,'[1]CUrrency USD'!A:B,2,FALSE)</f>
        <v>67.441800000000001</v>
      </c>
    </row>
    <row r="618" spans="1:20" x14ac:dyDescent="0.55000000000000004">
      <c r="A618" s="3">
        <v>42544</v>
      </c>
      <c r="B618">
        <v>8306.6</v>
      </c>
      <c r="C618">
        <v>8379.2000000000007</v>
      </c>
      <c r="D618">
        <v>8288.1</v>
      </c>
      <c r="E618">
        <v>8366.35</v>
      </c>
      <c r="F618">
        <v>266538569</v>
      </c>
      <c r="G618">
        <v>8717.69</v>
      </c>
      <c r="H618">
        <f>VLOOKUP(A618,'[1]PE - PB - Div Ratio '!A:D,2,FALSE)</f>
        <v>23.05</v>
      </c>
      <c r="I618">
        <f>VLOOKUP($A618,'[1]PE - PB - Div Ratio '!$A:$D,3,FALSE)</f>
        <v>3.29</v>
      </c>
      <c r="J618">
        <f>VLOOKUP($A618,'[1]PE - PB - Div Ratio '!$A:$D,4,FALSE)</f>
        <v>1.32</v>
      </c>
      <c r="K618">
        <f>VLOOKUP($A618,'[1]India 10 Yr Bond Price'!$A:$F,2,FALSE)</f>
        <v>7.4809999999999999</v>
      </c>
      <c r="L618">
        <f>VLOOKUP($A618,'[1]India 10 Yr Bond Price'!$A:$F,3,FALSE)</f>
        <v>7.4779999999999998</v>
      </c>
      <c r="M618">
        <f>VLOOKUP($A618,'[1]India 10 Yr Bond Price'!$A:$F,4,FALSE)</f>
        <v>7.4809999999999999</v>
      </c>
      <c r="N618">
        <f>VLOOKUP($A618,'[1]India 10 Yr Bond Price'!$A:$F,5,FALSE)</f>
        <v>7.4779999999999998</v>
      </c>
      <c r="O618">
        <f>VLOOKUP($A618,'[1]India 10 Yr Bond Price'!$A:$F,6,FALSE)</f>
        <v>6.9999999999999999E-4</v>
      </c>
      <c r="P618">
        <f>VLOOKUP($A618,'[1]Only GOld'!$A:$C,2,FALSE)</f>
        <v>24202</v>
      </c>
      <c r="Q618">
        <f>VLOOKUP($A618,'[1]Only GOld'!$A:$C,3,FALSE)</f>
        <v>725949.18</v>
      </c>
      <c r="R618">
        <f>VLOOKUP($A618,'[1]ONly Crude'!$A:$C,2,FALSE)</f>
        <v>161772</v>
      </c>
      <c r="S618">
        <f>VLOOKUP($A618,'[1]ONly Crude'!$A:$C,3,FALSE)</f>
        <v>542132.66</v>
      </c>
      <c r="T618">
        <f>VLOOKUP($A618,'[1]CUrrency USD'!A:B,2,FALSE)</f>
        <v>67.731999999999999</v>
      </c>
    </row>
    <row r="619" spans="1:20" x14ac:dyDescent="0.55000000000000004">
      <c r="A619" s="3">
        <v>42545</v>
      </c>
      <c r="B619">
        <v>8130.95</v>
      </c>
      <c r="C619">
        <v>8201.4500000000007</v>
      </c>
      <c r="D619">
        <v>8025.15</v>
      </c>
      <c r="E619">
        <v>8192.85</v>
      </c>
      <c r="F619">
        <v>497748969</v>
      </c>
      <c r="G619">
        <v>16653.509999999998</v>
      </c>
      <c r="H619">
        <f>VLOOKUP(A619,'[1]PE - PB - Div Ratio '!A:D,2,FALSE)</f>
        <v>22.57</v>
      </c>
      <c r="I619">
        <f>VLOOKUP($A619,'[1]PE - PB - Div Ratio '!$A:$D,3,FALSE)</f>
        <v>3.19</v>
      </c>
      <c r="J619">
        <f>VLOOKUP($A619,'[1]PE - PB - Div Ratio '!$A:$D,4,FALSE)</f>
        <v>1.35</v>
      </c>
      <c r="K619">
        <f>VLOOKUP($A619,'[1]India 10 Yr Bond Price'!$A:$F,2,FALSE)</f>
        <v>7.476</v>
      </c>
      <c r="L619">
        <f>VLOOKUP($A619,'[1]India 10 Yr Bond Price'!$A:$F,3,FALSE)</f>
        <v>7.4749999999999996</v>
      </c>
      <c r="M619">
        <f>VLOOKUP($A619,'[1]India 10 Yr Bond Price'!$A:$F,4,FALSE)</f>
        <v>7.476</v>
      </c>
      <c r="N619">
        <f>VLOOKUP($A619,'[1]India 10 Yr Bond Price'!$A:$F,5,FALSE)</f>
        <v>7.4749999999999996</v>
      </c>
      <c r="O619">
        <f>VLOOKUP($A619,'[1]India 10 Yr Bond Price'!$A:$F,6,FALSE)</f>
        <v>-6.9999999999999999E-4</v>
      </c>
      <c r="P619">
        <f>VLOOKUP($A619,'[1]Only GOld'!$A:$C,2,FALSE)</f>
        <v>46243</v>
      </c>
      <c r="Q619">
        <f>VLOOKUP($A619,'[1]Only GOld'!$A:$C,3,FALSE)</f>
        <v>1458445.65</v>
      </c>
      <c r="R619">
        <f>VLOOKUP($A619,'[1]ONly Crude'!$A:$C,2,FALSE)</f>
        <v>276724</v>
      </c>
      <c r="S619">
        <f>VLOOKUP($A619,'[1]ONly Crude'!$A:$C,3,FALSE)</f>
        <v>902669.99</v>
      </c>
      <c r="T619">
        <f>VLOOKUP($A619,'[1]CUrrency USD'!A:B,2,FALSE)</f>
        <v>67.766499999999994</v>
      </c>
    </row>
    <row r="620" spans="1:20" x14ac:dyDescent="0.55000000000000004">
      <c r="A620" s="3">
        <v>42548</v>
      </c>
      <c r="B620">
        <v>8148.6</v>
      </c>
      <c r="C620">
        <v>8234.7000000000007</v>
      </c>
      <c r="D620">
        <v>8148.6</v>
      </c>
      <c r="E620">
        <v>8210.25</v>
      </c>
      <c r="F620">
        <v>265118178</v>
      </c>
      <c r="G620">
        <v>9694.94</v>
      </c>
      <c r="H620">
        <f>VLOOKUP(A620,'[1]PE - PB - Div Ratio '!A:D,2,FALSE)</f>
        <v>22.62</v>
      </c>
      <c r="I620">
        <f>VLOOKUP($A620,'[1]PE - PB - Div Ratio '!$A:$D,3,FALSE)</f>
        <v>3.19</v>
      </c>
      <c r="J620">
        <f>VLOOKUP($A620,'[1]PE - PB - Div Ratio '!$A:$D,4,FALSE)</f>
        <v>1.34</v>
      </c>
      <c r="K620">
        <f>VLOOKUP($A620,'[1]India 10 Yr Bond Price'!$A:$F,2,FALSE)</f>
        <v>7.4589999999999996</v>
      </c>
      <c r="L620">
        <f>VLOOKUP($A620,'[1]India 10 Yr Bond Price'!$A:$F,3,FALSE)</f>
        <v>7.46</v>
      </c>
      <c r="M620">
        <f>VLOOKUP($A620,'[1]India 10 Yr Bond Price'!$A:$F,4,FALSE)</f>
        <v>7.46</v>
      </c>
      <c r="N620">
        <f>VLOOKUP($A620,'[1]India 10 Yr Bond Price'!$A:$F,5,FALSE)</f>
        <v>7.4589999999999996</v>
      </c>
      <c r="O620">
        <f>VLOOKUP($A620,'[1]India 10 Yr Bond Price'!$A:$F,6,FALSE)</f>
        <v>-2.3E-3</v>
      </c>
      <c r="P620">
        <f>VLOOKUP($A620,'[1]Only GOld'!$A:$C,2,FALSE)</f>
        <v>22049</v>
      </c>
      <c r="Q620">
        <f>VLOOKUP($A620,'[1]Only GOld'!$A:$C,3,FALSE)</f>
        <v>696760.92</v>
      </c>
      <c r="R620">
        <f>VLOOKUP($A620,'[1]ONly Crude'!$A:$C,2,FALSE)</f>
        <v>212252</v>
      </c>
      <c r="S620">
        <f>VLOOKUP($A620,'[1]ONly Crude'!$A:$C,3,FALSE)</f>
        <v>679703.09</v>
      </c>
      <c r="T620">
        <f>VLOOKUP($A620,'[1]CUrrency USD'!A:B,2,FALSE)</f>
        <v>67.936199999999999</v>
      </c>
    </row>
    <row r="621" spans="1:20" x14ac:dyDescent="0.55000000000000004">
      <c r="A621" s="3">
        <v>42549</v>
      </c>
      <c r="B621">
        <v>8215.6</v>
      </c>
      <c r="C621">
        <v>8263.4500000000007</v>
      </c>
      <c r="D621">
        <v>8213.6</v>
      </c>
      <c r="E621">
        <v>8248.4500000000007</v>
      </c>
      <c r="F621">
        <v>270058968</v>
      </c>
      <c r="G621">
        <v>10067.86</v>
      </c>
      <c r="H621">
        <f>VLOOKUP(A621,'[1]PE - PB - Div Ratio '!A:D,2,FALSE)</f>
        <v>22.72</v>
      </c>
      <c r="I621">
        <f>VLOOKUP($A621,'[1]PE - PB - Div Ratio '!$A:$D,3,FALSE)</f>
        <v>3.21</v>
      </c>
      <c r="J621">
        <f>VLOOKUP($A621,'[1]PE - PB - Div Ratio '!$A:$D,4,FALSE)</f>
        <v>1.34</v>
      </c>
      <c r="K621">
        <f>VLOOKUP($A621,'[1]India 10 Yr Bond Price'!$A:$F,2,FALSE)</f>
        <v>7.4530000000000003</v>
      </c>
      <c r="L621">
        <f>VLOOKUP($A621,'[1]India 10 Yr Bond Price'!$A:$F,3,FALSE)</f>
        <v>7.4450000000000003</v>
      </c>
      <c r="M621">
        <f>VLOOKUP($A621,'[1]India 10 Yr Bond Price'!$A:$F,4,FALSE)</f>
        <v>7.4530000000000003</v>
      </c>
      <c r="N621">
        <f>VLOOKUP($A621,'[1]India 10 Yr Bond Price'!$A:$F,5,FALSE)</f>
        <v>7.4450000000000003</v>
      </c>
      <c r="O621">
        <f>VLOOKUP($A621,'[1]India 10 Yr Bond Price'!$A:$F,6,FALSE)</f>
        <v>-8.0000000000000004E-4</v>
      </c>
      <c r="P621">
        <f>VLOOKUP($A621,'[1]Only GOld'!$A:$C,2,FALSE)</f>
        <v>22899</v>
      </c>
      <c r="Q621">
        <f>VLOOKUP($A621,'[1]Only GOld'!$A:$C,3,FALSE)</f>
        <v>716649.79</v>
      </c>
      <c r="R621">
        <f>VLOOKUP($A621,'[1]ONly Crude'!$A:$C,2,FALSE)</f>
        <v>216096</v>
      </c>
      <c r="S621">
        <f>VLOOKUP($A621,'[1]ONly Crude'!$A:$C,3,FALSE)</f>
        <v>696857.22</v>
      </c>
      <c r="T621">
        <f>VLOOKUP($A621,'[1]CUrrency USD'!A:B,2,FALSE)</f>
        <v>67.861099999999993</v>
      </c>
    </row>
    <row r="622" spans="1:20" x14ac:dyDescent="0.55000000000000004">
      <c r="A622" s="3">
        <v>42550</v>
      </c>
      <c r="B622">
        <v>8293.0499999999993</v>
      </c>
      <c r="C622">
        <v>8334.7000000000007</v>
      </c>
      <c r="D622">
        <v>8282.2999999999993</v>
      </c>
      <c r="E622">
        <v>8326.7000000000007</v>
      </c>
      <c r="F622">
        <v>283532640</v>
      </c>
      <c r="G622">
        <v>9796.18</v>
      </c>
      <c r="H622">
        <f>VLOOKUP(A622,'[1]PE - PB - Div Ratio '!A:D,2,FALSE)</f>
        <v>22.94</v>
      </c>
      <c r="I622">
        <f>VLOOKUP($A622,'[1]PE - PB - Div Ratio '!$A:$D,3,FALSE)</f>
        <v>3.24</v>
      </c>
      <c r="J622">
        <f>VLOOKUP($A622,'[1]PE - PB - Div Ratio '!$A:$D,4,FALSE)</f>
        <v>1.32</v>
      </c>
      <c r="K622">
        <f>VLOOKUP($A622,'[1]India 10 Yr Bond Price'!$A:$F,2,FALSE)</f>
        <v>7.444</v>
      </c>
      <c r="L622">
        <f>VLOOKUP($A622,'[1]India 10 Yr Bond Price'!$A:$F,3,FALSE)</f>
        <v>7.4480000000000004</v>
      </c>
      <c r="M622">
        <f>VLOOKUP($A622,'[1]India 10 Yr Bond Price'!$A:$F,4,FALSE)</f>
        <v>7.4480000000000004</v>
      </c>
      <c r="N622">
        <f>VLOOKUP($A622,'[1]India 10 Yr Bond Price'!$A:$F,5,FALSE)</f>
        <v>7.444</v>
      </c>
      <c r="O622">
        <f>VLOOKUP($A622,'[1]India 10 Yr Bond Price'!$A:$F,6,FALSE)</f>
        <v>-1.1999999999999999E-3</v>
      </c>
      <c r="P622">
        <f>VLOOKUP($A622,'[1]Only GOld'!$A:$C,2,FALSE)</f>
        <v>19831</v>
      </c>
      <c r="Q622">
        <f>VLOOKUP($A622,'[1]Only GOld'!$A:$C,3,FALSE)</f>
        <v>621788.35</v>
      </c>
      <c r="R622">
        <f>VLOOKUP($A622,'[1]ONly Crude'!$A:$C,2,FALSE)</f>
        <v>177118</v>
      </c>
      <c r="S622">
        <f>VLOOKUP($A622,'[1]ONly Crude'!$A:$C,3,FALSE)</f>
        <v>584416.13</v>
      </c>
      <c r="T622">
        <f>VLOOKUP($A622,'[1]CUrrency USD'!A:B,2,FALSE)</f>
        <v>67.617000000000004</v>
      </c>
    </row>
    <row r="623" spans="1:20" x14ac:dyDescent="0.55000000000000004">
      <c r="A623" s="3">
        <v>42551</v>
      </c>
      <c r="B623">
        <v>8381.9500000000007</v>
      </c>
      <c r="C623">
        <v>8430.15</v>
      </c>
      <c r="D623">
        <v>8367.65</v>
      </c>
      <c r="E623">
        <v>8416.2000000000007</v>
      </c>
      <c r="F623">
        <v>476675326</v>
      </c>
      <c r="G623">
        <v>16734.29</v>
      </c>
      <c r="H623">
        <f>VLOOKUP(A623,'[1]PE - PB - Div Ratio '!A:D,2,FALSE)</f>
        <v>23.18</v>
      </c>
      <c r="I623">
        <f>VLOOKUP($A623,'[1]PE - PB - Div Ratio '!$A:$D,3,FALSE)</f>
        <v>3.27</v>
      </c>
      <c r="J623">
        <f>VLOOKUP($A623,'[1]PE - PB - Div Ratio '!$A:$D,4,FALSE)</f>
        <v>1.31</v>
      </c>
      <c r="K623">
        <f>VLOOKUP($A623,'[1]India 10 Yr Bond Price'!$A:$F,2,FALSE)</f>
        <v>7.45</v>
      </c>
      <c r="L623">
        <f>VLOOKUP($A623,'[1]India 10 Yr Bond Price'!$A:$F,3,FALSE)</f>
        <v>7.4379999999999997</v>
      </c>
      <c r="M623">
        <f>VLOOKUP($A623,'[1]India 10 Yr Bond Price'!$A:$F,4,FALSE)</f>
        <v>7.45</v>
      </c>
      <c r="N623">
        <f>VLOOKUP($A623,'[1]India 10 Yr Bond Price'!$A:$F,5,FALSE)</f>
        <v>7.4379999999999997</v>
      </c>
      <c r="O623">
        <f>VLOOKUP($A623,'[1]India 10 Yr Bond Price'!$A:$F,6,FALSE)</f>
        <v>8.0000000000000004E-4</v>
      </c>
      <c r="P623">
        <f>VLOOKUP($A623,'[1]Only GOld'!$A:$C,2,FALSE)</f>
        <v>18535</v>
      </c>
      <c r="Q623">
        <f>VLOOKUP($A623,'[1]Only GOld'!$A:$C,3,FALSE)</f>
        <v>578617.71</v>
      </c>
      <c r="R623">
        <f>VLOOKUP($A623,'[1]ONly Crude'!$A:$C,2,FALSE)</f>
        <v>172351</v>
      </c>
      <c r="S623">
        <f>VLOOKUP($A623,'[1]ONly Crude'!$A:$C,3,FALSE)</f>
        <v>572129.88</v>
      </c>
      <c r="T623">
        <f>VLOOKUP($A623,'[1]CUrrency USD'!A:B,2,FALSE)</f>
        <v>67.427599999999998</v>
      </c>
    </row>
    <row r="624" spans="1:20" x14ac:dyDescent="0.55000000000000004">
      <c r="A624" s="3">
        <v>42552</v>
      </c>
      <c r="B624">
        <v>8442.7999999999993</v>
      </c>
      <c r="C624">
        <v>8491.0499999999993</v>
      </c>
      <c r="D624">
        <v>8442.7999999999993</v>
      </c>
      <c r="E624">
        <v>8469.85</v>
      </c>
      <c r="F624">
        <v>288631827</v>
      </c>
      <c r="G624">
        <v>10294.84</v>
      </c>
      <c r="H624">
        <f>VLOOKUP(A624,'[1]PE - PB - Div Ratio '!A:D,2,FALSE)</f>
        <v>23.33</v>
      </c>
      <c r="I624">
        <f>VLOOKUP($A624,'[1]PE - PB - Div Ratio '!$A:$D,3,FALSE)</f>
        <v>3.29</v>
      </c>
      <c r="J624">
        <f>VLOOKUP($A624,'[1]PE - PB - Div Ratio '!$A:$D,4,FALSE)</f>
        <v>1.3</v>
      </c>
      <c r="K624">
        <f>VLOOKUP($A624,'[1]India 10 Yr Bond Price'!$A:$F,2,FALSE)</f>
        <v>7.4189999999999996</v>
      </c>
      <c r="L624">
        <f>VLOOKUP($A624,'[1]India 10 Yr Bond Price'!$A:$F,3,FALSE)</f>
        <v>7.4189999999999996</v>
      </c>
      <c r="M624">
        <f>VLOOKUP($A624,'[1]India 10 Yr Bond Price'!$A:$F,4,FALSE)</f>
        <v>7.4189999999999996</v>
      </c>
      <c r="N624">
        <f>VLOOKUP($A624,'[1]India 10 Yr Bond Price'!$A:$F,5,FALSE)</f>
        <v>7.4189999999999996</v>
      </c>
      <c r="O624">
        <f>VLOOKUP($A624,'[1]India 10 Yr Bond Price'!$A:$F,6,FALSE)</f>
        <v>-4.1999999999999997E-3</v>
      </c>
      <c r="P624">
        <f>VLOOKUP($A624,'[1]Only GOld'!$A:$C,2,FALSE)</f>
        <v>18211</v>
      </c>
      <c r="Q624">
        <f>VLOOKUP($A624,'[1]Only GOld'!$A:$C,3,FALSE)</f>
        <v>573859.43999999994</v>
      </c>
      <c r="R624">
        <f>VLOOKUP($A624,'[1]ONly Crude'!$A:$C,2,FALSE)</f>
        <v>164948</v>
      </c>
      <c r="S624">
        <f>VLOOKUP($A624,'[1]ONly Crude'!$A:$C,3,FALSE)</f>
        <v>538452.54</v>
      </c>
      <c r="T624">
        <f>VLOOKUP($A624,'[1]CUrrency USD'!A:B,2,FALSE)</f>
        <v>67.279499999999999</v>
      </c>
    </row>
    <row r="625" spans="1:20" x14ac:dyDescent="0.55000000000000004">
      <c r="A625" s="3">
        <v>42555</v>
      </c>
      <c r="B625">
        <v>8518</v>
      </c>
      <c r="C625">
        <v>8543.0499999999993</v>
      </c>
      <c r="D625">
        <v>8510.25</v>
      </c>
      <c r="E625">
        <v>8516.6</v>
      </c>
      <c r="F625">
        <v>283888993</v>
      </c>
      <c r="G625">
        <v>9403.0499999999993</v>
      </c>
      <c r="H625">
        <f>VLOOKUP(A625,'[1]PE - PB - Div Ratio '!A:D,2,FALSE)</f>
        <v>23.46</v>
      </c>
      <c r="I625">
        <f>VLOOKUP($A625,'[1]PE - PB - Div Ratio '!$A:$D,3,FALSE)</f>
        <v>3.31</v>
      </c>
      <c r="J625">
        <f>VLOOKUP($A625,'[1]PE - PB - Div Ratio '!$A:$D,4,FALSE)</f>
        <v>1.29</v>
      </c>
      <c r="K625">
        <f>VLOOKUP($A625,'[1]India 10 Yr Bond Price'!$A:$F,2,FALSE)</f>
        <v>7.4260000000000002</v>
      </c>
      <c r="L625">
        <f>VLOOKUP($A625,'[1]India 10 Yr Bond Price'!$A:$F,3,FALSE)</f>
        <v>7.4249999999999998</v>
      </c>
      <c r="M625">
        <f>VLOOKUP($A625,'[1]India 10 Yr Bond Price'!$A:$F,4,FALSE)</f>
        <v>7.4260000000000002</v>
      </c>
      <c r="N625">
        <f>VLOOKUP($A625,'[1]India 10 Yr Bond Price'!$A:$F,5,FALSE)</f>
        <v>7.4249999999999998</v>
      </c>
      <c r="O625">
        <f>VLOOKUP($A625,'[1]India 10 Yr Bond Price'!$A:$F,6,FALSE)</f>
        <v>8.9999999999999998E-4</v>
      </c>
      <c r="P625">
        <f>VLOOKUP($A625,'[1]Only GOld'!$A:$C,2,FALSE)</f>
        <v>17173</v>
      </c>
      <c r="Q625">
        <f>VLOOKUP($A625,'[1]Only GOld'!$A:$C,3,FALSE)</f>
        <v>546131.30000000005</v>
      </c>
      <c r="R625">
        <f>VLOOKUP($A625,'[1]ONly Crude'!$A:$C,2,FALSE)</f>
        <v>100705</v>
      </c>
      <c r="S625">
        <f>VLOOKUP($A625,'[1]ONly Crude'!$A:$C,3,FALSE)</f>
        <v>332666.95</v>
      </c>
      <c r="T625">
        <f>VLOOKUP($A625,'[1]CUrrency USD'!A:B,2,FALSE)</f>
        <v>67.224900000000005</v>
      </c>
    </row>
    <row r="626" spans="1:20" x14ac:dyDescent="0.55000000000000004">
      <c r="A626" s="3">
        <v>42556</v>
      </c>
      <c r="B626">
        <v>8523.75</v>
      </c>
      <c r="C626">
        <v>8523.75</v>
      </c>
      <c r="D626">
        <v>8467.0499999999993</v>
      </c>
      <c r="E626">
        <v>8485.5</v>
      </c>
      <c r="F626">
        <v>276493951</v>
      </c>
      <c r="G626">
        <v>8485.6299999999992</v>
      </c>
      <c r="H626">
        <f>VLOOKUP(A626,'[1]PE - PB - Div Ratio '!A:D,2,FALSE)</f>
        <v>23.38</v>
      </c>
      <c r="I626">
        <f>VLOOKUP($A626,'[1]PE - PB - Div Ratio '!$A:$D,3,FALSE)</f>
        <v>3.3</v>
      </c>
      <c r="J626">
        <f>VLOOKUP($A626,'[1]PE - PB - Div Ratio '!$A:$D,4,FALSE)</f>
        <v>1.3</v>
      </c>
      <c r="K626">
        <f>VLOOKUP($A626,'[1]India 10 Yr Bond Price'!$A:$F,2,FALSE)</f>
        <v>7.3940000000000001</v>
      </c>
      <c r="L626">
        <f>VLOOKUP($A626,'[1]India 10 Yr Bond Price'!$A:$F,3,FALSE)</f>
        <v>7.415</v>
      </c>
      <c r="M626">
        <f>VLOOKUP($A626,'[1]India 10 Yr Bond Price'!$A:$F,4,FALSE)</f>
        <v>7.415</v>
      </c>
      <c r="N626">
        <f>VLOOKUP($A626,'[1]India 10 Yr Bond Price'!$A:$F,5,FALSE)</f>
        <v>7.3940000000000001</v>
      </c>
      <c r="O626">
        <f>VLOOKUP($A626,'[1]India 10 Yr Bond Price'!$A:$F,6,FALSE)</f>
        <v>-4.3E-3</v>
      </c>
      <c r="P626">
        <f>VLOOKUP($A626,'[1]Only GOld'!$A:$C,2,FALSE)</f>
        <v>22194</v>
      </c>
      <c r="Q626">
        <f>VLOOKUP($A626,'[1]Only GOld'!$A:$C,3,FALSE)</f>
        <v>705310.55</v>
      </c>
      <c r="R626">
        <f>VLOOKUP($A626,'[1]ONly Crude'!$A:$C,2,FALSE)</f>
        <v>160692</v>
      </c>
      <c r="S626">
        <f>VLOOKUP($A626,'[1]ONly Crude'!$A:$C,3,FALSE)</f>
        <v>514834.4</v>
      </c>
      <c r="T626">
        <f>VLOOKUP($A626,'[1]CUrrency USD'!A:B,2,FALSE)</f>
        <v>67.543800000000005</v>
      </c>
    </row>
    <row r="627" spans="1:20" x14ac:dyDescent="0.55000000000000004">
      <c r="A627" s="3">
        <v>42558</v>
      </c>
      <c r="B627">
        <v>8492.2000000000007</v>
      </c>
      <c r="C627">
        <v>8508.75</v>
      </c>
      <c r="D627">
        <v>8468.35</v>
      </c>
      <c r="E627">
        <v>8485.6</v>
      </c>
      <c r="F627">
        <v>295213094</v>
      </c>
      <c r="G627">
        <v>10318.48</v>
      </c>
      <c r="H627">
        <f>VLOOKUP(A627,'[1]PE - PB - Div Ratio '!A:D,2,FALSE)</f>
        <v>23.38</v>
      </c>
      <c r="I627">
        <f>VLOOKUP($A627,'[1]PE - PB - Div Ratio '!$A:$D,3,FALSE)</f>
        <v>3.3</v>
      </c>
      <c r="J627">
        <f>VLOOKUP($A627,'[1]PE - PB - Div Ratio '!$A:$D,4,FALSE)</f>
        <v>1.3</v>
      </c>
      <c r="K627">
        <f>VLOOKUP($A627,'[1]India 10 Yr Bond Price'!$A:$F,2,FALSE)</f>
        <v>7.3819999999999997</v>
      </c>
      <c r="L627">
        <f>VLOOKUP($A627,'[1]India 10 Yr Bond Price'!$A:$F,3,FALSE)</f>
        <v>7.3730000000000002</v>
      </c>
      <c r="M627">
        <f>VLOOKUP($A627,'[1]India 10 Yr Bond Price'!$A:$F,4,FALSE)</f>
        <v>7.3819999999999997</v>
      </c>
      <c r="N627">
        <f>VLOOKUP($A627,'[1]India 10 Yr Bond Price'!$A:$F,5,FALSE)</f>
        <v>7.3730000000000002</v>
      </c>
      <c r="O627">
        <f>VLOOKUP($A627,'[1]India 10 Yr Bond Price'!$A:$F,6,FALSE)</f>
        <v>-1.6000000000000001E-3</v>
      </c>
      <c r="P627">
        <f>VLOOKUP($A627,'[1]Only GOld'!$A:$C,2,FALSE)</f>
        <v>20886</v>
      </c>
      <c r="Q627">
        <f>VLOOKUP($A627,'[1]Only GOld'!$A:$C,3,FALSE)</f>
        <v>667975.41</v>
      </c>
      <c r="R627">
        <f>VLOOKUP($A627,'[1]ONly Crude'!$A:$C,2,FALSE)</f>
        <v>239863</v>
      </c>
      <c r="S627">
        <f>VLOOKUP($A627,'[1]ONly Crude'!$A:$C,3,FALSE)</f>
        <v>761081.78</v>
      </c>
      <c r="T627">
        <f>VLOOKUP($A627,'[1]CUrrency USD'!A:B,2,FALSE)</f>
        <v>67.572999999999993</v>
      </c>
    </row>
    <row r="628" spans="1:20" x14ac:dyDescent="0.55000000000000004">
      <c r="A628" s="3">
        <v>42559</v>
      </c>
      <c r="B628">
        <v>8499</v>
      </c>
      <c r="C628">
        <v>8499</v>
      </c>
      <c r="D628">
        <v>8437.1</v>
      </c>
      <c r="E628">
        <v>8476.0499999999993</v>
      </c>
      <c r="F628">
        <v>260971665</v>
      </c>
      <c r="G628">
        <v>9540.61</v>
      </c>
      <c r="H628">
        <f>VLOOKUP(A628,'[1]PE - PB - Div Ratio '!A:D,2,FALSE)</f>
        <v>23.35</v>
      </c>
      <c r="I628">
        <f>VLOOKUP($A628,'[1]PE - PB - Div Ratio '!$A:$D,3,FALSE)</f>
        <v>3.3</v>
      </c>
      <c r="J628">
        <f>VLOOKUP($A628,'[1]PE - PB - Div Ratio '!$A:$D,4,FALSE)</f>
        <v>1.3</v>
      </c>
      <c r="K628">
        <f>VLOOKUP($A628,'[1]India 10 Yr Bond Price'!$A:$F,2,FALSE)</f>
        <v>7.3849999999999998</v>
      </c>
      <c r="L628">
        <f>VLOOKUP($A628,'[1]India 10 Yr Bond Price'!$A:$F,3,FALSE)</f>
        <v>7.3819999999999997</v>
      </c>
      <c r="M628">
        <f>VLOOKUP($A628,'[1]India 10 Yr Bond Price'!$A:$F,4,FALSE)</f>
        <v>7.3849999999999998</v>
      </c>
      <c r="N628">
        <f>VLOOKUP($A628,'[1]India 10 Yr Bond Price'!$A:$F,5,FALSE)</f>
        <v>7.3819999999999997</v>
      </c>
      <c r="O628">
        <f>VLOOKUP($A628,'[1]India 10 Yr Bond Price'!$A:$F,6,FALSE)</f>
        <v>4.0000000000000002E-4</v>
      </c>
      <c r="P628">
        <f>VLOOKUP($A628,'[1]Only GOld'!$A:$C,2,FALSE)</f>
        <v>24460</v>
      </c>
      <c r="Q628">
        <f>VLOOKUP($A628,'[1]Only GOld'!$A:$C,3,FALSE)</f>
        <v>775003.69</v>
      </c>
      <c r="R628">
        <f>VLOOKUP($A628,'[1]ONly Crude'!$A:$C,2,FALSE)</f>
        <v>185155</v>
      </c>
      <c r="S628">
        <f>VLOOKUP($A628,'[1]ONly Crude'!$A:$C,3,FALSE)</f>
        <v>567450.27</v>
      </c>
      <c r="T628">
        <f>VLOOKUP($A628,'[1]CUrrency USD'!A:B,2,FALSE)</f>
        <v>67.232100000000003</v>
      </c>
    </row>
    <row r="629" spans="1:20" x14ac:dyDescent="0.55000000000000004">
      <c r="A629" s="3">
        <v>42562</v>
      </c>
      <c r="B629">
        <v>8565.9500000000007</v>
      </c>
      <c r="C629">
        <v>8629.2000000000007</v>
      </c>
      <c r="D629">
        <v>8562.35</v>
      </c>
      <c r="E629">
        <v>8622.2000000000007</v>
      </c>
      <c r="F629">
        <v>285709774</v>
      </c>
      <c r="G629">
        <v>10842.12</v>
      </c>
      <c r="H629">
        <f>VLOOKUP(A629,'[1]PE - PB - Div Ratio '!A:D,2,FALSE)</f>
        <v>23.75</v>
      </c>
      <c r="I629">
        <f>VLOOKUP($A629,'[1]PE - PB - Div Ratio '!$A:$D,3,FALSE)</f>
        <v>3.35</v>
      </c>
      <c r="J629">
        <f>VLOOKUP($A629,'[1]PE - PB - Div Ratio '!$A:$D,4,FALSE)</f>
        <v>1.28</v>
      </c>
      <c r="K629">
        <f>VLOOKUP($A629,'[1]India 10 Yr Bond Price'!$A:$F,2,FALSE)</f>
        <v>7.3840000000000003</v>
      </c>
      <c r="L629">
        <f>VLOOKUP($A629,'[1]India 10 Yr Bond Price'!$A:$F,3,FALSE)</f>
        <v>7.3849999999999998</v>
      </c>
      <c r="M629">
        <f>VLOOKUP($A629,'[1]India 10 Yr Bond Price'!$A:$F,4,FALSE)</f>
        <v>7.3849999999999998</v>
      </c>
      <c r="N629">
        <f>VLOOKUP($A629,'[1]India 10 Yr Bond Price'!$A:$F,5,FALSE)</f>
        <v>7.3840000000000003</v>
      </c>
      <c r="O629">
        <f>VLOOKUP($A629,'[1]India 10 Yr Bond Price'!$A:$F,6,FALSE)</f>
        <v>-1E-4</v>
      </c>
      <c r="P629">
        <f>VLOOKUP($A629,'[1]Only GOld'!$A:$C,2,FALSE)</f>
        <v>12575</v>
      </c>
      <c r="Q629">
        <f>VLOOKUP($A629,'[1]Only GOld'!$A:$C,3,FALSE)</f>
        <v>398660.48</v>
      </c>
      <c r="R629">
        <f>VLOOKUP($A629,'[1]ONly Crude'!$A:$C,2,FALSE)</f>
        <v>169884</v>
      </c>
      <c r="S629">
        <f>VLOOKUP($A629,'[1]ONly Crude'!$A:$C,3,FALSE)</f>
        <v>515612.41</v>
      </c>
      <c r="T629">
        <f>VLOOKUP($A629,'[1]CUrrency USD'!A:B,2,FALSE)</f>
        <v>67.124300000000005</v>
      </c>
    </row>
    <row r="630" spans="1:20" x14ac:dyDescent="0.55000000000000004">
      <c r="A630" s="3">
        <v>42563</v>
      </c>
      <c r="B630">
        <v>8656.65</v>
      </c>
      <c r="C630">
        <v>8683.4</v>
      </c>
      <c r="D630">
        <v>8635.5499999999993</v>
      </c>
      <c r="E630">
        <v>8678.65</v>
      </c>
      <c r="F630">
        <v>339462810</v>
      </c>
      <c r="G630">
        <v>11497.08</v>
      </c>
      <c r="H630">
        <f>VLOOKUP(A630,'[1]PE - PB - Div Ratio '!A:D,2,FALSE)</f>
        <v>23.89</v>
      </c>
      <c r="I630">
        <f>VLOOKUP($A630,'[1]PE - PB - Div Ratio '!$A:$D,3,FALSE)</f>
        <v>3.37</v>
      </c>
      <c r="J630">
        <f>VLOOKUP($A630,'[1]PE - PB - Div Ratio '!$A:$D,4,FALSE)</f>
        <v>1.27</v>
      </c>
      <c r="K630">
        <f>VLOOKUP($A630,'[1]India 10 Yr Bond Price'!$A:$F,2,FALSE)</f>
        <v>7.3369999999999997</v>
      </c>
      <c r="L630">
        <f>VLOOKUP($A630,'[1]India 10 Yr Bond Price'!$A:$F,3,FALSE)</f>
        <v>7.3209999999999997</v>
      </c>
      <c r="M630">
        <f>VLOOKUP($A630,'[1]India 10 Yr Bond Price'!$A:$F,4,FALSE)</f>
        <v>7.3369999999999997</v>
      </c>
      <c r="N630">
        <f>VLOOKUP($A630,'[1]India 10 Yr Bond Price'!$A:$F,5,FALSE)</f>
        <v>7.3209999999999997</v>
      </c>
      <c r="O630">
        <f>VLOOKUP($A630,'[1]India 10 Yr Bond Price'!$A:$F,6,FALSE)</f>
        <v>-6.4000000000000003E-3</v>
      </c>
      <c r="P630">
        <f>VLOOKUP($A630,'[1]Only GOld'!$A:$C,2,FALSE)</f>
        <v>19831</v>
      </c>
      <c r="Q630">
        <f>VLOOKUP($A630,'[1]Only GOld'!$A:$C,3,FALSE)</f>
        <v>622234.05000000005</v>
      </c>
      <c r="R630">
        <f>VLOOKUP($A630,'[1]ONly Crude'!$A:$C,2,FALSE)</f>
        <v>201624</v>
      </c>
      <c r="S630">
        <f>VLOOKUP($A630,'[1]ONly Crude'!$A:$C,3,FALSE)</f>
        <v>621610.27</v>
      </c>
      <c r="T630">
        <f>VLOOKUP($A630,'[1]CUrrency USD'!A:B,2,FALSE)</f>
        <v>67.0411</v>
      </c>
    </row>
    <row r="631" spans="1:20" x14ac:dyDescent="0.55000000000000004">
      <c r="A631" s="3">
        <v>42564</v>
      </c>
      <c r="B631">
        <v>8698.6</v>
      </c>
      <c r="C631">
        <v>8703.9</v>
      </c>
      <c r="D631">
        <v>8649.15</v>
      </c>
      <c r="E631">
        <v>8671.7000000000007</v>
      </c>
      <c r="F631">
        <v>402141418</v>
      </c>
      <c r="G631">
        <v>12861.01</v>
      </c>
      <c r="H631">
        <f>VLOOKUP(A631,'[1]PE - PB - Div Ratio '!A:D,2,FALSE)</f>
        <v>23.87</v>
      </c>
      <c r="I631">
        <f>VLOOKUP($A631,'[1]PE - PB - Div Ratio '!$A:$D,3,FALSE)</f>
        <v>3.37</v>
      </c>
      <c r="J631">
        <f>VLOOKUP($A631,'[1]PE - PB - Div Ratio '!$A:$D,4,FALSE)</f>
        <v>1.27</v>
      </c>
      <c r="K631">
        <f>VLOOKUP($A631,'[1]India 10 Yr Bond Price'!$A:$F,2,FALSE)</f>
        <v>7.2839999999999998</v>
      </c>
      <c r="L631">
        <f>VLOOKUP($A631,'[1]India 10 Yr Bond Price'!$A:$F,3,FALSE)</f>
        <v>7.3029999999999999</v>
      </c>
      <c r="M631">
        <f>VLOOKUP($A631,'[1]India 10 Yr Bond Price'!$A:$F,4,FALSE)</f>
        <v>7.3029999999999999</v>
      </c>
      <c r="N631">
        <f>VLOOKUP($A631,'[1]India 10 Yr Bond Price'!$A:$F,5,FALSE)</f>
        <v>7.2839999999999998</v>
      </c>
      <c r="O631">
        <f>VLOOKUP($A631,'[1]India 10 Yr Bond Price'!$A:$F,6,FALSE)</f>
        <v>-7.1999999999999998E-3</v>
      </c>
      <c r="P631">
        <f>VLOOKUP($A631,'[1]Only GOld'!$A:$C,2,FALSE)</f>
        <v>14510</v>
      </c>
      <c r="Q631">
        <f>VLOOKUP($A631,'[1]Only GOld'!$A:$C,3,FALSE)</f>
        <v>453425.99</v>
      </c>
      <c r="R631">
        <f>VLOOKUP($A631,'[1]ONly Crude'!$A:$C,2,FALSE)</f>
        <v>215111</v>
      </c>
      <c r="S631">
        <f>VLOOKUP($A631,'[1]ONly Crude'!$A:$C,3,FALSE)</f>
        <v>660797.98</v>
      </c>
      <c r="T631">
        <f>VLOOKUP($A631,'[1]CUrrency USD'!A:B,2,FALSE)</f>
        <v>67.142300000000006</v>
      </c>
    </row>
    <row r="632" spans="1:20" x14ac:dyDescent="0.55000000000000004">
      <c r="A632" s="3">
        <v>42565</v>
      </c>
      <c r="B632">
        <v>8670.6</v>
      </c>
      <c r="C632">
        <v>8720.9500000000007</v>
      </c>
      <c r="D632">
        <v>8658</v>
      </c>
      <c r="E632">
        <v>8716.7000000000007</v>
      </c>
      <c r="F632">
        <v>294404472</v>
      </c>
      <c r="G632">
        <v>10203.4</v>
      </c>
      <c r="H632">
        <f>VLOOKUP(A632,'[1]PE - PB - Div Ratio '!A:D,2,FALSE)</f>
        <v>24.06</v>
      </c>
      <c r="I632">
        <f>VLOOKUP($A632,'[1]PE - PB - Div Ratio '!$A:$D,3,FALSE)</f>
        <v>3.39</v>
      </c>
      <c r="J632">
        <f>VLOOKUP($A632,'[1]PE - PB - Div Ratio '!$A:$D,4,FALSE)</f>
        <v>1.26</v>
      </c>
      <c r="K632">
        <f>VLOOKUP($A632,'[1]India 10 Yr Bond Price'!$A:$F,2,FALSE)</f>
        <v>7.2869999999999999</v>
      </c>
      <c r="L632">
        <f>VLOOKUP($A632,'[1]India 10 Yr Bond Price'!$A:$F,3,FALSE)</f>
        <v>7.2880000000000003</v>
      </c>
      <c r="M632">
        <f>VLOOKUP($A632,'[1]India 10 Yr Bond Price'!$A:$F,4,FALSE)</f>
        <v>7.2880000000000003</v>
      </c>
      <c r="N632">
        <f>VLOOKUP($A632,'[1]India 10 Yr Bond Price'!$A:$F,5,FALSE)</f>
        <v>7.2869999999999999</v>
      </c>
      <c r="O632">
        <f>VLOOKUP($A632,'[1]India 10 Yr Bond Price'!$A:$F,6,FALSE)</f>
        <v>4.0000000000000002E-4</v>
      </c>
      <c r="P632">
        <f>VLOOKUP($A632,'[1]Only GOld'!$A:$C,2,FALSE)</f>
        <v>25391</v>
      </c>
      <c r="Q632">
        <f>VLOOKUP($A632,'[1]Only GOld'!$A:$C,3,FALSE)</f>
        <v>785943.35</v>
      </c>
      <c r="R632">
        <f>VLOOKUP($A632,'[1]ONly Crude'!$A:$C,2,FALSE)</f>
        <v>198439</v>
      </c>
      <c r="S632">
        <f>VLOOKUP($A632,'[1]ONly Crude'!$A:$C,3,FALSE)</f>
        <v>603790.52</v>
      </c>
      <c r="T632">
        <f>VLOOKUP($A632,'[1]CUrrency USD'!A:B,2,FALSE)</f>
        <v>66.853899999999996</v>
      </c>
    </row>
    <row r="633" spans="1:20" x14ac:dyDescent="0.55000000000000004">
      <c r="A633" s="3">
        <v>42566</v>
      </c>
      <c r="B633">
        <v>8722.9500000000007</v>
      </c>
      <c r="C633">
        <v>8752.85</v>
      </c>
      <c r="D633">
        <v>8674.7999999999993</v>
      </c>
      <c r="E633">
        <v>8700.1</v>
      </c>
      <c r="F633">
        <v>368410408</v>
      </c>
      <c r="G633">
        <v>15799.03</v>
      </c>
      <c r="H633">
        <f>VLOOKUP(A633,'[1]PE - PB - Div Ratio '!A:D,2,FALSE)</f>
        <v>24.01</v>
      </c>
      <c r="I633">
        <f>VLOOKUP($A633,'[1]PE - PB - Div Ratio '!$A:$D,3,FALSE)</f>
        <v>3.38</v>
      </c>
      <c r="J633">
        <f>VLOOKUP($A633,'[1]PE - PB - Div Ratio '!$A:$D,4,FALSE)</f>
        <v>1.27</v>
      </c>
      <c r="K633">
        <f>VLOOKUP($A633,'[1]India 10 Yr Bond Price'!$A:$F,2,FALSE)</f>
        <v>7.2720000000000002</v>
      </c>
      <c r="L633">
        <f>VLOOKUP($A633,'[1]India 10 Yr Bond Price'!$A:$F,3,FALSE)</f>
        <v>7.282</v>
      </c>
      <c r="M633">
        <f>VLOOKUP($A633,'[1]India 10 Yr Bond Price'!$A:$F,4,FALSE)</f>
        <v>7.282</v>
      </c>
      <c r="N633">
        <f>VLOOKUP($A633,'[1]India 10 Yr Bond Price'!$A:$F,5,FALSE)</f>
        <v>7.2720000000000002</v>
      </c>
      <c r="O633">
        <f>VLOOKUP($A633,'[1]India 10 Yr Bond Price'!$A:$F,6,FALSE)</f>
        <v>-2.0999999999999999E-3</v>
      </c>
      <c r="P633">
        <f>VLOOKUP($A633,'[1]Only GOld'!$A:$C,2,FALSE)</f>
        <v>20822</v>
      </c>
      <c r="Q633">
        <f>VLOOKUP($A633,'[1]Only GOld'!$A:$C,3,FALSE)</f>
        <v>645473.05000000005</v>
      </c>
      <c r="R633">
        <f>VLOOKUP($A633,'[1]ONly Crude'!$A:$C,2,FALSE)</f>
        <v>179183</v>
      </c>
      <c r="S633">
        <f>VLOOKUP($A633,'[1]ONly Crude'!$A:$C,3,FALSE)</f>
        <v>550461.23</v>
      </c>
      <c r="T633">
        <f>VLOOKUP($A633,'[1]CUrrency USD'!A:B,2,FALSE)</f>
        <v>67.056899999999999</v>
      </c>
    </row>
    <row r="634" spans="1:20" x14ac:dyDescent="0.55000000000000004">
      <c r="A634" s="3">
        <v>42569</v>
      </c>
      <c r="B634">
        <v>8723.75</v>
      </c>
      <c r="C634">
        <v>8743.5</v>
      </c>
      <c r="D634">
        <v>8649.75</v>
      </c>
      <c r="E634">
        <v>8662.5499999999993</v>
      </c>
      <c r="F634">
        <v>277134837</v>
      </c>
      <c r="G634">
        <v>10846.82</v>
      </c>
      <c r="H634">
        <f>VLOOKUP(A634,'[1]PE - PB - Div Ratio '!A:D,2,FALSE)</f>
        <v>23.9</v>
      </c>
      <c r="I634">
        <f>VLOOKUP($A634,'[1]PE - PB - Div Ratio '!$A:$D,3,FALSE)</f>
        <v>3.37</v>
      </c>
      <c r="J634">
        <f>VLOOKUP($A634,'[1]PE - PB - Div Ratio '!$A:$D,4,FALSE)</f>
        <v>1.27</v>
      </c>
      <c r="K634">
        <f>VLOOKUP($A634,'[1]India 10 Yr Bond Price'!$A:$F,2,FALSE)</f>
        <v>7.2939999999999996</v>
      </c>
      <c r="L634">
        <f>VLOOKUP($A634,'[1]India 10 Yr Bond Price'!$A:$F,3,FALSE)</f>
        <v>7.2859999999999996</v>
      </c>
      <c r="M634">
        <f>VLOOKUP($A634,'[1]India 10 Yr Bond Price'!$A:$F,4,FALSE)</f>
        <v>7.2939999999999996</v>
      </c>
      <c r="N634">
        <f>VLOOKUP($A634,'[1]India 10 Yr Bond Price'!$A:$F,5,FALSE)</f>
        <v>7.2859999999999996</v>
      </c>
      <c r="O634">
        <f>VLOOKUP($A634,'[1]India 10 Yr Bond Price'!$A:$F,6,FALSE)</f>
        <v>3.0000000000000001E-3</v>
      </c>
      <c r="P634">
        <f>VLOOKUP($A634,'[1]Only GOld'!$A:$C,2,FALSE)</f>
        <v>17002</v>
      </c>
      <c r="Q634">
        <f>VLOOKUP($A634,'[1]Only GOld'!$A:$C,3,FALSE)</f>
        <v>527332.09</v>
      </c>
      <c r="R634">
        <f>VLOOKUP($A634,'[1]ONly Crude'!$A:$C,2,FALSE)</f>
        <v>146124</v>
      </c>
      <c r="S634">
        <f>VLOOKUP($A634,'[1]ONly Crude'!$A:$C,3,FALSE)</f>
        <v>447134.99</v>
      </c>
      <c r="T634">
        <f>VLOOKUP($A634,'[1]CUrrency USD'!A:B,2,FALSE)</f>
        <v>67.096199999999996</v>
      </c>
    </row>
    <row r="635" spans="1:20" x14ac:dyDescent="0.55000000000000004">
      <c r="A635" s="3">
        <v>42570</v>
      </c>
      <c r="B635">
        <v>8669.4</v>
      </c>
      <c r="C635">
        <v>8695.2000000000007</v>
      </c>
      <c r="D635">
        <v>8628.4</v>
      </c>
      <c r="E635">
        <v>8684.35</v>
      </c>
      <c r="F635">
        <v>305199536</v>
      </c>
      <c r="G635">
        <v>11109.74</v>
      </c>
      <c r="H635">
        <f>VLOOKUP(A635,'[1]PE - PB - Div Ratio '!A:D,2,FALSE)</f>
        <v>23.96</v>
      </c>
      <c r="I635">
        <f>VLOOKUP($A635,'[1]PE - PB - Div Ratio '!$A:$D,3,FALSE)</f>
        <v>3.38</v>
      </c>
      <c r="J635">
        <f>VLOOKUP($A635,'[1]PE - PB - Div Ratio '!$A:$D,4,FALSE)</f>
        <v>1.27</v>
      </c>
      <c r="K635">
        <f>VLOOKUP($A635,'[1]India 10 Yr Bond Price'!$A:$F,2,FALSE)</f>
        <v>7.282</v>
      </c>
      <c r="L635">
        <f>VLOOKUP($A635,'[1]India 10 Yr Bond Price'!$A:$F,3,FALSE)</f>
        <v>7.2729999999999997</v>
      </c>
      <c r="M635">
        <f>VLOOKUP($A635,'[1]India 10 Yr Bond Price'!$A:$F,4,FALSE)</f>
        <v>7.282</v>
      </c>
      <c r="N635">
        <f>VLOOKUP($A635,'[1]India 10 Yr Bond Price'!$A:$F,5,FALSE)</f>
        <v>7.2729999999999997</v>
      </c>
      <c r="O635">
        <f>VLOOKUP($A635,'[1]India 10 Yr Bond Price'!$A:$F,6,FALSE)</f>
        <v>-1.6000000000000001E-3</v>
      </c>
      <c r="P635">
        <f>VLOOKUP($A635,'[1]Only GOld'!$A:$C,2,FALSE)</f>
        <v>14595</v>
      </c>
      <c r="Q635">
        <f>VLOOKUP($A635,'[1]Only GOld'!$A:$C,3,FALSE)</f>
        <v>453343.41</v>
      </c>
      <c r="R635">
        <f>VLOOKUP($A635,'[1]ONly Crude'!$A:$C,2,FALSE)</f>
        <v>166796</v>
      </c>
      <c r="S635">
        <f>VLOOKUP($A635,'[1]ONly Crude'!$A:$C,3,FALSE)</f>
        <v>508998.61</v>
      </c>
      <c r="T635">
        <f>VLOOKUP($A635,'[1]CUrrency USD'!A:B,2,FALSE)</f>
        <v>67.150400000000005</v>
      </c>
    </row>
    <row r="636" spans="1:20" x14ac:dyDescent="0.55000000000000004">
      <c r="A636" s="3">
        <v>42571</v>
      </c>
      <c r="B636">
        <v>8675.4500000000007</v>
      </c>
      <c r="C636">
        <v>8730.65</v>
      </c>
      <c r="D636">
        <v>8675.4500000000007</v>
      </c>
      <c r="E636">
        <v>8727.1</v>
      </c>
      <c r="F636">
        <v>293702224</v>
      </c>
      <c r="G636">
        <v>10950.87</v>
      </c>
      <c r="H636">
        <f>VLOOKUP(A636,'[1]PE - PB - Div Ratio '!A:D,2,FALSE)</f>
        <v>24.08</v>
      </c>
      <c r="I636">
        <f>VLOOKUP($A636,'[1]PE - PB - Div Ratio '!$A:$D,3,FALSE)</f>
        <v>3.39</v>
      </c>
      <c r="J636">
        <f>VLOOKUP($A636,'[1]PE - PB - Div Ratio '!$A:$D,4,FALSE)</f>
        <v>1.26</v>
      </c>
      <c r="K636">
        <f>VLOOKUP($A636,'[1]India 10 Yr Bond Price'!$A:$F,2,FALSE)</f>
        <v>7.27</v>
      </c>
      <c r="L636">
        <f>VLOOKUP($A636,'[1]India 10 Yr Bond Price'!$A:$F,3,FALSE)</f>
        <v>7.2690000000000001</v>
      </c>
      <c r="M636">
        <f>VLOOKUP($A636,'[1]India 10 Yr Bond Price'!$A:$F,4,FALSE)</f>
        <v>7.27</v>
      </c>
      <c r="N636">
        <f>VLOOKUP($A636,'[1]India 10 Yr Bond Price'!$A:$F,5,FALSE)</f>
        <v>7.2690000000000001</v>
      </c>
      <c r="O636">
        <f>VLOOKUP($A636,'[1]India 10 Yr Bond Price'!$A:$F,6,FALSE)</f>
        <v>-1.6000000000000001E-3</v>
      </c>
      <c r="P636">
        <f>VLOOKUP($A636,'[1]Only GOld'!$A:$C,2,FALSE)</f>
        <v>19422</v>
      </c>
      <c r="Q636">
        <f>VLOOKUP($A636,'[1]Only GOld'!$A:$C,3,FALSE)</f>
        <v>600182.25</v>
      </c>
      <c r="R636">
        <f>VLOOKUP($A636,'[1]ONly Crude'!$A:$C,2,FALSE)</f>
        <v>200773</v>
      </c>
      <c r="S636">
        <f>VLOOKUP($A636,'[1]ONly Crude'!$A:$C,3,FALSE)</f>
        <v>617033.79</v>
      </c>
      <c r="T636">
        <f>VLOOKUP($A636,'[1]CUrrency USD'!A:B,2,FALSE)</f>
        <v>67.172799999999995</v>
      </c>
    </row>
    <row r="637" spans="1:20" x14ac:dyDescent="0.55000000000000004">
      <c r="A637" s="3">
        <v>42572</v>
      </c>
      <c r="B637">
        <v>8749.75</v>
      </c>
      <c r="C637">
        <v>8750.4</v>
      </c>
      <c r="D637">
        <v>8675.2000000000007</v>
      </c>
      <c r="E637">
        <v>8680.85</v>
      </c>
      <c r="F637">
        <v>303375575</v>
      </c>
      <c r="G637">
        <v>11105.3</v>
      </c>
      <c r="H637">
        <f>VLOOKUP(A637,'[1]PE - PB - Div Ratio '!A:D,2,FALSE)</f>
        <v>23.95</v>
      </c>
      <c r="I637">
        <f>VLOOKUP($A637,'[1]PE - PB - Div Ratio '!$A:$D,3,FALSE)</f>
        <v>3.38</v>
      </c>
      <c r="J637">
        <f>VLOOKUP($A637,'[1]PE - PB - Div Ratio '!$A:$D,4,FALSE)</f>
        <v>1.27</v>
      </c>
      <c r="K637">
        <f>VLOOKUP($A637,'[1]India 10 Yr Bond Price'!$A:$F,2,FALSE)</f>
        <v>7.2640000000000002</v>
      </c>
      <c r="L637">
        <f>VLOOKUP($A637,'[1]India 10 Yr Bond Price'!$A:$F,3,FALSE)</f>
        <v>7.2729999999999997</v>
      </c>
      <c r="M637">
        <f>VLOOKUP($A637,'[1]India 10 Yr Bond Price'!$A:$F,4,FALSE)</f>
        <v>7.2729999999999997</v>
      </c>
      <c r="N637">
        <f>VLOOKUP($A637,'[1]India 10 Yr Bond Price'!$A:$F,5,FALSE)</f>
        <v>7.2640000000000002</v>
      </c>
      <c r="O637">
        <f>VLOOKUP($A637,'[1]India 10 Yr Bond Price'!$A:$F,6,FALSE)</f>
        <v>-8.0000000000000004E-4</v>
      </c>
      <c r="P637">
        <f>VLOOKUP($A637,'[1]Only GOld'!$A:$C,2,FALSE)</f>
        <v>19907</v>
      </c>
      <c r="Q637">
        <f>VLOOKUP($A637,'[1]Only GOld'!$A:$C,3,FALSE)</f>
        <v>614403.93999999994</v>
      </c>
      <c r="R637">
        <f>VLOOKUP($A637,'[1]ONly Crude'!$A:$C,2,FALSE)</f>
        <v>154917</v>
      </c>
      <c r="S637">
        <f>VLOOKUP($A637,'[1]ONly Crude'!$A:$C,3,FALSE)</f>
        <v>476200.55</v>
      </c>
      <c r="T637">
        <f>VLOOKUP($A637,'[1]CUrrency USD'!A:B,2,FALSE)</f>
        <v>67.148200000000003</v>
      </c>
    </row>
    <row r="638" spans="1:20" x14ac:dyDescent="0.55000000000000004">
      <c r="A638" s="3">
        <v>42573</v>
      </c>
      <c r="B638">
        <v>8692.7999999999993</v>
      </c>
      <c r="C638">
        <v>8729.2000000000007</v>
      </c>
      <c r="D638">
        <v>8661.9</v>
      </c>
      <c r="E638">
        <v>8725.2999999999993</v>
      </c>
      <c r="F638">
        <v>317441053</v>
      </c>
      <c r="G638">
        <v>10089.790000000001</v>
      </c>
      <c r="H638">
        <f>VLOOKUP(A638,'[1]PE - PB - Div Ratio '!A:D,2,FALSE)</f>
        <v>24.08</v>
      </c>
      <c r="I638">
        <f>VLOOKUP($A638,'[1]PE - PB - Div Ratio '!$A:$D,3,FALSE)</f>
        <v>3.39</v>
      </c>
      <c r="J638">
        <f>VLOOKUP($A638,'[1]PE - PB - Div Ratio '!$A:$D,4,FALSE)</f>
        <v>1.26</v>
      </c>
      <c r="K638">
        <f>VLOOKUP($A638,'[1]India 10 Yr Bond Price'!$A:$F,2,FALSE)</f>
        <v>7.2510000000000003</v>
      </c>
      <c r="L638">
        <f>VLOOKUP($A638,'[1]India 10 Yr Bond Price'!$A:$F,3,FALSE)</f>
        <v>7.242</v>
      </c>
      <c r="M638">
        <f>VLOOKUP($A638,'[1]India 10 Yr Bond Price'!$A:$F,4,FALSE)</f>
        <v>7.2510000000000003</v>
      </c>
      <c r="N638">
        <f>VLOOKUP($A638,'[1]India 10 Yr Bond Price'!$A:$F,5,FALSE)</f>
        <v>7.242</v>
      </c>
      <c r="O638">
        <f>VLOOKUP($A638,'[1]India 10 Yr Bond Price'!$A:$F,6,FALSE)</f>
        <v>-1.8E-3</v>
      </c>
      <c r="P638">
        <f>VLOOKUP($A638,'[1]Only GOld'!$A:$C,2,FALSE)</f>
        <v>14093</v>
      </c>
      <c r="Q638">
        <f>VLOOKUP($A638,'[1]Only GOld'!$A:$C,3,FALSE)</f>
        <v>435583.91</v>
      </c>
      <c r="R638">
        <f>VLOOKUP($A638,'[1]ONly Crude'!$A:$C,2,FALSE)</f>
        <v>169076</v>
      </c>
      <c r="S638">
        <f>VLOOKUP($A638,'[1]ONly Crude'!$A:$C,3,FALSE)</f>
        <v>507209.06</v>
      </c>
      <c r="T638">
        <f>VLOOKUP($A638,'[1]CUrrency USD'!A:B,2,FALSE)</f>
        <v>67.305700000000002</v>
      </c>
    </row>
    <row r="639" spans="1:20" x14ac:dyDescent="0.55000000000000004">
      <c r="A639" s="3">
        <v>42576</v>
      </c>
      <c r="B639">
        <v>8711.2999999999993</v>
      </c>
      <c r="C639">
        <v>8825.5499999999993</v>
      </c>
      <c r="D639">
        <v>8711.0499999999993</v>
      </c>
      <c r="E639">
        <v>8821.5499999999993</v>
      </c>
      <c r="F639">
        <v>322301356</v>
      </c>
      <c r="G639">
        <v>12015.62</v>
      </c>
      <c r="H639">
        <f>VLOOKUP(A639,'[1]PE - PB - Div Ratio '!A:D,2,FALSE)</f>
        <v>24.34</v>
      </c>
      <c r="I639">
        <f>VLOOKUP($A639,'[1]PE - PB - Div Ratio '!$A:$D,3,FALSE)</f>
        <v>3.37</v>
      </c>
      <c r="J639">
        <f>VLOOKUP($A639,'[1]PE - PB - Div Ratio '!$A:$D,4,FALSE)</f>
        <v>1.27</v>
      </c>
      <c r="K639">
        <f>VLOOKUP($A639,'[1]India 10 Yr Bond Price'!$A:$F,2,FALSE)</f>
        <v>7.2489999999999997</v>
      </c>
      <c r="L639">
        <f>VLOOKUP($A639,'[1]India 10 Yr Bond Price'!$A:$F,3,FALSE)</f>
        <v>7.2370000000000001</v>
      </c>
      <c r="M639">
        <f>VLOOKUP($A639,'[1]India 10 Yr Bond Price'!$A:$F,4,FALSE)</f>
        <v>7.2489999999999997</v>
      </c>
      <c r="N639">
        <f>VLOOKUP($A639,'[1]India 10 Yr Bond Price'!$A:$F,5,FALSE)</f>
        <v>7.2370000000000001</v>
      </c>
      <c r="O639">
        <f>VLOOKUP($A639,'[1]India 10 Yr Bond Price'!$A:$F,6,FALSE)</f>
        <v>-2.9999999999999997E-4</v>
      </c>
      <c r="P639">
        <f>VLOOKUP($A639,'[1]Only GOld'!$A:$C,2,FALSE)</f>
        <v>15189</v>
      </c>
      <c r="Q639">
        <f>VLOOKUP($A639,'[1]Only GOld'!$A:$C,3,FALSE)</f>
        <v>468146.82</v>
      </c>
      <c r="R639">
        <f>VLOOKUP($A639,'[1]ONly Crude'!$A:$C,2,FALSE)</f>
        <v>134674</v>
      </c>
      <c r="S639">
        <f>VLOOKUP($A639,'[1]ONly Crude'!$A:$C,3,FALSE)</f>
        <v>398103.23</v>
      </c>
      <c r="T639">
        <f>VLOOKUP($A639,'[1]CUrrency USD'!A:B,2,FALSE)</f>
        <v>67.534800000000004</v>
      </c>
    </row>
    <row r="640" spans="1:20" x14ac:dyDescent="0.55000000000000004">
      <c r="A640" s="3">
        <v>42577</v>
      </c>
      <c r="B640">
        <v>8822.2999999999993</v>
      </c>
      <c r="C640">
        <v>8838.9</v>
      </c>
      <c r="D640">
        <v>8768.2999999999993</v>
      </c>
      <c r="E640">
        <v>8781.5</v>
      </c>
      <c r="F640">
        <v>302073481</v>
      </c>
      <c r="G640">
        <v>12903.34</v>
      </c>
      <c r="H640">
        <f>VLOOKUP(A640,'[1]PE - PB - Div Ratio '!A:D,2,FALSE)</f>
        <v>24.23</v>
      </c>
      <c r="I640">
        <f>VLOOKUP($A640,'[1]PE - PB - Div Ratio '!$A:$D,3,FALSE)</f>
        <v>3.33</v>
      </c>
      <c r="J640">
        <f>VLOOKUP($A640,'[1]PE - PB - Div Ratio '!$A:$D,4,FALSE)</f>
        <v>1.32</v>
      </c>
      <c r="K640">
        <f>VLOOKUP($A640,'[1]India 10 Yr Bond Price'!$A:$F,2,FALSE)</f>
        <v>7.25</v>
      </c>
      <c r="L640">
        <f>VLOOKUP($A640,'[1]India 10 Yr Bond Price'!$A:$F,3,FALSE)</f>
        <v>7.2519999999999998</v>
      </c>
      <c r="M640">
        <f>VLOOKUP($A640,'[1]India 10 Yr Bond Price'!$A:$F,4,FALSE)</f>
        <v>7.2519999999999998</v>
      </c>
      <c r="N640">
        <f>VLOOKUP($A640,'[1]India 10 Yr Bond Price'!$A:$F,5,FALSE)</f>
        <v>7.25</v>
      </c>
      <c r="O640">
        <f>VLOOKUP($A640,'[1]India 10 Yr Bond Price'!$A:$F,6,FALSE)</f>
        <v>1E-4</v>
      </c>
      <c r="P640">
        <f>VLOOKUP($A640,'[1]Only GOld'!$A:$C,2,FALSE)</f>
        <v>16921</v>
      </c>
      <c r="Q640">
        <f>VLOOKUP($A640,'[1]Only GOld'!$A:$C,3,FALSE)</f>
        <v>523016.48</v>
      </c>
      <c r="R640">
        <f>VLOOKUP($A640,'[1]ONly Crude'!$A:$C,2,FALSE)</f>
        <v>177146</v>
      </c>
      <c r="S640">
        <f>VLOOKUP($A640,'[1]ONly Crude'!$A:$C,3,FALSE)</f>
        <v>514730.69</v>
      </c>
      <c r="T640">
        <f>VLOOKUP($A640,'[1]CUrrency USD'!A:B,2,FALSE)</f>
        <v>67.252499999999998</v>
      </c>
    </row>
    <row r="641" spans="1:20" x14ac:dyDescent="0.55000000000000004">
      <c r="A641" s="3">
        <v>42578</v>
      </c>
      <c r="B641">
        <v>8794.15</v>
      </c>
      <c r="C641">
        <v>8852.7000000000007</v>
      </c>
      <c r="D641">
        <v>8763.4</v>
      </c>
      <c r="E641">
        <v>8811.75</v>
      </c>
      <c r="F641">
        <v>323899586</v>
      </c>
      <c r="G641">
        <v>15109.84</v>
      </c>
      <c r="H641">
        <f>VLOOKUP(A641,'[1]PE - PB - Div Ratio '!A:D,2,FALSE)</f>
        <v>24.32</v>
      </c>
      <c r="I641">
        <f>VLOOKUP($A641,'[1]PE - PB - Div Ratio '!$A:$D,3,FALSE)</f>
        <v>3.34</v>
      </c>
      <c r="J641">
        <f>VLOOKUP($A641,'[1]PE - PB - Div Ratio '!$A:$D,4,FALSE)</f>
        <v>1.31</v>
      </c>
      <c r="K641">
        <f>VLOOKUP($A641,'[1]India 10 Yr Bond Price'!$A:$F,2,FALSE)</f>
        <v>7.2530000000000001</v>
      </c>
      <c r="L641">
        <f>VLOOKUP($A641,'[1]India 10 Yr Bond Price'!$A:$F,3,FALSE)</f>
        <v>7.2469999999999999</v>
      </c>
      <c r="M641">
        <f>VLOOKUP($A641,'[1]India 10 Yr Bond Price'!$A:$F,4,FALSE)</f>
        <v>7.2530000000000001</v>
      </c>
      <c r="N641">
        <f>VLOOKUP($A641,'[1]India 10 Yr Bond Price'!$A:$F,5,FALSE)</f>
        <v>7.2469999999999999</v>
      </c>
      <c r="O641">
        <f>VLOOKUP($A641,'[1]India 10 Yr Bond Price'!$A:$F,6,FALSE)</f>
        <v>4.0000000000000002E-4</v>
      </c>
      <c r="P641">
        <f>VLOOKUP($A641,'[1]Only GOld'!$A:$C,2,FALSE)</f>
        <v>15772</v>
      </c>
      <c r="Q641">
        <f>VLOOKUP($A641,'[1]Only GOld'!$A:$C,3,FALSE)</f>
        <v>487768.2</v>
      </c>
      <c r="R641">
        <f>VLOOKUP($A641,'[1]ONly Crude'!$A:$C,2,FALSE)</f>
        <v>206312</v>
      </c>
      <c r="S641">
        <f>VLOOKUP($A641,'[1]ONly Crude'!$A:$C,3,FALSE)</f>
        <v>593153.09</v>
      </c>
      <c r="T641">
        <f>VLOOKUP($A641,'[1]CUrrency USD'!A:B,2,FALSE)</f>
        <v>67.152500000000003</v>
      </c>
    </row>
    <row r="642" spans="1:20" x14ac:dyDescent="0.55000000000000004">
      <c r="A642" s="3">
        <v>42579</v>
      </c>
      <c r="B642">
        <v>8831.85</v>
      </c>
      <c r="C642">
        <v>8868.9500000000007</v>
      </c>
      <c r="D642">
        <v>8820.25</v>
      </c>
      <c r="E642">
        <v>8860.5</v>
      </c>
      <c r="F642">
        <v>440320877</v>
      </c>
      <c r="G642">
        <v>18432.57</v>
      </c>
      <c r="H642">
        <f>VLOOKUP(A642,'[1]PE - PB - Div Ratio '!A:D,2,FALSE)</f>
        <v>24.38</v>
      </c>
      <c r="I642">
        <f>VLOOKUP($A642,'[1]PE - PB - Div Ratio '!$A:$D,3,FALSE)</f>
        <v>3.35</v>
      </c>
      <c r="J642">
        <f>VLOOKUP($A642,'[1]PE - PB - Div Ratio '!$A:$D,4,FALSE)</f>
        <v>1.31</v>
      </c>
      <c r="K642">
        <f>VLOOKUP($A642,'[1]India 10 Yr Bond Price'!$A:$F,2,FALSE)</f>
        <v>7.19</v>
      </c>
      <c r="L642">
        <f>VLOOKUP($A642,'[1]India 10 Yr Bond Price'!$A:$F,3,FALSE)</f>
        <v>7.2169999999999996</v>
      </c>
      <c r="M642">
        <f>VLOOKUP($A642,'[1]India 10 Yr Bond Price'!$A:$F,4,FALSE)</f>
        <v>7.2169999999999996</v>
      </c>
      <c r="N642">
        <f>VLOOKUP($A642,'[1]India 10 Yr Bond Price'!$A:$F,5,FALSE)</f>
        <v>7.19</v>
      </c>
      <c r="O642">
        <f>VLOOKUP($A642,'[1]India 10 Yr Bond Price'!$A:$F,6,FALSE)</f>
        <v>-8.6999999999999994E-3</v>
      </c>
      <c r="P642">
        <f>VLOOKUP($A642,'[1]Only GOld'!$A:$C,2,FALSE)</f>
        <v>23148</v>
      </c>
      <c r="Q642">
        <f>VLOOKUP($A642,'[1]Only GOld'!$A:$C,3,FALSE)</f>
        <v>723738.54</v>
      </c>
      <c r="R642">
        <f>VLOOKUP($A642,'[1]ONly Crude'!$A:$C,2,FALSE)</f>
        <v>176913</v>
      </c>
      <c r="S642">
        <f>VLOOKUP($A642,'[1]ONly Crude'!$A:$C,3,FALSE)</f>
        <v>497655.03</v>
      </c>
      <c r="T642">
        <f>VLOOKUP($A642,'[1]CUrrency USD'!A:B,2,FALSE)</f>
        <v>67.051299999999998</v>
      </c>
    </row>
    <row r="643" spans="1:20" x14ac:dyDescent="0.55000000000000004">
      <c r="A643" s="3">
        <v>42580</v>
      </c>
      <c r="B643">
        <v>8865.15</v>
      </c>
      <c r="C643">
        <v>8874.5</v>
      </c>
      <c r="D643">
        <v>8832.65</v>
      </c>
      <c r="E643">
        <v>8839</v>
      </c>
      <c r="F643">
        <v>306255007</v>
      </c>
      <c r="G643">
        <v>12689.92</v>
      </c>
      <c r="H643">
        <f>VLOOKUP(A643,'[1]PE - PB - Div Ratio '!A:D,2,FALSE)</f>
        <v>24.32</v>
      </c>
      <c r="I643">
        <f>VLOOKUP($A643,'[1]PE - PB - Div Ratio '!$A:$D,3,FALSE)</f>
        <v>3.33</v>
      </c>
      <c r="J643">
        <f>VLOOKUP($A643,'[1]PE - PB - Div Ratio '!$A:$D,4,FALSE)</f>
        <v>1.31</v>
      </c>
      <c r="K643">
        <f>VLOOKUP($A643,'[1]India 10 Yr Bond Price'!$A:$F,2,FALSE)</f>
        <v>7.1639999999999997</v>
      </c>
      <c r="L643">
        <f>VLOOKUP($A643,'[1]India 10 Yr Bond Price'!$A:$F,3,FALSE)</f>
        <v>7.19</v>
      </c>
      <c r="M643">
        <f>VLOOKUP($A643,'[1]India 10 Yr Bond Price'!$A:$F,4,FALSE)</f>
        <v>7.19</v>
      </c>
      <c r="N643">
        <f>VLOOKUP($A643,'[1]India 10 Yr Bond Price'!$A:$F,5,FALSE)</f>
        <v>7.1639999999999997</v>
      </c>
      <c r="O643">
        <f>VLOOKUP($A643,'[1]India 10 Yr Bond Price'!$A:$F,6,FALSE)</f>
        <v>-3.5999999999999999E-3</v>
      </c>
      <c r="P643">
        <f>VLOOKUP($A643,'[1]Only GOld'!$A:$C,2,FALSE)</f>
        <v>32238</v>
      </c>
      <c r="Q643">
        <f>VLOOKUP($A643,'[1]Only GOld'!$A:$C,3,FALSE)</f>
        <v>1009976.03</v>
      </c>
      <c r="R643">
        <f>VLOOKUP($A643,'[1]ONly Crude'!$A:$C,2,FALSE)</f>
        <v>191831</v>
      </c>
      <c r="S643">
        <f>VLOOKUP($A643,'[1]ONly Crude'!$A:$C,3,FALSE)</f>
        <v>529567.72</v>
      </c>
      <c r="T643">
        <f>VLOOKUP($A643,'[1]CUrrency USD'!A:B,2,FALSE)</f>
        <v>66.861500000000007</v>
      </c>
    </row>
    <row r="644" spans="1:20" x14ac:dyDescent="0.55000000000000004">
      <c r="A644" s="3">
        <v>42583</v>
      </c>
      <c r="B644">
        <v>8859.25</v>
      </c>
      <c r="C644">
        <v>8917.4500000000007</v>
      </c>
      <c r="D644">
        <v>8790.35</v>
      </c>
      <c r="E644">
        <v>8841.4500000000007</v>
      </c>
      <c r="F644">
        <v>339234138</v>
      </c>
      <c r="G644">
        <v>13744.17</v>
      </c>
      <c r="H644">
        <f>VLOOKUP(A644,'[1]PE - PB - Div Ratio '!A:D,2,FALSE)</f>
        <v>24.33</v>
      </c>
      <c r="I644">
        <f>VLOOKUP($A644,'[1]PE - PB - Div Ratio '!$A:$D,3,FALSE)</f>
        <v>3.33</v>
      </c>
      <c r="J644">
        <f>VLOOKUP($A644,'[1]PE - PB - Div Ratio '!$A:$D,4,FALSE)</f>
        <v>1.31</v>
      </c>
      <c r="K644">
        <f>VLOOKUP($A644,'[1]India 10 Yr Bond Price'!$A:$F,2,FALSE)</f>
        <v>7.1379999999999999</v>
      </c>
      <c r="L644">
        <f>VLOOKUP($A644,'[1]India 10 Yr Bond Price'!$A:$F,3,FALSE)</f>
        <v>7.1280000000000001</v>
      </c>
      <c r="M644">
        <f>VLOOKUP($A644,'[1]India 10 Yr Bond Price'!$A:$F,4,FALSE)</f>
        <v>7.1379999999999999</v>
      </c>
      <c r="N644">
        <f>VLOOKUP($A644,'[1]India 10 Yr Bond Price'!$A:$F,5,FALSE)</f>
        <v>7.1280000000000001</v>
      </c>
      <c r="O644">
        <f>VLOOKUP($A644,'[1]India 10 Yr Bond Price'!$A:$F,6,FALSE)</f>
        <v>-3.5999999999999999E-3</v>
      </c>
      <c r="P644">
        <f>VLOOKUP($A644,'[1]Only GOld'!$A:$C,2,FALSE)</f>
        <v>11142</v>
      </c>
      <c r="Q644">
        <f>VLOOKUP($A644,'[1]Only GOld'!$A:$C,3,FALSE)</f>
        <v>351132.39</v>
      </c>
      <c r="R644">
        <f>VLOOKUP($A644,'[1]ONly Crude'!$A:$C,2,FALSE)</f>
        <v>184925</v>
      </c>
      <c r="S644">
        <f>VLOOKUP($A644,'[1]ONly Crude'!$A:$C,3,FALSE)</f>
        <v>507519.11</v>
      </c>
      <c r="T644">
        <f>VLOOKUP($A644,'[1]CUrrency USD'!A:B,2,FALSE)</f>
        <v>66.724599999999995</v>
      </c>
    </row>
    <row r="645" spans="1:20" x14ac:dyDescent="0.55000000000000004">
      <c r="A645" s="3">
        <v>42584</v>
      </c>
      <c r="B645">
        <v>8855.25</v>
      </c>
      <c r="C645">
        <v>8892.2999999999993</v>
      </c>
      <c r="D645">
        <v>8811.2000000000007</v>
      </c>
      <c r="E645">
        <v>8819.9500000000007</v>
      </c>
      <c r="F645">
        <v>317871032</v>
      </c>
      <c r="G645">
        <v>12726.22</v>
      </c>
      <c r="H645">
        <f>VLOOKUP(A645,'[1]PE - PB - Div Ratio '!A:D,2,FALSE)</f>
        <v>24.27</v>
      </c>
      <c r="I645">
        <f>VLOOKUP($A645,'[1]PE - PB - Div Ratio '!$A:$D,3,FALSE)</f>
        <v>3.32</v>
      </c>
      <c r="J645">
        <f>VLOOKUP($A645,'[1]PE - PB - Div Ratio '!$A:$D,4,FALSE)</f>
        <v>1.31</v>
      </c>
      <c r="K645">
        <f>VLOOKUP($A645,'[1]India 10 Yr Bond Price'!$A:$F,2,FALSE)</f>
        <v>7.1749999999999998</v>
      </c>
      <c r="L645">
        <f>VLOOKUP($A645,'[1]India 10 Yr Bond Price'!$A:$F,3,FALSE)</f>
        <v>7.1619999999999999</v>
      </c>
      <c r="M645">
        <f>VLOOKUP($A645,'[1]India 10 Yr Bond Price'!$A:$F,4,FALSE)</f>
        <v>7.1749999999999998</v>
      </c>
      <c r="N645">
        <f>VLOOKUP($A645,'[1]India 10 Yr Bond Price'!$A:$F,5,FALSE)</f>
        <v>7.1619999999999999</v>
      </c>
      <c r="O645">
        <f>VLOOKUP($A645,'[1]India 10 Yr Bond Price'!$A:$F,6,FALSE)</f>
        <v>5.1999999999999998E-3</v>
      </c>
      <c r="P645">
        <f>VLOOKUP($A645,'[1]Only GOld'!$A:$C,2,FALSE)</f>
        <v>15532</v>
      </c>
      <c r="Q645">
        <f>VLOOKUP($A645,'[1]Only GOld'!$A:$C,3,FALSE)</f>
        <v>492514.77</v>
      </c>
      <c r="R645">
        <f>VLOOKUP($A645,'[1]ONly Crude'!$A:$C,2,FALSE)</f>
        <v>228440</v>
      </c>
      <c r="S645">
        <f>VLOOKUP($A645,'[1]ONly Crude'!$A:$C,3,FALSE)</f>
        <v>615295.38</v>
      </c>
      <c r="T645">
        <f>VLOOKUP($A645,'[1]CUrrency USD'!A:B,2,FALSE)</f>
        <v>66.736000000000004</v>
      </c>
    </row>
    <row r="646" spans="1:20" x14ac:dyDescent="0.55000000000000004">
      <c r="A646" s="3">
        <v>42585</v>
      </c>
      <c r="B646">
        <v>8834.65</v>
      </c>
      <c r="C646">
        <v>8834.65</v>
      </c>
      <c r="D646">
        <v>8713.15</v>
      </c>
      <c r="E646">
        <v>8727.9500000000007</v>
      </c>
      <c r="F646">
        <v>282622282</v>
      </c>
      <c r="G646">
        <v>12141.21</v>
      </c>
      <c r="H646">
        <f>VLOOKUP(A646,'[1]PE - PB - Div Ratio '!A:D,2,FALSE)</f>
        <v>24.01</v>
      </c>
      <c r="I646">
        <f>VLOOKUP($A646,'[1]PE - PB - Div Ratio '!$A:$D,3,FALSE)</f>
        <v>3.29</v>
      </c>
      <c r="J646">
        <f>VLOOKUP($A646,'[1]PE - PB - Div Ratio '!$A:$D,4,FALSE)</f>
        <v>1.33</v>
      </c>
      <c r="K646">
        <f>VLOOKUP($A646,'[1]India 10 Yr Bond Price'!$A:$F,2,FALSE)</f>
        <v>7.1959999999999997</v>
      </c>
      <c r="L646">
        <f>VLOOKUP($A646,'[1]India 10 Yr Bond Price'!$A:$F,3,FALSE)</f>
        <v>7.19</v>
      </c>
      <c r="M646">
        <f>VLOOKUP($A646,'[1]India 10 Yr Bond Price'!$A:$F,4,FALSE)</f>
        <v>7.1959999999999997</v>
      </c>
      <c r="N646">
        <f>VLOOKUP($A646,'[1]India 10 Yr Bond Price'!$A:$F,5,FALSE)</f>
        <v>7.19</v>
      </c>
      <c r="O646">
        <f>VLOOKUP($A646,'[1]India 10 Yr Bond Price'!$A:$F,6,FALSE)</f>
        <v>2.8999999999999998E-3</v>
      </c>
      <c r="P646">
        <f>VLOOKUP($A646,'[1]Only GOld'!$A:$C,2,FALSE)</f>
        <v>15777</v>
      </c>
      <c r="Q646">
        <f>VLOOKUP($A646,'[1]Only GOld'!$A:$C,3,FALSE)</f>
        <v>501977.69</v>
      </c>
      <c r="R646">
        <f>VLOOKUP($A646,'[1]ONly Crude'!$A:$C,2,FALSE)</f>
        <v>272908</v>
      </c>
      <c r="S646">
        <f>VLOOKUP($A646,'[1]ONly Crude'!$A:$C,3,FALSE)</f>
        <v>734702.77</v>
      </c>
      <c r="T646">
        <f>VLOOKUP($A646,'[1]CUrrency USD'!A:B,2,FALSE)</f>
        <v>66.790499999999994</v>
      </c>
    </row>
    <row r="647" spans="1:20" x14ac:dyDescent="0.55000000000000004">
      <c r="A647" s="3">
        <v>42586</v>
      </c>
      <c r="B647">
        <v>8785.25</v>
      </c>
      <c r="C647">
        <v>8787.35</v>
      </c>
      <c r="D647">
        <v>8701.9</v>
      </c>
      <c r="E647">
        <v>8741.85</v>
      </c>
      <c r="F647">
        <v>287942087</v>
      </c>
      <c r="G647">
        <v>10974.43</v>
      </c>
      <c r="H647">
        <f>VLOOKUP(A647,'[1]PE - PB - Div Ratio '!A:D,2,FALSE)</f>
        <v>24.05</v>
      </c>
      <c r="I647">
        <f>VLOOKUP($A647,'[1]PE - PB - Div Ratio '!$A:$D,3,FALSE)</f>
        <v>3.29</v>
      </c>
      <c r="J647">
        <f>VLOOKUP($A647,'[1]PE - PB - Div Ratio '!$A:$D,4,FALSE)</f>
        <v>1.33</v>
      </c>
      <c r="K647">
        <f>VLOOKUP($A647,'[1]India 10 Yr Bond Price'!$A:$F,2,FALSE)</f>
        <v>7.1719999999999997</v>
      </c>
      <c r="L647">
        <f>VLOOKUP($A647,'[1]India 10 Yr Bond Price'!$A:$F,3,FALSE)</f>
        <v>7.1779999999999999</v>
      </c>
      <c r="M647">
        <f>VLOOKUP($A647,'[1]India 10 Yr Bond Price'!$A:$F,4,FALSE)</f>
        <v>7.1779999999999999</v>
      </c>
      <c r="N647">
        <f>VLOOKUP($A647,'[1]India 10 Yr Bond Price'!$A:$F,5,FALSE)</f>
        <v>7.1719999999999997</v>
      </c>
      <c r="O647">
        <f>VLOOKUP($A647,'[1]India 10 Yr Bond Price'!$A:$F,6,FALSE)</f>
        <v>-3.3E-3</v>
      </c>
      <c r="P647">
        <f>VLOOKUP($A647,'[1]Only GOld'!$A:$C,2,FALSE)</f>
        <v>15650</v>
      </c>
      <c r="Q647">
        <f>VLOOKUP($A647,'[1]Only GOld'!$A:$C,3,FALSE)</f>
        <v>496471.67</v>
      </c>
      <c r="R647">
        <f>VLOOKUP($A647,'[1]ONly Crude'!$A:$C,2,FALSE)</f>
        <v>217227</v>
      </c>
      <c r="S647">
        <f>VLOOKUP($A647,'[1]ONly Crude'!$A:$C,3,FALSE)</f>
        <v>599492.69999999995</v>
      </c>
      <c r="T647">
        <f>VLOOKUP($A647,'[1]CUrrency USD'!A:B,2,FALSE)</f>
        <v>66.841200000000001</v>
      </c>
    </row>
    <row r="648" spans="1:20" x14ac:dyDescent="0.55000000000000004">
      <c r="A648" s="3">
        <v>42587</v>
      </c>
      <c r="B648">
        <v>8792.15</v>
      </c>
      <c r="C648">
        <v>8887.5</v>
      </c>
      <c r="D648">
        <v>8789.7000000000007</v>
      </c>
      <c r="E648">
        <v>8881.9</v>
      </c>
      <c r="F648">
        <v>297896393</v>
      </c>
      <c r="G648">
        <v>11838.22</v>
      </c>
      <c r="H648">
        <f>VLOOKUP(A648,'[1]PE - PB - Div Ratio '!A:D,2,FALSE)</f>
        <v>24.44</v>
      </c>
      <c r="I648">
        <f>VLOOKUP($A648,'[1]PE - PB - Div Ratio '!$A:$D,3,FALSE)</f>
        <v>3.34</v>
      </c>
      <c r="J648">
        <f>VLOOKUP($A648,'[1]PE - PB - Div Ratio '!$A:$D,4,FALSE)</f>
        <v>1.3</v>
      </c>
      <c r="K648">
        <f>VLOOKUP($A648,'[1]India 10 Yr Bond Price'!$A:$F,2,FALSE)</f>
        <v>7.1680000000000001</v>
      </c>
      <c r="L648">
        <f>VLOOKUP($A648,'[1]India 10 Yr Bond Price'!$A:$F,3,FALSE)</f>
        <v>7.16</v>
      </c>
      <c r="M648">
        <f>VLOOKUP($A648,'[1]India 10 Yr Bond Price'!$A:$F,4,FALSE)</f>
        <v>7.1680000000000001</v>
      </c>
      <c r="N648">
        <f>VLOOKUP($A648,'[1]India 10 Yr Bond Price'!$A:$F,5,FALSE)</f>
        <v>7.16</v>
      </c>
      <c r="O648">
        <f>VLOOKUP($A648,'[1]India 10 Yr Bond Price'!$A:$F,6,FALSE)</f>
        <v>-5.9999999999999995E-4</v>
      </c>
      <c r="P648">
        <f>VLOOKUP($A648,'[1]Only GOld'!$A:$C,2,FALSE)</f>
        <v>19444</v>
      </c>
      <c r="Q648">
        <f>VLOOKUP($A648,'[1]Only GOld'!$A:$C,3,FALSE)</f>
        <v>612542.66</v>
      </c>
      <c r="R648">
        <f>VLOOKUP($A648,'[1]ONly Crude'!$A:$C,2,FALSE)</f>
        <v>183661</v>
      </c>
      <c r="S648">
        <f>VLOOKUP($A648,'[1]ONly Crude'!$A:$C,3,FALSE)</f>
        <v>512433.85</v>
      </c>
      <c r="T648">
        <f>VLOOKUP($A648,'[1]CUrrency USD'!A:B,2,FALSE)</f>
        <v>66.812100000000001</v>
      </c>
    </row>
    <row r="649" spans="1:20" x14ac:dyDescent="0.55000000000000004">
      <c r="A649" s="3">
        <v>42590</v>
      </c>
      <c r="B649">
        <v>8914.25</v>
      </c>
      <c r="C649">
        <v>8931.7999999999993</v>
      </c>
      <c r="D649">
        <v>8898.1</v>
      </c>
      <c r="E649">
        <v>8921</v>
      </c>
      <c r="F649">
        <v>285744676</v>
      </c>
      <c r="G649">
        <v>11786.52</v>
      </c>
      <c r="H649">
        <f>VLOOKUP(A649,'[1]PE - PB - Div Ratio '!A:D,2,FALSE)</f>
        <v>24.54</v>
      </c>
      <c r="I649">
        <f>VLOOKUP($A649,'[1]PE - PB - Div Ratio '!$A:$D,3,FALSE)</f>
        <v>3.36</v>
      </c>
      <c r="J649">
        <f>VLOOKUP($A649,'[1]PE - PB - Div Ratio '!$A:$D,4,FALSE)</f>
        <v>1.3</v>
      </c>
      <c r="K649">
        <f>VLOOKUP($A649,'[1]India 10 Yr Bond Price'!$A:$F,2,FALSE)</f>
        <v>7.173</v>
      </c>
      <c r="L649">
        <f>VLOOKUP($A649,'[1]India 10 Yr Bond Price'!$A:$F,3,FALSE)</f>
        <v>7.1849999999999996</v>
      </c>
      <c r="M649">
        <f>VLOOKUP($A649,'[1]India 10 Yr Bond Price'!$A:$F,4,FALSE)</f>
        <v>7.1849999999999996</v>
      </c>
      <c r="N649">
        <f>VLOOKUP($A649,'[1]India 10 Yr Bond Price'!$A:$F,5,FALSE)</f>
        <v>7.173</v>
      </c>
      <c r="O649">
        <f>VLOOKUP($A649,'[1]India 10 Yr Bond Price'!$A:$F,6,FALSE)</f>
        <v>6.9999999999999999E-4</v>
      </c>
      <c r="P649">
        <f>VLOOKUP($A649,'[1]Only GOld'!$A:$C,2,FALSE)</f>
        <v>11360</v>
      </c>
      <c r="Q649">
        <f>VLOOKUP($A649,'[1]Only GOld'!$A:$C,3,FALSE)</f>
        <v>353676.62</v>
      </c>
      <c r="R649">
        <f>VLOOKUP($A649,'[1]ONly Crude'!$A:$C,2,FALSE)</f>
        <v>168984</v>
      </c>
      <c r="S649">
        <f>VLOOKUP($A649,'[1]ONly Crude'!$A:$C,3,FALSE)</f>
        <v>482812.38</v>
      </c>
      <c r="T649">
        <f>VLOOKUP($A649,'[1]CUrrency USD'!A:B,2,FALSE)</f>
        <v>66.803899999999999</v>
      </c>
    </row>
    <row r="650" spans="1:20" x14ac:dyDescent="0.55000000000000004">
      <c r="A650" s="3">
        <v>42591</v>
      </c>
      <c r="B650">
        <v>8937.5499999999993</v>
      </c>
      <c r="C650">
        <v>8938.0499999999993</v>
      </c>
      <c r="D650">
        <v>8844.9500000000007</v>
      </c>
      <c r="E650">
        <v>8883.65</v>
      </c>
      <c r="F650">
        <v>312871458</v>
      </c>
      <c r="G650">
        <v>12332.3</v>
      </c>
      <c r="H650">
        <f>VLOOKUP(A650,'[1]PE - PB - Div Ratio '!A:D,2,FALSE)</f>
        <v>24.44</v>
      </c>
      <c r="I650">
        <f>VLOOKUP($A650,'[1]PE - PB - Div Ratio '!$A:$D,3,FALSE)</f>
        <v>3.34</v>
      </c>
      <c r="J650">
        <f>VLOOKUP($A650,'[1]PE - PB - Div Ratio '!$A:$D,4,FALSE)</f>
        <v>1.3</v>
      </c>
      <c r="K650">
        <f>VLOOKUP($A650,'[1]India 10 Yr Bond Price'!$A:$F,2,FALSE)</f>
        <v>7.125</v>
      </c>
      <c r="L650">
        <f>VLOOKUP($A650,'[1]India 10 Yr Bond Price'!$A:$F,3,FALSE)</f>
        <v>7.1210000000000004</v>
      </c>
      <c r="M650">
        <f>VLOOKUP($A650,'[1]India 10 Yr Bond Price'!$A:$F,4,FALSE)</f>
        <v>7.125</v>
      </c>
      <c r="N650">
        <f>VLOOKUP($A650,'[1]India 10 Yr Bond Price'!$A:$F,5,FALSE)</f>
        <v>7.1210000000000004</v>
      </c>
      <c r="O650">
        <f>VLOOKUP($A650,'[1]India 10 Yr Bond Price'!$A:$F,6,FALSE)</f>
        <v>-6.7000000000000002E-3</v>
      </c>
      <c r="P650">
        <f>VLOOKUP($A650,'[1]Only GOld'!$A:$C,2,FALSE)</f>
        <v>15491</v>
      </c>
      <c r="Q650">
        <f>VLOOKUP($A650,'[1]Only GOld'!$A:$C,3,FALSE)</f>
        <v>482896.63</v>
      </c>
      <c r="R650">
        <f>VLOOKUP($A650,'[1]ONly Crude'!$A:$C,2,FALSE)</f>
        <v>217248</v>
      </c>
      <c r="S650">
        <f>VLOOKUP($A650,'[1]ONly Crude'!$A:$C,3,FALSE)</f>
        <v>626317.93999999994</v>
      </c>
      <c r="T650">
        <f>VLOOKUP($A650,'[1]CUrrency USD'!A:B,2,FALSE)</f>
        <v>66.815799999999996</v>
      </c>
    </row>
    <row r="651" spans="1:20" x14ac:dyDescent="0.55000000000000004">
      <c r="A651" s="3">
        <v>42592</v>
      </c>
      <c r="B651">
        <v>8892.5</v>
      </c>
      <c r="C651">
        <v>8894.65</v>
      </c>
      <c r="D651">
        <v>8760.7999999999993</v>
      </c>
      <c r="E651">
        <v>8771.4</v>
      </c>
      <c r="F651">
        <v>307668393</v>
      </c>
      <c r="G651">
        <v>12039.63</v>
      </c>
      <c r="H651">
        <f>VLOOKUP(A651,'[1]PE - PB - Div Ratio '!A:D,2,FALSE)</f>
        <v>24.13</v>
      </c>
      <c r="I651">
        <f>VLOOKUP($A651,'[1]PE - PB - Div Ratio '!$A:$D,3,FALSE)</f>
        <v>3.3</v>
      </c>
      <c r="J651">
        <f>VLOOKUP($A651,'[1]PE - PB - Div Ratio '!$A:$D,4,FALSE)</f>
        <v>1.32</v>
      </c>
      <c r="K651">
        <f>VLOOKUP($A651,'[1]India 10 Yr Bond Price'!$A:$F,2,FALSE)</f>
        <v>7.101</v>
      </c>
      <c r="L651">
        <f>VLOOKUP($A651,'[1]India 10 Yr Bond Price'!$A:$F,3,FALSE)</f>
        <v>7.0819999999999999</v>
      </c>
      <c r="M651">
        <f>VLOOKUP($A651,'[1]India 10 Yr Bond Price'!$A:$F,4,FALSE)</f>
        <v>7.101</v>
      </c>
      <c r="N651">
        <f>VLOOKUP($A651,'[1]India 10 Yr Bond Price'!$A:$F,5,FALSE)</f>
        <v>7.0819999999999999</v>
      </c>
      <c r="O651">
        <f>VLOOKUP($A651,'[1]India 10 Yr Bond Price'!$A:$F,6,FALSE)</f>
        <v>-3.3999999999999998E-3</v>
      </c>
      <c r="P651">
        <f>VLOOKUP($A651,'[1]Only GOld'!$A:$C,2,FALSE)</f>
        <v>14723</v>
      </c>
      <c r="Q651">
        <f>VLOOKUP($A651,'[1]Only GOld'!$A:$C,3,FALSE)</f>
        <v>463197.91</v>
      </c>
      <c r="R651">
        <f>VLOOKUP($A651,'[1]ONly Crude'!$A:$C,2,FALSE)</f>
        <v>245872</v>
      </c>
      <c r="S651">
        <f>VLOOKUP($A651,'[1]ONly Crude'!$A:$C,3,FALSE)</f>
        <v>699640.17</v>
      </c>
      <c r="T651">
        <f>VLOOKUP($A651,'[1]CUrrency USD'!A:B,2,FALSE)</f>
        <v>66.753699999999995</v>
      </c>
    </row>
    <row r="652" spans="1:20" x14ac:dyDescent="0.55000000000000004">
      <c r="A652" s="3">
        <v>42593</v>
      </c>
      <c r="B652">
        <v>8770</v>
      </c>
      <c r="C652">
        <v>8798.85</v>
      </c>
      <c r="D652">
        <v>8727.5</v>
      </c>
      <c r="E652">
        <v>8789.7000000000007</v>
      </c>
      <c r="F652">
        <v>314320416</v>
      </c>
      <c r="G652">
        <v>12239.97</v>
      </c>
      <c r="H652">
        <f>VLOOKUP(A652,'[1]PE - PB - Div Ratio '!A:D,2,FALSE)</f>
        <v>24.18</v>
      </c>
      <c r="I652">
        <f>VLOOKUP($A652,'[1]PE - PB - Div Ratio '!$A:$D,3,FALSE)</f>
        <v>3.28</v>
      </c>
      <c r="J652">
        <f>VLOOKUP($A652,'[1]PE - PB - Div Ratio '!$A:$D,4,FALSE)</f>
        <v>1.31</v>
      </c>
      <c r="K652">
        <f>VLOOKUP($A652,'[1]India 10 Yr Bond Price'!$A:$F,2,FALSE)</f>
        <v>7.0830000000000002</v>
      </c>
      <c r="L652">
        <f>VLOOKUP($A652,'[1]India 10 Yr Bond Price'!$A:$F,3,FALSE)</f>
        <v>7.0830000000000002</v>
      </c>
      <c r="M652">
        <f>VLOOKUP($A652,'[1]India 10 Yr Bond Price'!$A:$F,4,FALSE)</f>
        <v>7.0830000000000002</v>
      </c>
      <c r="N652">
        <f>VLOOKUP($A652,'[1]India 10 Yr Bond Price'!$A:$F,5,FALSE)</f>
        <v>7.0830000000000002</v>
      </c>
      <c r="O652">
        <f>VLOOKUP($A652,'[1]India 10 Yr Bond Price'!$A:$F,6,FALSE)</f>
        <v>-2.5000000000000001E-3</v>
      </c>
      <c r="P652">
        <f>VLOOKUP($A652,'[1]Only GOld'!$A:$C,2,FALSE)</f>
        <v>14752</v>
      </c>
      <c r="Q652">
        <f>VLOOKUP($A652,'[1]Only GOld'!$A:$C,3,FALSE)</f>
        <v>462846.87</v>
      </c>
      <c r="R652">
        <f>VLOOKUP($A652,'[1]ONly Crude'!$A:$C,2,FALSE)</f>
        <v>268496</v>
      </c>
      <c r="S652">
        <f>VLOOKUP($A652,'[1]ONly Crude'!$A:$C,3,FALSE)</f>
        <v>761715.34</v>
      </c>
      <c r="T652">
        <f>VLOOKUP($A652,'[1]CUrrency USD'!A:B,2,FALSE)</f>
        <v>66.745500000000007</v>
      </c>
    </row>
    <row r="653" spans="1:20" x14ac:dyDescent="0.55000000000000004">
      <c r="A653" s="3">
        <v>42594</v>
      </c>
      <c r="B653">
        <v>8802.85</v>
      </c>
      <c r="C653">
        <v>8881.85</v>
      </c>
      <c r="D653">
        <v>8802.85</v>
      </c>
      <c r="E653">
        <v>8871.5</v>
      </c>
      <c r="F653">
        <v>387266149</v>
      </c>
      <c r="G653">
        <v>15232.19</v>
      </c>
      <c r="H653">
        <f>VLOOKUP(A653,'[1]PE - PB - Div Ratio '!A:D,2,FALSE)</f>
        <v>24.41</v>
      </c>
      <c r="I653">
        <f>VLOOKUP($A653,'[1]PE - PB - Div Ratio '!$A:$D,3,FALSE)</f>
        <v>3.3</v>
      </c>
      <c r="J653">
        <f>VLOOKUP($A653,'[1]PE - PB - Div Ratio '!$A:$D,4,FALSE)</f>
        <v>1.3</v>
      </c>
      <c r="K653">
        <f>VLOOKUP($A653,'[1]India 10 Yr Bond Price'!$A:$F,2,FALSE)</f>
        <v>7.1029999999999998</v>
      </c>
      <c r="L653">
        <f>VLOOKUP($A653,'[1]India 10 Yr Bond Price'!$A:$F,3,FALSE)</f>
        <v>7.0880000000000001</v>
      </c>
      <c r="M653">
        <f>VLOOKUP($A653,'[1]India 10 Yr Bond Price'!$A:$F,4,FALSE)</f>
        <v>7.1029999999999998</v>
      </c>
      <c r="N653">
        <f>VLOOKUP($A653,'[1]India 10 Yr Bond Price'!$A:$F,5,FALSE)</f>
        <v>7.0880000000000001</v>
      </c>
      <c r="O653">
        <f>VLOOKUP($A653,'[1]India 10 Yr Bond Price'!$A:$F,6,FALSE)</f>
        <v>2.8E-3</v>
      </c>
      <c r="P653">
        <f>VLOOKUP($A653,'[1]Only GOld'!$A:$C,2,FALSE)</f>
        <v>19818</v>
      </c>
      <c r="Q653">
        <f>VLOOKUP($A653,'[1]Only GOld'!$A:$C,3,FALSE)</f>
        <v>620953.84</v>
      </c>
      <c r="R653">
        <f>VLOOKUP($A653,'[1]ONly Crude'!$A:$C,2,FALSE)</f>
        <v>268909</v>
      </c>
      <c r="S653">
        <f>VLOOKUP($A653,'[1]ONly Crude'!$A:$C,3,FALSE)</f>
        <v>790668.11</v>
      </c>
      <c r="T653">
        <f>VLOOKUP($A653,'[1]CUrrency USD'!A:B,2,FALSE)</f>
        <v>66.871099999999998</v>
      </c>
    </row>
    <row r="654" spans="1:20" x14ac:dyDescent="0.55000000000000004">
      <c r="A654" s="3">
        <v>42598</v>
      </c>
      <c r="B654">
        <v>8873.9</v>
      </c>
      <c r="C654">
        <v>8890.2000000000007</v>
      </c>
      <c r="D654">
        <v>8809.2000000000007</v>
      </c>
      <c r="E654">
        <v>8853.0499999999993</v>
      </c>
      <c r="F654">
        <v>343328079</v>
      </c>
      <c r="G654">
        <v>14055.52</v>
      </c>
      <c r="H654">
        <f>VLOOKUP(A654,'[1]PE - PB - Div Ratio '!A:D,2,FALSE)</f>
        <v>24.36</v>
      </c>
      <c r="I654">
        <f>VLOOKUP($A654,'[1]PE - PB - Div Ratio '!$A:$D,3,FALSE)</f>
        <v>3.29</v>
      </c>
      <c r="J654">
        <f>VLOOKUP($A654,'[1]PE - PB - Div Ratio '!$A:$D,4,FALSE)</f>
        <v>1.3</v>
      </c>
      <c r="K654">
        <f>VLOOKUP($A654,'[1]India 10 Yr Bond Price'!$A:$F,2,FALSE)</f>
        <v>7.1059999999999999</v>
      </c>
      <c r="L654">
        <f>VLOOKUP($A654,'[1]India 10 Yr Bond Price'!$A:$F,3,FALSE)</f>
        <v>7.1</v>
      </c>
      <c r="M654">
        <f>VLOOKUP($A654,'[1]India 10 Yr Bond Price'!$A:$F,4,FALSE)</f>
        <v>7.1059999999999999</v>
      </c>
      <c r="N654">
        <f>VLOOKUP($A654,'[1]India 10 Yr Bond Price'!$A:$F,5,FALSE)</f>
        <v>7.1</v>
      </c>
      <c r="O654">
        <f>VLOOKUP($A654,'[1]India 10 Yr Bond Price'!$A:$F,6,FALSE)</f>
        <v>4.0000000000000002E-4</v>
      </c>
      <c r="P654">
        <f>VLOOKUP($A654,'[1]Only GOld'!$A:$C,2,FALSE)</f>
        <v>17341</v>
      </c>
      <c r="Q654">
        <f>VLOOKUP($A654,'[1]Only GOld'!$A:$C,3,FALSE)</f>
        <v>544913.18000000005</v>
      </c>
      <c r="R654">
        <f>VLOOKUP($A654,'[1]ONly Crude'!$A:$C,2,FALSE)</f>
        <v>224587</v>
      </c>
      <c r="S654">
        <f>VLOOKUP($A654,'[1]ONly Crude'!$A:$C,3,FALSE)</f>
        <v>691107.78</v>
      </c>
      <c r="T654">
        <f>VLOOKUP($A654,'[1]CUrrency USD'!A:B,2,FALSE)</f>
        <v>66.850399999999993</v>
      </c>
    </row>
    <row r="655" spans="1:20" x14ac:dyDescent="0.55000000000000004">
      <c r="A655" s="3">
        <v>42599</v>
      </c>
      <c r="B655">
        <v>8851.85</v>
      </c>
      <c r="C655">
        <v>8883.85</v>
      </c>
      <c r="D655">
        <v>8821.75</v>
      </c>
      <c r="E655">
        <v>8846.85</v>
      </c>
      <c r="F655">
        <v>292839699</v>
      </c>
      <c r="G655">
        <v>10824.36</v>
      </c>
      <c r="H655">
        <f>VLOOKUP(A655,'[1]PE - PB - Div Ratio '!A:D,2,FALSE)</f>
        <v>24.34</v>
      </c>
      <c r="I655">
        <f>VLOOKUP($A655,'[1]PE - PB - Div Ratio '!$A:$D,3,FALSE)</f>
        <v>3.29</v>
      </c>
      <c r="J655">
        <f>VLOOKUP($A655,'[1]PE - PB - Div Ratio '!$A:$D,4,FALSE)</f>
        <v>1.3</v>
      </c>
      <c r="K655" t="e">
        <f>VLOOKUP($A655,'[1]India 10 Yr Bond Price'!$A:$F,2,FALSE)</f>
        <v>#N/A</v>
      </c>
      <c r="L655" t="e">
        <f>VLOOKUP($A655,'[1]India 10 Yr Bond Price'!$A:$F,3,FALSE)</f>
        <v>#N/A</v>
      </c>
      <c r="M655" t="e">
        <f>VLOOKUP($A655,'[1]India 10 Yr Bond Price'!$A:$F,4,FALSE)</f>
        <v>#N/A</v>
      </c>
      <c r="N655" t="e">
        <f>VLOOKUP($A655,'[1]India 10 Yr Bond Price'!$A:$F,5,FALSE)</f>
        <v>#N/A</v>
      </c>
      <c r="O655" t="e">
        <f>VLOOKUP($A655,'[1]India 10 Yr Bond Price'!$A:$F,6,FALSE)</f>
        <v>#N/A</v>
      </c>
      <c r="P655">
        <f>VLOOKUP($A655,'[1]Only GOld'!$A:$C,2,FALSE)</f>
        <v>10852</v>
      </c>
      <c r="Q655">
        <f>VLOOKUP($A655,'[1]Only GOld'!$A:$C,3,FALSE)</f>
        <v>340365.63</v>
      </c>
      <c r="R655">
        <f>VLOOKUP($A655,'[1]ONly Crude'!$A:$C,2,FALSE)</f>
        <v>261260</v>
      </c>
      <c r="S655">
        <f>VLOOKUP($A655,'[1]ONly Crude'!$A:$C,3,FALSE)</f>
        <v>812180.85</v>
      </c>
      <c r="T655">
        <f>VLOOKUP($A655,'[1]CUrrency USD'!A:B,2,FALSE)</f>
        <v>66.855599999999995</v>
      </c>
    </row>
    <row r="656" spans="1:20" x14ac:dyDescent="0.55000000000000004">
      <c r="A656" s="3">
        <v>42600</v>
      </c>
      <c r="B656">
        <v>8871.4500000000007</v>
      </c>
      <c r="C656">
        <v>8908.9</v>
      </c>
      <c r="D656">
        <v>8871.4500000000007</v>
      </c>
      <c r="E656">
        <v>8894.85</v>
      </c>
      <c r="F656">
        <v>273985207</v>
      </c>
      <c r="G656">
        <v>10419.17</v>
      </c>
      <c r="H656">
        <f>VLOOKUP(A656,'[1]PE - PB - Div Ratio '!A:D,2,FALSE)</f>
        <v>24.47</v>
      </c>
      <c r="I656">
        <f>VLOOKUP($A656,'[1]PE - PB - Div Ratio '!$A:$D,3,FALSE)</f>
        <v>3.31</v>
      </c>
      <c r="J656">
        <f>VLOOKUP($A656,'[1]PE - PB - Div Ratio '!$A:$D,4,FALSE)</f>
        <v>1.29</v>
      </c>
      <c r="K656">
        <f>VLOOKUP($A656,'[1]India 10 Yr Bond Price'!$A:$F,2,FALSE)</f>
        <v>7.1420000000000003</v>
      </c>
      <c r="L656">
        <f>VLOOKUP($A656,'[1]India 10 Yr Bond Price'!$A:$F,3,FALSE)</f>
        <v>7.117</v>
      </c>
      <c r="M656">
        <f>VLOOKUP($A656,'[1]India 10 Yr Bond Price'!$A:$F,4,FALSE)</f>
        <v>7.1420000000000003</v>
      </c>
      <c r="N656">
        <f>VLOOKUP($A656,'[1]India 10 Yr Bond Price'!$A:$F,5,FALSE)</f>
        <v>7.117</v>
      </c>
      <c r="O656">
        <f>VLOOKUP($A656,'[1]India 10 Yr Bond Price'!$A:$F,6,FALSE)</f>
        <v>5.1000000000000004E-3</v>
      </c>
      <c r="P656">
        <f>VLOOKUP($A656,'[1]Only GOld'!$A:$C,2,FALSE)</f>
        <v>11777</v>
      </c>
      <c r="Q656">
        <f>VLOOKUP($A656,'[1]Only GOld'!$A:$C,3,FALSE)</f>
        <v>370496.77</v>
      </c>
      <c r="R656">
        <f>VLOOKUP($A656,'[1]ONly Crude'!$A:$C,2,FALSE)</f>
        <v>189264</v>
      </c>
      <c r="S656">
        <f>VLOOKUP($A656,'[1]ONly Crude'!$A:$C,3,FALSE)</f>
        <v>602055.27</v>
      </c>
      <c r="T656">
        <f>VLOOKUP($A656,'[1]CUrrency USD'!A:B,2,FALSE)</f>
        <v>66.862799999999993</v>
      </c>
    </row>
    <row r="657" spans="1:20" x14ac:dyDescent="0.55000000000000004">
      <c r="A657" s="3">
        <v>42601</v>
      </c>
      <c r="B657">
        <v>8916.9</v>
      </c>
      <c r="C657">
        <v>8916.9</v>
      </c>
      <c r="D657">
        <v>8871.25</v>
      </c>
      <c r="E657">
        <v>8893</v>
      </c>
      <c r="F657">
        <v>330071760</v>
      </c>
      <c r="G657">
        <v>11048.9</v>
      </c>
      <c r="H657">
        <f>VLOOKUP(A657,'[1]PE - PB - Div Ratio '!A:D,2,FALSE)</f>
        <v>24.47</v>
      </c>
      <c r="I657">
        <f>VLOOKUP($A657,'[1]PE - PB - Div Ratio '!$A:$D,3,FALSE)</f>
        <v>3.27</v>
      </c>
      <c r="J657">
        <f>VLOOKUP($A657,'[1]PE - PB - Div Ratio '!$A:$D,4,FALSE)</f>
        <v>1.3</v>
      </c>
      <c r="K657">
        <f>VLOOKUP($A657,'[1]India 10 Yr Bond Price'!$A:$F,2,FALSE)</f>
        <v>7.1020000000000003</v>
      </c>
      <c r="L657">
        <f>VLOOKUP($A657,'[1]India 10 Yr Bond Price'!$A:$F,3,FALSE)</f>
        <v>7.1349999999999998</v>
      </c>
      <c r="M657">
        <f>VLOOKUP($A657,'[1]India 10 Yr Bond Price'!$A:$F,4,FALSE)</f>
        <v>7.1349999999999998</v>
      </c>
      <c r="N657">
        <f>VLOOKUP($A657,'[1]India 10 Yr Bond Price'!$A:$F,5,FALSE)</f>
        <v>7.1020000000000003</v>
      </c>
      <c r="O657">
        <f>VLOOKUP($A657,'[1]India 10 Yr Bond Price'!$A:$F,6,FALSE)</f>
        <v>-5.5999999999999999E-3</v>
      </c>
      <c r="P657">
        <f>VLOOKUP($A657,'[1]Only GOld'!$A:$C,2,FALSE)</f>
        <v>16092</v>
      </c>
      <c r="Q657">
        <f>VLOOKUP($A657,'[1]Only GOld'!$A:$C,3,FALSE)</f>
        <v>505655.37</v>
      </c>
      <c r="R657">
        <f>VLOOKUP($A657,'[1]ONly Crude'!$A:$C,2,FALSE)</f>
        <v>198927</v>
      </c>
      <c r="S657">
        <f>VLOOKUP($A657,'[1]ONly Crude'!$A:$C,3,FALSE)</f>
        <v>647245.68999999994</v>
      </c>
      <c r="T657">
        <f>VLOOKUP($A657,'[1]CUrrency USD'!A:B,2,FALSE)</f>
        <v>67.053399999999996</v>
      </c>
    </row>
    <row r="658" spans="1:20" x14ac:dyDescent="0.55000000000000004">
      <c r="A658" s="3">
        <v>42604</v>
      </c>
      <c r="B658">
        <v>8893.4500000000007</v>
      </c>
      <c r="C658">
        <v>8910.4500000000007</v>
      </c>
      <c r="D658">
        <v>8837.7999999999993</v>
      </c>
      <c r="E658">
        <v>8851.9500000000007</v>
      </c>
      <c r="F658">
        <v>255164796</v>
      </c>
      <c r="G658">
        <v>9587.9</v>
      </c>
      <c r="H658">
        <f>VLOOKUP(A658,'[1]PE - PB - Div Ratio '!A:D,2,FALSE)</f>
        <v>24.35</v>
      </c>
      <c r="I658">
        <f>VLOOKUP($A658,'[1]PE - PB - Div Ratio '!$A:$D,3,FALSE)</f>
        <v>3.26</v>
      </c>
      <c r="J658">
        <f>VLOOKUP($A658,'[1]PE - PB - Div Ratio '!$A:$D,4,FALSE)</f>
        <v>1.3</v>
      </c>
      <c r="K658">
        <f>VLOOKUP($A658,'[1]India 10 Yr Bond Price'!$A:$F,2,FALSE)</f>
        <v>7.157</v>
      </c>
      <c r="L658">
        <f>VLOOKUP($A658,'[1]India 10 Yr Bond Price'!$A:$F,3,FALSE)</f>
        <v>7.1589999999999998</v>
      </c>
      <c r="M658">
        <f>VLOOKUP($A658,'[1]India 10 Yr Bond Price'!$A:$F,4,FALSE)</f>
        <v>7.1589999999999998</v>
      </c>
      <c r="N658">
        <f>VLOOKUP($A658,'[1]India 10 Yr Bond Price'!$A:$F,5,FALSE)</f>
        <v>7.157</v>
      </c>
      <c r="O658">
        <f>VLOOKUP($A658,'[1]India 10 Yr Bond Price'!$A:$F,6,FALSE)</f>
        <v>7.7000000000000002E-3</v>
      </c>
      <c r="P658">
        <f>VLOOKUP($A658,'[1]Only GOld'!$A:$C,2,FALSE)</f>
        <v>12937</v>
      </c>
      <c r="Q658">
        <f>VLOOKUP($A658,'[1]Only GOld'!$A:$C,3,FALSE)</f>
        <v>404940.91</v>
      </c>
      <c r="R658">
        <f>VLOOKUP($A658,'[1]ONly Crude'!$A:$C,2,FALSE)</f>
        <v>171483</v>
      </c>
      <c r="S658">
        <f>VLOOKUP($A658,'[1]ONly Crude'!$A:$C,3,FALSE)</f>
        <v>555075.93999999994</v>
      </c>
      <c r="T658">
        <f>VLOOKUP($A658,'[1]CUrrency USD'!A:B,2,FALSE)</f>
        <v>67.206699999999998</v>
      </c>
    </row>
    <row r="659" spans="1:20" x14ac:dyDescent="0.55000000000000004">
      <c r="A659" s="3">
        <v>42605</v>
      </c>
      <c r="B659">
        <v>8850.9</v>
      </c>
      <c r="C659">
        <v>8854.25</v>
      </c>
      <c r="D659">
        <v>8793.9500000000007</v>
      </c>
      <c r="E659">
        <v>8846.5499999999993</v>
      </c>
      <c r="F659">
        <v>295341641</v>
      </c>
      <c r="G659">
        <v>10050.26</v>
      </c>
      <c r="H659">
        <f>VLOOKUP(A659,'[1]PE - PB - Div Ratio '!A:D,2,FALSE)</f>
        <v>24.46</v>
      </c>
      <c r="I659">
        <f>VLOOKUP($A659,'[1]PE - PB - Div Ratio '!$A:$D,3,FALSE)</f>
        <v>3.25</v>
      </c>
      <c r="J659">
        <f>VLOOKUP($A659,'[1]PE - PB - Div Ratio '!$A:$D,4,FALSE)</f>
        <v>1.3</v>
      </c>
      <c r="K659">
        <f>VLOOKUP($A659,'[1]India 10 Yr Bond Price'!$A:$F,2,FALSE)</f>
        <v>7.1580000000000004</v>
      </c>
      <c r="L659">
        <f>VLOOKUP($A659,'[1]India 10 Yr Bond Price'!$A:$F,3,FALSE)</f>
        <v>7.1609999999999996</v>
      </c>
      <c r="M659">
        <f>VLOOKUP($A659,'[1]India 10 Yr Bond Price'!$A:$F,4,FALSE)</f>
        <v>7.1609999999999996</v>
      </c>
      <c r="N659">
        <f>VLOOKUP($A659,'[1]India 10 Yr Bond Price'!$A:$F,5,FALSE)</f>
        <v>7.1580000000000004</v>
      </c>
      <c r="O659">
        <f>VLOOKUP($A659,'[1]India 10 Yr Bond Price'!$A:$F,6,FALSE)</f>
        <v>1E-4</v>
      </c>
      <c r="P659">
        <f>VLOOKUP($A659,'[1]Only GOld'!$A:$C,2,FALSE)</f>
        <v>13896</v>
      </c>
      <c r="Q659">
        <f>VLOOKUP($A659,'[1]Only GOld'!$A:$C,3,FALSE)</f>
        <v>435802.38</v>
      </c>
      <c r="R659">
        <f>VLOOKUP($A659,'[1]ONly Crude'!$A:$C,2,FALSE)</f>
        <v>233770</v>
      </c>
      <c r="S659">
        <f>VLOOKUP($A659,'[1]ONly Crude'!$A:$C,3,FALSE)</f>
        <v>745919.14</v>
      </c>
      <c r="T659">
        <f>VLOOKUP($A659,'[1]CUrrency USD'!A:B,2,FALSE)</f>
        <v>67.148099999999999</v>
      </c>
    </row>
    <row r="660" spans="1:20" x14ac:dyDescent="0.55000000000000004">
      <c r="A660" s="3">
        <v>42606</v>
      </c>
      <c r="B660">
        <v>8862.75</v>
      </c>
      <c r="C660">
        <v>8884.35</v>
      </c>
      <c r="D660">
        <v>8846.25</v>
      </c>
      <c r="E660">
        <v>8874.5499999999993</v>
      </c>
      <c r="F660">
        <v>240930345</v>
      </c>
      <c r="G660">
        <v>10024.129999999999</v>
      </c>
      <c r="H660">
        <f>VLOOKUP(A660,'[1]PE - PB - Div Ratio '!A:D,2,FALSE)</f>
        <v>24.54</v>
      </c>
      <c r="I660">
        <f>VLOOKUP($A660,'[1]PE - PB - Div Ratio '!$A:$D,3,FALSE)</f>
        <v>3.26</v>
      </c>
      <c r="J660">
        <f>VLOOKUP($A660,'[1]PE - PB - Div Ratio '!$A:$D,4,FALSE)</f>
        <v>1.3</v>
      </c>
      <c r="K660">
        <f>VLOOKUP($A660,'[1]India 10 Yr Bond Price'!$A:$F,2,FALSE)</f>
        <v>7.1360000000000001</v>
      </c>
      <c r="L660">
        <f>VLOOKUP($A660,'[1]India 10 Yr Bond Price'!$A:$F,3,FALSE)</f>
        <v>7.1550000000000002</v>
      </c>
      <c r="M660">
        <f>VLOOKUP($A660,'[1]India 10 Yr Bond Price'!$A:$F,4,FALSE)</f>
        <v>7.1550000000000002</v>
      </c>
      <c r="N660">
        <f>VLOOKUP($A660,'[1]India 10 Yr Bond Price'!$A:$F,5,FALSE)</f>
        <v>7.1360000000000001</v>
      </c>
      <c r="O660">
        <f>VLOOKUP($A660,'[1]India 10 Yr Bond Price'!$A:$F,6,FALSE)</f>
        <v>-3.0999999999999999E-3</v>
      </c>
      <c r="P660">
        <f>VLOOKUP($A660,'[1]Only GOld'!$A:$C,2,FALSE)</f>
        <v>16562</v>
      </c>
      <c r="Q660">
        <f>VLOOKUP($A660,'[1]Only GOld'!$A:$C,3,FALSE)</f>
        <v>516834.95</v>
      </c>
      <c r="R660">
        <f>VLOOKUP($A660,'[1]ONly Crude'!$A:$C,2,FALSE)</f>
        <v>212803</v>
      </c>
      <c r="S660">
        <f>VLOOKUP($A660,'[1]ONly Crude'!$A:$C,3,FALSE)</f>
        <v>675734.23</v>
      </c>
      <c r="T660">
        <f>VLOOKUP($A660,'[1]CUrrency USD'!A:B,2,FALSE)</f>
        <v>67.215500000000006</v>
      </c>
    </row>
    <row r="661" spans="1:20" x14ac:dyDescent="0.55000000000000004">
      <c r="A661" s="3">
        <v>42607</v>
      </c>
      <c r="B661">
        <v>8894.25</v>
      </c>
      <c r="C661">
        <v>8909.4</v>
      </c>
      <c r="D661">
        <v>8809.2000000000007</v>
      </c>
      <c r="E661">
        <v>8816.7000000000007</v>
      </c>
      <c r="F661">
        <v>346804998</v>
      </c>
      <c r="G661">
        <v>14558.73</v>
      </c>
      <c r="H661">
        <f>VLOOKUP(A661,'[1]PE - PB - Div Ratio '!A:D,2,FALSE)</f>
        <v>24.38</v>
      </c>
      <c r="I661">
        <f>VLOOKUP($A661,'[1]PE - PB - Div Ratio '!$A:$D,3,FALSE)</f>
        <v>3.24</v>
      </c>
      <c r="J661">
        <f>VLOOKUP($A661,'[1]PE - PB - Div Ratio '!$A:$D,4,FALSE)</f>
        <v>1.31</v>
      </c>
      <c r="K661">
        <f>VLOOKUP($A661,'[1]India 10 Yr Bond Price'!$A:$F,2,FALSE)</f>
        <v>7.1230000000000002</v>
      </c>
      <c r="L661">
        <f>VLOOKUP($A661,'[1]India 10 Yr Bond Price'!$A:$F,3,FALSE)</f>
        <v>7.12</v>
      </c>
      <c r="M661">
        <f>VLOOKUP($A661,'[1]India 10 Yr Bond Price'!$A:$F,4,FALSE)</f>
        <v>7.1230000000000002</v>
      </c>
      <c r="N661">
        <f>VLOOKUP($A661,'[1]India 10 Yr Bond Price'!$A:$F,5,FALSE)</f>
        <v>7.12</v>
      </c>
      <c r="O661">
        <f>VLOOKUP($A661,'[1]India 10 Yr Bond Price'!$A:$F,6,FALSE)</f>
        <v>-1.8E-3</v>
      </c>
      <c r="P661">
        <f>VLOOKUP($A661,'[1]Only GOld'!$A:$C,2,FALSE)</f>
        <v>12083</v>
      </c>
      <c r="Q661">
        <f>VLOOKUP($A661,'[1]Only GOld'!$A:$C,3,FALSE)</f>
        <v>374203.41</v>
      </c>
      <c r="R661">
        <f>VLOOKUP($A661,'[1]ONly Crude'!$A:$C,2,FALSE)</f>
        <v>166889</v>
      </c>
      <c r="S661">
        <f>VLOOKUP($A661,'[1]ONly Crude'!$A:$C,3,FALSE)</f>
        <v>526365.13</v>
      </c>
      <c r="T661">
        <f>VLOOKUP($A661,'[1]CUrrency USD'!A:B,2,FALSE)</f>
        <v>67.066500000000005</v>
      </c>
    </row>
    <row r="662" spans="1:20" x14ac:dyDescent="0.55000000000000004">
      <c r="A662" s="3">
        <v>42608</v>
      </c>
      <c r="B662">
        <v>8840.35</v>
      </c>
      <c r="C662">
        <v>8851.9500000000007</v>
      </c>
      <c r="D662">
        <v>8779.25</v>
      </c>
      <c r="E662">
        <v>8803.9</v>
      </c>
      <c r="F662">
        <v>259904013</v>
      </c>
      <c r="G662">
        <v>9613.32</v>
      </c>
      <c r="H662">
        <f>VLOOKUP(A662,'[1]PE - PB - Div Ratio '!A:D,2,FALSE)</f>
        <v>24.29</v>
      </c>
      <c r="I662">
        <f>VLOOKUP($A662,'[1]PE - PB - Div Ratio '!$A:$D,3,FALSE)</f>
        <v>3.24</v>
      </c>
      <c r="J662">
        <f>VLOOKUP($A662,'[1]PE - PB - Div Ratio '!$A:$D,4,FALSE)</f>
        <v>1.27</v>
      </c>
      <c r="K662">
        <f>VLOOKUP($A662,'[1]India 10 Yr Bond Price'!$A:$F,2,FALSE)</f>
        <v>7.1289999999999996</v>
      </c>
      <c r="L662">
        <f>VLOOKUP($A662,'[1]India 10 Yr Bond Price'!$A:$F,3,FALSE)</f>
        <v>7.1239999999999997</v>
      </c>
      <c r="M662">
        <f>VLOOKUP($A662,'[1]India 10 Yr Bond Price'!$A:$F,4,FALSE)</f>
        <v>7.1289999999999996</v>
      </c>
      <c r="N662">
        <f>VLOOKUP($A662,'[1]India 10 Yr Bond Price'!$A:$F,5,FALSE)</f>
        <v>7.1239999999999997</v>
      </c>
      <c r="O662">
        <f>VLOOKUP($A662,'[1]India 10 Yr Bond Price'!$A:$F,6,FALSE)</f>
        <v>8.0000000000000004E-4</v>
      </c>
      <c r="P662">
        <f>VLOOKUP($A662,'[1]Only GOld'!$A:$C,2,FALSE)</f>
        <v>18791</v>
      </c>
      <c r="Q662">
        <f>VLOOKUP($A662,'[1]Only GOld'!$A:$C,3,FALSE)</f>
        <v>584035.13</v>
      </c>
      <c r="R662">
        <f>VLOOKUP($A662,'[1]ONly Crude'!$A:$C,2,FALSE)</f>
        <v>204729</v>
      </c>
      <c r="S662">
        <f>VLOOKUP($A662,'[1]ONly Crude'!$A:$C,3,FALSE)</f>
        <v>654150.65</v>
      </c>
      <c r="T662">
        <f>VLOOKUP($A662,'[1]CUrrency USD'!A:B,2,FALSE)</f>
        <v>67.110799999999998</v>
      </c>
    </row>
    <row r="663" spans="1:20" x14ac:dyDescent="0.55000000000000004">
      <c r="A663" s="3">
        <v>42611</v>
      </c>
      <c r="B663">
        <v>8814.65</v>
      </c>
      <c r="C663">
        <v>8847.5499999999993</v>
      </c>
      <c r="D663">
        <v>8773.1</v>
      </c>
      <c r="E663">
        <v>8835.15</v>
      </c>
      <c r="F663">
        <v>228858454</v>
      </c>
      <c r="G663">
        <v>9132.25</v>
      </c>
      <c r="H663">
        <f>VLOOKUP(A663,'[1]PE - PB - Div Ratio '!A:D,2,FALSE)</f>
        <v>24.37</v>
      </c>
      <c r="I663">
        <f>VLOOKUP($A663,'[1]PE - PB - Div Ratio '!$A:$D,3,FALSE)</f>
        <v>3.24</v>
      </c>
      <c r="J663">
        <f>VLOOKUP($A663,'[1]PE - PB - Div Ratio '!$A:$D,4,FALSE)</f>
        <v>1.28</v>
      </c>
      <c r="K663">
        <f>VLOOKUP($A663,'[1]India 10 Yr Bond Price'!$A:$F,2,FALSE)</f>
        <v>7.1230000000000002</v>
      </c>
      <c r="L663">
        <f>VLOOKUP($A663,'[1]India 10 Yr Bond Price'!$A:$F,3,FALSE)</f>
        <v>7.1420000000000003</v>
      </c>
      <c r="M663">
        <f>VLOOKUP($A663,'[1]India 10 Yr Bond Price'!$A:$F,4,FALSE)</f>
        <v>7.1420000000000003</v>
      </c>
      <c r="N663">
        <f>VLOOKUP($A663,'[1]India 10 Yr Bond Price'!$A:$F,5,FALSE)</f>
        <v>7.1230000000000002</v>
      </c>
      <c r="O663">
        <f>VLOOKUP($A663,'[1]India 10 Yr Bond Price'!$A:$F,6,FALSE)</f>
        <v>-8.0000000000000004E-4</v>
      </c>
      <c r="P663">
        <f>VLOOKUP($A663,'[1]Only GOld'!$A:$C,2,FALSE)</f>
        <v>10157</v>
      </c>
      <c r="Q663">
        <f>VLOOKUP($A663,'[1]Only GOld'!$A:$C,3,FALSE)</f>
        <v>314787.14</v>
      </c>
      <c r="R663">
        <f>VLOOKUP($A663,'[1]ONly Crude'!$A:$C,2,FALSE)</f>
        <v>122449</v>
      </c>
      <c r="S663">
        <f>VLOOKUP($A663,'[1]ONly Crude'!$A:$C,3,FALSE)</f>
        <v>387342.12</v>
      </c>
      <c r="T663">
        <f>VLOOKUP($A663,'[1]CUrrency USD'!A:B,2,FALSE)</f>
        <v>67.148899999999998</v>
      </c>
    </row>
    <row r="664" spans="1:20" x14ac:dyDescent="0.55000000000000004">
      <c r="A664" s="3">
        <v>42612</v>
      </c>
      <c r="B664">
        <v>8874.2000000000007</v>
      </c>
      <c r="C664">
        <v>8967.15</v>
      </c>
      <c r="D664">
        <v>8873.4</v>
      </c>
      <c r="E664">
        <v>8962.5499999999993</v>
      </c>
      <c r="F664">
        <v>242607523</v>
      </c>
      <c r="G664">
        <v>10710.92</v>
      </c>
      <c r="H664">
        <f>VLOOKUP(A664,'[1]PE - PB - Div Ratio '!A:D,2,FALSE)</f>
        <v>24.73</v>
      </c>
      <c r="I664">
        <f>VLOOKUP($A664,'[1]PE - PB - Div Ratio '!$A:$D,3,FALSE)</f>
        <v>3.29</v>
      </c>
      <c r="J664">
        <f>VLOOKUP($A664,'[1]PE - PB - Div Ratio '!$A:$D,4,FALSE)</f>
        <v>1.27</v>
      </c>
      <c r="K664">
        <f>VLOOKUP($A664,'[1]India 10 Yr Bond Price'!$A:$F,2,FALSE)</f>
        <v>7.11</v>
      </c>
      <c r="L664">
        <f>VLOOKUP($A664,'[1]India 10 Yr Bond Price'!$A:$F,3,FALSE)</f>
        <v>7.11</v>
      </c>
      <c r="M664">
        <f>VLOOKUP($A664,'[1]India 10 Yr Bond Price'!$A:$F,4,FALSE)</f>
        <v>7.11</v>
      </c>
      <c r="N664">
        <f>VLOOKUP($A664,'[1]India 10 Yr Bond Price'!$A:$F,5,FALSE)</f>
        <v>7.11</v>
      </c>
      <c r="O664">
        <f>VLOOKUP($A664,'[1]India 10 Yr Bond Price'!$A:$F,6,FALSE)</f>
        <v>-1.8E-3</v>
      </c>
      <c r="P664">
        <f>VLOOKUP($A664,'[1]Only GOld'!$A:$C,2,FALSE)</f>
        <v>16129</v>
      </c>
      <c r="Q664">
        <f>VLOOKUP($A664,'[1]Only GOld'!$A:$C,3,FALSE)</f>
        <v>499096.09</v>
      </c>
      <c r="R664">
        <f>VLOOKUP($A664,'[1]ONly Crude'!$A:$C,2,FALSE)</f>
        <v>163253</v>
      </c>
      <c r="S664">
        <f>VLOOKUP($A664,'[1]ONly Crude'!$A:$C,3,FALSE)</f>
        <v>515421.1</v>
      </c>
      <c r="T664">
        <f>VLOOKUP($A664,'[1]CUrrency USD'!A:B,2,FALSE)</f>
        <v>67.111800000000002</v>
      </c>
    </row>
    <row r="665" spans="1:20" x14ac:dyDescent="0.55000000000000004">
      <c r="A665" s="3">
        <v>42613</v>
      </c>
      <c r="B665">
        <v>8975.35</v>
      </c>
      <c r="C665">
        <v>9037.2999999999993</v>
      </c>
      <c r="D665">
        <v>8975.35</v>
      </c>
      <c r="E665">
        <v>9000.5</v>
      </c>
      <c r="F665">
        <v>507593364</v>
      </c>
      <c r="G665">
        <v>26262.11</v>
      </c>
      <c r="H665">
        <f>VLOOKUP(A665,'[1]PE - PB - Div Ratio '!A:D,2,FALSE)</f>
        <v>24.83</v>
      </c>
      <c r="I665">
        <f>VLOOKUP($A665,'[1]PE - PB - Div Ratio '!$A:$D,3,FALSE)</f>
        <v>3.3</v>
      </c>
      <c r="J665">
        <f>VLOOKUP($A665,'[1]PE - PB - Div Ratio '!$A:$D,4,FALSE)</f>
        <v>1.26</v>
      </c>
      <c r="K665">
        <f>VLOOKUP($A665,'[1]India 10 Yr Bond Price'!$A:$F,2,FALSE)</f>
        <v>7.11</v>
      </c>
      <c r="L665">
        <f>VLOOKUP($A665,'[1]India 10 Yr Bond Price'!$A:$F,3,FALSE)</f>
        <v>7.101</v>
      </c>
      <c r="M665">
        <f>VLOOKUP($A665,'[1]India 10 Yr Bond Price'!$A:$F,4,FALSE)</f>
        <v>7.11</v>
      </c>
      <c r="N665">
        <f>VLOOKUP($A665,'[1]India 10 Yr Bond Price'!$A:$F,5,FALSE)</f>
        <v>7.101</v>
      </c>
      <c r="O665">
        <f>VLOOKUP($A665,'[1]India 10 Yr Bond Price'!$A:$F,6,FALSE)</f>
        <v>0</v>
      </c>
      <c r="P665">
        <f>VLOOKUP($A665,'[1]Only GOld'!$A:$C,2,FALSE)</f>
        <v>13337</v>
      </c>
      <c r="Q665">
        <f>VLOOKUP($A665,'[1]Only GOld'!$A:$C,3,FALSE)</f>
        <v>410411.9</v>
      </c>
      <c r="R665">
        <f>VLOOKUP($A665,'[1]ONly Crude'!$A:$C,2,FALSE)</f>
        <v>210230</v>
      </c>
      <c r="S665">
        <f>VLOOKUP($A665,'[1]ONly Crude'!$A:$C,3,FALSE)</f>
        <v>643883.27</v>
      </c>
      <c r="T665">
        <f>VLOOKUP($A665,'[1]CUrrency USD'!A:B,2,FALSE)</f>
        <v>66.980599999999995</v>
      </c>
    </row>
    <row r="666" spans="1:20" x14ac:dyDescent="0.55000000000000004">
      <c r="A666" s="3">
        <v>42614</v>
      </c>
      <c r="B666">
        <v>9009.2999999999993</v>
      </c>
      <c r="C666">
        <v>9029</v>
      </c>
      <c r="D666">
        <v>8971.4500000000007</v>
      </c>
      <c r="E666">
        <v>8987.7999999999993</v>
      </c>
      <c r="F666">
        <v>393850779</v>
      </c>
      <c r="G666">
        <v>12443.83</v>
      </c>
      <c r="H666">
        <f>VLOOKUP(A666,'[1]PE - PB - Div Ratio '!A:D,2,FALSE)</f>
        <v>24.8</v>
      </c>
      <c r="I666">
        <f>VLOOKUP($A666,'[1]PE - PB - Div Ratio '!$A:$D,3,FALSE)</f>
        <v>3.3</v>
      </c>
      <c r="J666">
        <f>VLOOKUP($A666,'[1]PE - PB - Div Ratio '!$A:$D,4,FALSE)</f>
        <v>1.26</v>
      </c>
      <c r="K666">
        <f>VLOOKUP($A666,'[1]India 10 Yr Bond Price'!$A:$F,2,FALSE)</f>
        <v>7.12</v>
      </c>
      <c r="L666">
        <f>VLOOKUP($A666,'[1]India 10 Yr Bond Price'!$A:$F,3,FALSE)</f>
        <v>7.1109999999999998</v>
      </c>
      <c r="M666">
        <f>VLOOKUP($A666,'[1]India 10 Yr Bond Price'!$A:$F,4,FALSE)</f>
        <v>7.12</v>
      </c>
      <c r="N666">
        <f>VLOOKUP($A666,'[1]India 10 Yr Bond Price'!$A:$F,5,FALSE)</f>
        <v>7.1109999999999998</v>
      </c>
      <c r="O666">
        <f>VLOOKUP($A666,'[1]India 10 Yr Bond Price'!$A:$F,6,FALSE)</f>
        <v>1.4E-3</v>
      </c>
      <c r="P666">
        <f>VLOOKUP($A666,'[1]Only GOld'!$A:$C,2,FALSE)</f>
        <v>13792</v>
      </c>
      <c r="Q666">
        <f>VLOOKUP($A666,'[1]Only GOld'!$A:$C,3,FALSE)</f>
        <v>423930.37</v>
      </c>
      <c r="R666">
        <f>VLOOKUP($A666,'[1]ONly Crude'!$A:$C,2,FALSE)</f>
        <v>200066</v>
      </c>
      <c r="S666">
        <f>VLOOKUP($A666,'[1]ONly Crude'!$A:$C,3,FALSE)</f>
        <v>594137.59999999998</v>
      </c>
      <c r="T666">
        <f>VLOOKUP($A666,'[1]CUrrency USD'!A:B,2,FALSE)</f>
        <v>66.911500000000004</v>
      </c>
    </row>
    <row r="667" spans="1:20" x14ac:dyDescent="0.55000000000000004">
      <c r="A667" s="3">
        <v>42615</v>
      </c>
      <c r="B667">
        <v>9008.1</v>
      </c>
      <c r="C667">
        <v>9035.5</v>
      </c>
      <c r="D667">
        <v>8981.4500000000007</v>
      </c>
      <c r="E667">
        <v>9022.25</v>
      </c>
      <c r="F667">
        <v>299971279</v>
      </c>
      <c r="G667">
        <v>10523.8</v>
      </c>
      <c r="H667">
        <f>VLOOKUP(A667,'[1]PE - PB - Div Ratio '!A:D,2,FALSE)</f>
        <v>24.89</v>
      </c>
      <c r="I667">
        <f>VLOOKUP($A667,'[1]PE - PB - Div Ratio '!$A:$D,3,FALSE)</f>
        <v>3.31</v>
      </c>
      <c r="J667">
        <f>VLOOKUP($A667,'[1]PE - PB - Div Ratio '!$A:$D,4,FALSE)</f>
        <v>1.26</v>
      </c>
      <c r="K667">
        <f>VLOOKUP($A667,'[1]India 10 Yr Bond Price'!$A:$F,2,FALSE)</f>
        <v>7.1189999999999998</v>
      </c>
      <c r="L667">
        <f>VLOOKUP($A667,'[1]India 10 Yr Bond Price'!$A:$F,3,FALSE)</f>
        <v>7.109</v>
      </c>
      <c r="M667">
        <f>VLOOKUP($A667,'[1]India 10 Yr Bond Price'!$A:$F,4,FALSE)</f>
        <v>7.1189999999999998</v>
      </c>
      <c r="N667">
        <f>VLOOKUP($A667,'[1]India 10 Yr Bond Price'!$A:$F,5,FALSE)</f>
        <v>7.109</v>
      </c>
      <c r="O667">
        <f>VLOOKUP($A667,'[1]India 10 Yr Bond Price'!$A:$F,6,FALSE)</f>
        <v>-1E-4</v>
      </c>
      <c r="P667">
        <f>VLOOKUP($A667,'[1]Only GOld'!$A:$C,2,FALSE)</f>
        <v>19728</v>
      </c>
      <c r="Q667">
        <f>VLOOKUP($A667,'[1]Only GOld'!$A:$C,3,FALSE)</f>
        <v>609048.84</v>
      </c>
      <c r="R667">
        <f>VLOOKUP($A667,'[1]ONly Crude'!$A:$C,2,FALSE)</f>
        <v>244024</v>
      </c>
      <c r="S667">
        <f>VLOOKUP($A667,'[1]ONly Crude'!$A:$C,3,FALSE)</f>
        <v>717719.43</v>
      </c>
      <c r="T667">
        <f>VLOOKUP($A667,'[1]CUrrency USD'!A:B,2,FALSE)</f>
        <v>66.7346</v>
      </c>
    </row>
    <row r="668" spans="1:20" x14ac:dyDescent="0.55000000000000004">
      <c r="A668" s="3">
        <v>42619</v>
      </c>
      <c r="B668">
        <v>9065.9500000000007</v>
      </c>
      <c r="C668">
        <v>9167.5</v>
      </c>
      <c r="D668">
        <v>9065.9500000000007</v>
      </c>
      <c r="E668">
        <v>9160.4500000000007</v>
      </c>
      <c r="F668">
        <v>298469630</v>
      </c>
      <c r="G668">
        <v>12258.78</v>
      </c>
      <c r="H668">
        <f>VLOOKUP(A668,'[1]PE - PB - Div Ratio '!A:D,2,FALSE)</f>
        <v>25.27</v>
      </c>
      <c r="I668">
        <f>VLOOKUP($A668,'[1]PE - PB - Div Ratio '!$A:$D,3,FALSE)</f>
        <v>3.36</v>
      </c>
      <c r="J668">
        <f>VLOOKUP($A668,'[1]PE - PB - Div Ratio '!$A:$D,4,FALSE)</f>
        <v>1.24</v>
      </c>
      <c r="K668">
        <f>VLOOKUP($A668,'[1]India 10 Yr Bond Price'!$A:$F,2,FALSE)</f>
        <v>7.0970000000000004</v>
      </c>
      <c r="L668">
        <f>VLOOKUP($A668,'[1]India 10 Yr Bond Price'!$A:$F,3,FALSE)</f>
        <v>7.0960000000000001</v>
      </c>
      <c r="M668">
        <f>VLOOKUP($A668,'[1]India 10 Yr Bond Price'!$A:$F,4,FALSE)</f>
        <v>7.0970000000000004</v>
      </c>
      <c r="N668">
        <f>VLOOKUP($A668,'[1]India 10 Yr Bond Price'!$A:$F,5,FALSE)</f>
        <v>7.0960000000000001</v>
      </c>
      <c r="O668">
        <f>VLOOKUP($A668,'[1]India 10 Yr Bond Price'!$A:$F,6,FALSE)</f>
        <v>-3.0999999999999999E-3</v>
      </c>
      <c r="P668">
        <f>VLOOKUP($A668,'[1]Only GOld'!$A:$C,2,FALSE)</f>
        <v>14066</v>
      </c>
      <c r="Q668">
        <f>VLOOKUP($A668,'[1]Only GOld'!$A:$C,3,FALSE)</f>
        <v>437673.59</v>
      </c>
      <c r="R668">
        <f>VLOOKUP($A668,'[1]ONly Crude'!$A:$C,2,FALSE)</f>
        <v>196613</v>
      </c>
      <c r="S668">
        <f>VLOOKUP($A668,'[1]ONly Crude'!$A:$C,3,FALSE)</f>
        <v>584604.98</v>
      </c>
      <c r="T668">
        <f>VLOOKUP($A668,'[1]CUrrency USD'!A:B,2,FALSE)</f>
        <v>66.381600000000006</v>
      </c>
    </row>
    <row r="669" spans="1:20" x14ac:dyDescent="0.55000000000000004">
      <c r="A669" s="3">
        <v>42620</v>
      </c>
      <c r="B669">
        <v>9187.0499999999993</v>
      </c>
      <c r="C669">
        <v>9188.15</v>
      </c>
      <c r="D669">
        <v>9137.0499999999993</v>
      </c>
      <c r="E669">
        <v>9142.5499999999993</v>
      </c>
      <c r="F669">
        <v>457468274</v>
      </c>
      <c r="G669">
        <v>15199.16</v>
      </c>
      <c r="H669">
        <f>VLOOKUP(A669,'[1]PE - PB - Div Ratio '!A:D,2,FALSE)</f>
        <v>25.22</v>
      </c>
      <c r="I669">
        <f>VLOOKUP($A669,'[1]PE - PB - Div Ratio '!$A:$D,3,FALSE)</f>
        <v>3.34</v>
      </c>
      <c r="J669">
        <f>VLOOKUP($A669,'[1]PE - PB - Div Ratio '!$A:$D,4,FALSE)</f>
        <v>1.26</v>
      </c>
      <c r="K669">
        <f>VLOOKUP($A669,'[1]India 10 Yr Bond Price'!$A:$F,2,FALSE)</f>
        <v>7.0549999999999997</v>
      </c>
      <c r="L669">
        <f>VLOOKUP($A669,'[1]India 10 Yr Bond Price'!$A:$F,3,FALSE)</f>
        <v>7.0549999999999997</v>
      </c>
      <c r="M669">
        <f>VLOOKUP($A669,'[1]India 10 Yr Bond Price'!$A:$F,4,FALSE)</f>
        <v>7.0549999999999997</v>
      </c>
      <c r="N669">
        <f>VLOOKUP($A669,'[1]India 10 Yr Bond Price'!$A:$F,5,FALSE)</f>
        <v>7.0549999999999997</v>
      </c>
      <c r="O669">
        <f>VLOOKUP($A669,'[1]India 10 Yr Bond Price'!$A:$F,6,FALSE)</f>
        <v>-5.8999999999999999E-3</v>
      </c>
      <c r="P669">
        <f>VLOOKUP($A669,'[1]Only GOld'!$A:$C,2,FALSE)</f>
        <v>11654</v>
      </c>
      <c r="Q669">
        <f>VLOOKUP($A669,'[1]Only GOld'!$A:$C,3,FALSE)</f>
        <v>365419.94</v>
      </c>
      <c r="R669">
        <f>VLOOKUP($A669,'[1]ONly Crude'!$A:$C,2,FALSE)</f>
        <v>226664</v>
      </c>
      <c r="S669">
        <f>VLOOKUP($A669,'[1]ONly Crude'!$A:$C,3,FALSE)</f>
        <v>680090.72</v>
      </c>
      <c r="T669">
        <f>VLOOKUP($A669,'[1]CUrrency USD'!A:B,2,FALSE)</f>
        <v>66.4559</v>
      </c>
    </row>
    <row r="670" spans="1:20" x14ac:dyDescent="0.55000000000000004">
      <c r="A670" s="3">
        <v>42621</v>
      </c>
      <c r="B670">
        <v>9144.15</v>
      </c>
      <c r="C670">
        <v>9184.7000000000007</v>
      </c>
      <c r="D670">
        <v>9125.2000000000007</v>
      </c>
      <c r="E670">
        <v>9177.9</v>
      </c>
      <c r="F670">
        <v>355558545</v>
      </c>
      <c r="G670">
        <v>13880.21</v>
      </c>
      <c r="H670">
        <f>VLOOKUP(A670,'[1]PE - PB - Div Ratio '!A:D,2,FALSE)</f>
        <v>25.32</v>
      </c>
      <c r="I670">
        <f>VLOOKUP($A670,'[1]PE - PB - Div Ratio '!$A:$D,3,FALSE)</f>
        <v>3.35</v>
      </c>
      <c r="J670">
        <f>VLOOKUP($A670,'[1]PE - PB - Div Ratio '!$A:$D,4,FALSE)</f>
        <v>1.26</v>
      </c>
      <c r="K670">
        <f>VLOOKUP($A670,'[1]India 10 Yr Bond Price'!$A:$F,2,FALSE)</f>
        <v>7.0449999999999999</v>
      </c>
      <c r="L670">
        <f>VLOOKUP($A670,'[1]India 10 Yr Bond Price'!$A:$F,3,FALSE)</f>
        <v>7.0419999999999998</v>
      </c>
      <c r="M670">
        <f>VLOOKUP($A670,'[1]India 10 Yr Bond Price'!$A:$F,4,FALSE)</f>
        <v>7.0449999999999999</v>
      </c>
      <c r="N670">
        <f>VLOOKUP($A670,'[1]India 10 Yr Bond Price'!$A:$F,5,FALSE)</f>
        <v>7.0419999999999998</v>
      </c>
      <c r="O670">
        <f>VLOOKUP($A670,'[1]India 10 Yr Bond Price'!$A:$F,6,FALSE)</f>
        <v>-1.4E-3</v>
      </c>
      <c r="P670">
        <f>VLOOKUP($A670,'[1]Only GOld'!$A:$C,2,FALSE)</f>
        <v>11661</v>
      </c>
      <c r="Q670">
        <f>VLOOKUP($A670,'[1]Only GOld'!$A:$C,3,FALSE)</f>
        <v>365013.04</v>
      </c>
      <c r="R670">
        <f>VLOOKUP($A670,'[1]ONly Crude'!$A:$C,2,FALSE)</f>
        <v>241131</v>
      </c>
      <c r="S670">
        <f>VLOOKUP($A670,'[1]ONly Crude'!$A:$C,3,FALSE)</f>
        <v>749296.25</v>
      </c>
      <c r="T670">
        <f>VLOOKUP($A670,'[1]CUrrency USD'!A:B,2,FALSE)</f>
        <v>66.504199999999997</v>
      </c>
    </row>
    <row r="671" spans="1:20" x14ac:dyDescent="0.55000000000000004">
      <c r="A671" s="3">
        <v>42622</v>
      </c>
      <c r="B671">
        <v>9163.75</v>
      </c>
      <c r="C671">
        <v>9163.75</v>
      </c>
      <c r="D671">
        <v>9082.2000000000007</v>
      </c>
      <c r="E671">
        <v>9090.75</v>
      </c>
      <c r="F671">
        <v>317766570</v>
      </c>
      <c r="G671">
        <v>13098.5</v>
      </c>
      <c r="H671">
        <f>VLOOKUP(A671,'[1]PE - PB - Div Ratio '!A:D,2,FALSE)</f>
        <v>25.08</v>
      </c>
      <c r="I671">
        <f>VLOOKUP($A671,'[1]PE - PB - Div Ratio '!$A:$D,3,FALSE)</f>
        <v>3.32</v>
      </c>
      <c r="J671">
        <f>VLOOKUP($A671,'[1]PE - PB - Div Ratio '!$A:$D,4,FALSE)</f>
        <v>1.27</v>
      </c>
      <c r="K671">
        <f>VLOOKUP($A671,'[1]India 10 Yr Bond Price'!$A:$F,2,FALSE)</f>
        <v>7.0590000000000002</v>
      </c>
      <c r="L671">
        <f>VLOOKUP($A671,'[1]India 10 Yr Bond Price'!$A:$F,3,FALSE)</f>
        <v>7.0439999999999996</v>
      </c>
      <c r="M671">
        <f>VLOOKUP($A671,'[1]India 10 Yr Bond Price'!$A:$F,4,FALSE)</f>
        <v>7.0590000000000002</v>
      </c>
      <c r="N671">
        <f>VLOOKUP($A671,'[1]India 10 Yr Bond Price'!$A:$F,5,FALSE)</f>
        <v>7.0439999999999996</v>
      </c>
      <c r="O671">
        <f>VLOOKUP($A671,'[1]India 10 Yr Bond Price'!$A:$F,6,FALSE)</f>
        <v>2E-3</v>
      </c>
      <c r="P671">
        <f>VLOOKUP($A671,'[1]Only GOld'!$A:$C,2,FALSE)</f>
        <v>10324</v>
      </c>
      <c r="Q671">
        <f>VLOOKUP($A671,'[1]Only GOld'!$A:$C,3,FALSE)</f>
        <v>322300.40000000002</v>
      </c>
      <c r="R671">
        <f>VLOOKUP($A671,'[1]ONly Crude'!$A:$C,2,FALSE)</f>
        <v>164677</v>
      </c>
      <c r="S671">
        <f>VLOOKUP($A671,'[1]ONly Crude'!$A:$C,3,FALSE)</f>
        <v>513863.95</v>
      </c>
      <c r="T671">
        <f>VLOOKUP($A671,'[1]CUrrency USD'!A:B,2,FALSE)</f>
        <v>66.772999999999996</v>
      </c>
    </row>
    <row r="672" spans="1:20" x14ac:dyDescent="0.55000000000000004">
      <c r="A672" s="3">
        <v>42625</v>
      </c>
      <c r="B672">
        <v>8954.4</v>
      </c>
      <c r="C672">
        <v>8966.2999999999993</v>
      </c>
      <c r="D672">
        <v>8903.4</v>
      </c>
      <c r="E672">
        <v>8918.9500000000007</v>
      </c>
      <c r="F672">
        <v>332333864</v>
      </c>
      <c r="G672">
        <v>12818.3</v>
      </c>
      <c r="H672">
        <f>VLOOKUP(A672,'[1]PE - PB - Div Ratio '!A:D,2,FALSE)</f>
        <v>24.61</v>
      </c>
      <c r="I672">
        <f>VLOOKUP($A672,'[1]PE - PB - Div Ratio '!$A:$D,3,FALSE)</f>
        <v>3.26</v>
      </c>
      <c r="J672">
        <f>VLOOKUP($A672,'[1]PE - PB - Div Ratio '!$A:$D,4,FALSE)</f>
        <v>1.29</v>
      </c>
      <c r="K672">
        <f>VLOOKUP($A672,'[1]India 10 Yr Bond Price'!$A:$F,2,FALSE)</f>
        <v>7.085</v>
      </c>
      <c r="L672">
        <f>VLOOKUP($A672,'[1]India 10 Yr Bond Price'!$A:$F,3,FALSE)</f>
        <v>7.085</v>
      </c>
      <c r="M672">
        <f>VLOOKUP($A672,'[1]India 10 Yr Bond Price'!$A:$F,4,FALSE)</f>
        <v>7.085</v>
      </c>
      <c r="N672">
        <f>VLOOKUP($A672,'[1]India 10 Yr Bond Price'!$A:$F,5,FALSE)</f>
        <v>7.085</v>
      </c>
      <c r="O672">
        <f>VLOOKUP($A672,'[1]India 10 Yr Bond Price'!$A:$F,6,FALSE)</f>
        <v>3.7000000000000002E-3</v>
      </c>
      <c r="P672">
        <f>VLOOKUP($A672,'[1]Only GOld'!$A:$C,2,FALSE)</f>
        <v>13527</v>
      </c>
      <c r="Q672">
        <f>VLOOKUP($A672,'[1]Only GOld'!$A:$C,3,FALSE)</f>
        <v>420766.58</v>
      </c>
      <c r="R672">
        <f>VLOOKUP($A672,'[1]ONly Crude'!$A:$C,2,FALSE)</f>
        <v>254522</v>
      </c>
      <c r="S672">
        <f>VLOOKUP($A672,'[1]ONly Crude'!$A:$C,3,FALSE)</f>
        <v>776891.51</v>
      </c>
      <c r="T672">
        <f>VLOOKUP($A672,'[1]CUrrency USD'!A:B,2,FALSE)</f>
        <v>66.835400000000007</v>
      </c>
    </row>
    <row r="673" spans="1:20" x14ac:dyDescent="0.55000000000000004">
      <c r="A673" s="3">
        <v>42627</v>
      </c>
      <c r="B673">
        <v>8920.9500000000007</v>
      </c>
      <c r="C673">
        <v>8953.75</v>
      </c>
      <c r="D673">
        <v>8897.9500000000007</v>
      </c>
      <c r="E673">
        <v>8943.5499999999993</v>
      </c>
      <c r="F673">
        <v>317096697</v>
      </c>
      <c r="G673">
        <v>12160.32</v>
      </c>
      <c r="H673">
        <f>VLOOKUP(A673,'[1]PE - PB - Div Ratio '!A:D,2,FALSE)</f>
        <v>24.68</v>
      </c>
      <c r="I673">
        <f>VLOOKUP($A673,'[1]PE - PB - Div Ratio '!$A:$D,3,FALSE)</f>
        <v>3.27</v>
      </c>
      <c r="J673">
        <f>VLOOKUP($A673,'[1]PE - PB - Div Ratio '!$A:$D,4,FALSE)</f>
        <v>1.29</v>
      </c>
      <c r="K673">
        <f>VLOOKUP($A673,'[1]India 10 Yr Bond Price'!$A:$F,2,FALSE)</f>
        <v>7.0819999999999999</v>
      </c>
      <c r="L673">
        <f>VLOOKUP($A673,'[1]India 10 Yr Bond Price'!$A:$F,3,FALSE)</f>
        <v>7.085</v>
      </c>
      <c r="M673">
        <f>VLOOKUP($A673,'[1]India 10 Yr Bond Price'!$A:$F,4,FALSE)</f>
        <v>7.085</v>
      </c>
      <c r="N673">
        <f>VLOOKUP($A673,'[1]India 10 Yr Bond Price'!$A:$F,5,FALSE)</f>
        <v>7.0819999999999999</v>
      </c>
      <c r="O673">
        <f>VLOOKUP($A673,'[1]India 10 Yr Bond Price'!$A:$F,6,FALSE)</f>
        <v>-4.0000000000000002E-4</v>
      </c>
      <c r="P673">
        <f>VLOOKUP($A673,'[1]Only GOld'!$A:$C,2,FALSE)</f>
        <v>10588</v>
      </c>
      <c r="Q673">
        <f>VLOOKUP($A673,'[1]Only GOld'!$A:$C,3,FALSE)</f>
        <v>328790.8</v>
      </c>
      <c r="R673">
        <f>VLOOKUP($A673,'[1]ONly Crude'!$A:$C,2,FALSE)</f>
        <v>250683</v>
      </c>
      <c r="S673">
        <f>VLOOKUP($A673,'[1]ONly Crude'!$A:$C,3,FALSE)</f>
        <v>747564.08</v>
      </c>
      <c r="T673">
        <f>VLOOKUP($A673,'[1]CUrrency USD'!A:B,2,FALSE)</f>
        <v>66.859300000000005</v>
      </c>
    </row>
    <row r="674" spans="1:20" x14ac:dyDescent="0.55000000000000004">
      <c r="A674" s="3">
        <v>42628</v>
      </c>
      <c r="B674">
        <v>8961.2000000000007</v>
      </c>
      <c r="C674">
        <v>8965.25</v>
      </c>
      <c r="D674">
        <v>8914.35</v>
      </c>
      <c r="E674">
        <v>8950.6</v>
      </c>
      <c r="F674">
        <v>293670166</v>
      </c>
      <c r="G674">
        <v>10033.719999999999</v>
      </c>
      <c r="H674">
        <f>VLOOKUP(A674,'[1]PE - PB - Div Ratio '!A:D,2,FALSE)</f>
        <v>24.69</v>
      </c>
      <c r="I674">
        <f>VLOOKUP($A674,'[1]PE - PB - Div Ratio '!$A:$D,3,FALSE)</f>
        <v>3.27</v>
      </c>
      <c r="J674">
        <f>VLOOKUP($A674,'[1]PE - PB - Div Ratio '!$A:$D,4,FALSE)</f>
        <v>1.29</v>
      </c>
      <c r="K674">
        <f>VLOOKUP($A674,'[1]India 10 Yr Bond Price'!$A:$F,2,FALSE)</f>
        <v>7.0670000000000002</v>
      </c>
      <c r="L674">
        <f>VLOOKUP($A674,'[1]India 10 Yr Bond Price'!$A:$F,3,FALSE)</f>
        <v>7.0640000000000001</v>
      </c>
      <c r="M674">
        <f>VLOOKUP($A674,'[1]India 10 Yr Bond Price'!$A:$F,4,FALSE)</f>
        <v>7.0670000000000002</v>
      </c>
      <c r="N674">
        <f>VLOOKUP($A674,'[1]India 10 Yr Bond Price'!$A:$F,5,FALSE)</f>
        <v>7.0640000000000001</v>
      </c>
      <c r="O674">
        <f>VLOOKUP($A674,'[1]India 10 Yr Bond Price'!$A:$F,6,FALSE)</f>
        <v>-2.0999999999999999E-3</v>
      </c>
      <c r="P674">
        <f>VLOOKUP($A674,'[1]Only GOld'!$A:$C,2,FALSE)</f>
        <v>14669</v>
      </c>
      <c r="Q674">
        <f>VLOOKUP($A674,'[1]Only GOld'!$A:$C,3,FALSE)</f>
        <v>454555.3</v>
      </c>
      <c r="R674">
        <f>VLOOKUP($A674,'[1]ONly Crude'!$A:$C,2,FALSE)</f>
        <v>211046</v>
      </c>
      <c r="S674">
        <f>VLOOKUP($A674,'[1]ONly Crude'!$A:$C,3,FALSE)</f>
        <v>620309.18000000005</v>
      </c>
      <c r="T674">
        <f>VLOOKUP($A674,'[1]CUrrency USD'!A:B,2,FALSE)</f>
        <v>66.932299999999998</v>
      </c>
    </row>
    <row r="675" spans="1:20" x14ac:dyDescent="0.55000000000000004">
      <c r="A675" s="3">
        <v>42629</v>
      </c>
      <c r="B675">
        <v>8991.9500000000007</v>
      </c>
      <c r="C675">
        <v>9060.2000000000007</v>
      </c>
      <c r="D675">
        <v>8956.0499999999993</v>
      </c>
      <c r="E675">
        <v>8986.25</v>
      </c>
      <c r="F675">
        <v>454788667</v>
      </c>
      <c r="G675">
        <v>18900.53</v>
      </c>
      <c r="H675">
        <f>VLOOKUP(A675,'[1]PE - PB - Div Ratio '!A:D,2,FALSE)</f>
        <v>24.79</v>
      </c>
      <c r="I675">
        <f>VLOOKUP($A675,'[1]PE - PB - Div Ratio '!$A:$D,3,FALSE)</f>
        <v>3.28</v>
      </c>
      <c r="J675">
        <f>VLOOKUP($A675,'[1]PE - PB - Div Ratio '!$A:$D,4,FALSE)</f>
        <v>1.31</v>
      </c>
      <c r="K675">
        <f>VLOOKUP($A675,'[1]India 10 Yr Bond Price'!$A:$F,2,FALSE)</f>
        <v>7.0519999999999996</v>
      </c>
      <c r="L675">
        <f>VLOOKUP($A675,'[1]India 10 Yr Bond Price'!$A:$F,3,FALSE)</f>
        <v>7.06</v>
      </c>
      <c r="M675">
        <f>VLOOKUP($A675,'[1]India 10 Yr Bond Price'!$A:$F,4,FALSE)</f>
        <v>7.06</v>
      </c>
      <c r="N675">
        <f>VLOOKUP($A675,'[1]India 10 Yr Bond Price'!$A:$F,5,FALSE)</f>
        <v>7.0519999999999996</v>
      </c>
      <c r="O675">
        <f>VLOOKUP($A675,'[1]India 10 Yr Bond Price'!$A:$F,6,FALSE)</f>
        <v>-2.0999999999999999E-3</v>
      </c>
      <c r="P675">
        <f>VLOOKUP($A675,'[1]Only GOld'!$A:$C,2,FALSE)</f>
        <v>10549</v>
      </c>
      <c r="Q675">
        <f>VLOOKUP($A675,'[1]Only GOld'!$A:$C,3,FALSE)</f>
        <v>325630.69</v>
      </c>
      <c r="R675">
        <f>VLOOKUP($A675,'[1]ONly Crude'!$A:$C,2,FALSE)</f>
        <v>183734</v>
      </c>
      <c r="S675">
        <f>VLOOKUP($A675,'[1]ONly Crude'!$A:$C,3,FALSE)</f>
        <v>533649.96</v>
      </c>
      <c r="T675">
        <f>VLOOKUP($A675,'[1]CUrrency USD'!A:B,2,FALSE)</f>
        <v>67.026799999999994</v>
      </c>
    </row>
    <row r="676" spans="1:20" x14ac:dyDescent="0.55000000000000004">
      <c r="A676" s="3">
        <v>42632</v>
      </c>
      <c r="B676">
        <v>8997.9</v>
      </c>
      <c r="C676">
        <v>9029.65</v>
      </c>
      <c r="D676">
        <v>8980.9</v>
      </c>
      <c r="E676">
        <v>9015.0499999999993</v>
      </c>
      <c r="F676">
        <v>240152450</v>
      </c>
      <c r="G676">
        <v>10113.370000000001</v>
      </c>
      <c r="H676">
        <f>VLOOKUP(A676,'[1]PE - PB - Div Ratio '!A:D,2,FALSE)</f>
        <v>24.87</v>
      </c>
      <c r="I676">
        <f>VLOOKUP($A676,'[1]PE - PB - Div Ratio '!$A:$D,3,FALSE)</f>
        <v>3.29</v>
      </c>
      <c r="J676">
        <f>VLOOKUP($A676,'[1]PE - PB - Div Ratio '!$A:$D,4,FALSE)</f>
        <v>1.31</v>
      </c>
      <c r="K676">
        <f>VLOOKUP($A676,'[1]India 10 Yr Bond Price'!$A:$F,2,FALSE)</f>
        <v>7.0540000000000003</v>
      </c>
      <c r="L676">
        <f>VLOOKUP($A676,'[1]India 10 Yr Bond Price'!$A:$F,3,FALSE)</f>
        <v>7.0510000000000002</v>
      </c>
      <c r="M676">
        <f>VLOOKUP($A676,'[1]India 10 Yr Bond Price'!$A:$F,4,FALSE)</f>
        <v>7.0540000000000003</v>
      </c>
      <c r="N676">
        <f>VLOOKUP($A676,'[1]India 10 Yr Bond Price'!$A:$F,5,FALSE)</f>
        <v>7.0510000000000002</v>
      </c>
      <c r="O676">
        <f>VLOOKUP($A676,'[1]India 10 Yr Bond Price'!$A:$F,6,FALSE)</f>
        <v>2.9999999999999997E-4</v>
      </c>
      <c r="P676">
        <f>VLOOKUP($A676,'[1]Only GOld'!$A:$C,2,FALSE)</f>
        <v>10268</v>
      </c>
      <c r="Q676">
        <f>VLOOKUP($A676,'[1]Only GOld'!$A:$C,3,FALSE)</f>
        <v>317549.08</v>
      </c>
      <c r="R676">
        <f>VLOOKUP($A676,'[1]ONly Crude'!$A:$C,2,FALSE)</f>
        <v>196745</v>
      </c>
      <c r="S676">
        <f>VLOOKUP($A676,'[1]ONly Crude'!$A:$C,3,FALSE)</f>
        <v>579277.26</v>
      </c>
      <c r="T676">
        <f>VLOOKUP($A676,'[1]CUrrency USD'!A:B,2,FALSE)</f>
        <v>66.983599999999996</v>
      </c>
    </row>
    <row r="677" spans="1:20" x14ac:dyDescent="0.55000000000000004">
      <c r="A677" s="3">
        <v>42633</v>
      </c>
      <c r="B677">
        <v>9023.4500000000007</v>
      </c>
      <c r="C677">
        <v>9024.9</v>
      </c>
      <c r="D677">
        <v>8970.65</v>
      </c>
      <c r="E677">
        <v>8987.2999999999993</v>
      </c>
      <c r="F677">
        <v>241358968</v>
      </c>
      <c r="G677">
        <v>10213.73</v>
      </c>
      <c r="H677">
        <f>VLOOKUP(A677,'[1]PE - PB - Div Ratio '!A:D,2,FALSE)</f>
        <v>24.8</v>
      </c>
      <c r="I677">
        <f>VLOOKUP($A677,'[1]PE - PB - Div Ratio '!$A:$D,3,FALSE)</f>
        <v>3.28</v>
      </c>
      <c r="J677">
        <f>VLOOKUP($A677,'[1]PE - PB - Div Ratio '!$A:$D,4,FALSE)</f>
        <v>1.31</v>
      </c>
      <c r="K677">
        <f>VLOOKUP($A677,'[1]India 10 Yr Bond Price'!$A:$F,2,FALSE)</f>
        <v>7.0650000000000004</v>
      </c>
      <c r="L677">
        <f>VLOOKUP($A677,'[1]India 10 Yr Bond Price'!$A:$F,3,FALSE)</f>
        <v>7.0620000000000003</v>
      </c>
      <c r="M677">
        <f>VLOOKUP($A677,'[1]India 10 Yr Bond Price'!$A:$F,4,FALSE)</f>
        <v>7.0650000000000004</v>
      </c>
      <c r="N677">
        <f>VLOOKUP($A677,'[1]India 10 Yr Bond Price'!$A:$F,5,FALSE)</f>
        <v>7.0620000000000003</v>
      </c>
      <c r="O677">
        <f>VLOOKUP($A677,'[1]India 10 Yr Bond Price'!$A:$F,6,FALSE)</f>
        <v>1.6000000000000001E-3</v>
      </c>
      <c r="P677">
        <f>VLOOKUP($A677,'[1]Only GOld'!$A:$C,2,FALSE)</f>
        <v>11038</v>
      </c>
      <c r="Q677">
        <f>VLOOKUP($A677,'[1]Only GOld'!$A:$C,3,FALSE)</f>
        <v>341651.74</v>
      </c>
      <c r="R677">
        <f>VLOOKUP($A677,'[1]ONly Crude'!$A:$C,2,FALSE)</f>
        <v>214743</v>
      </c>
      <c r="S677">
        <f>VLOOKUP($A677,'[1]ONly Crude'!$A:$C,3,FALSE)</f>
        <v>632867.41</v>
      </c>
      <c r="T677">
        <f>VLOOKUP($A677,'[1]CUrrency USD'!A:B,2,FALSE)</f>
        <v>66.988100000000003</v>
      </c>
    </row>
    <row r="678" spans="1:20" x14ac:dyDescent="0.55000000000000004">
      <c r="A678" s="3">
        <v>42634</v>
      </c>
      <c r="B678">
        <v>9002.9500000000007</v>
      </c>
      <c r="C678">
        <v>9038.15</v>
      </c>
      <c r="D678">
        <v>8969.15</v>
      </c>
      <c r="E678">
        <v>8987.4500000000007</v>
      </c>
      <c r="F678">
        <v>239363227</v>
      </c>
      <c r="G678">
        <v>10127.719999999999</v>
      </c>
      <c r="H678">
        <f>VLOOKUP(A678,'[1]PE - PB - Div Ratio '!A:D,2,FALSE)</f>
        <v>24.84</v>
      </c>
      <c r="I678">
        <f>VLOOKUP($A678,'[1]PE - PB - Div Ratio '!$A:$D,3,FALSE)</f>
        <v>3.28</v>
      </c>
      <c r="J678">
        <f>VLOOKUP($A678,'[1]PE - PB - Div Ratio '!$A:$D,4,FALSE)</f>
        <v>1.31</v>
      </c>
      <c r="K678">
        <f>VLOOKUP($A678,'[1]India 10 Yr Bond Price'!$A:$F,2,FALSE)</f>
        <v>7.04</v>
      </c>
      <c r="L678">
        <f>VLOOKUP($A678,'[1]India 10 Yr Bond Price'!$A:$F,3,FALSE)</f>
        <v>7.048</v>
      </c>
      <c r="M678">
        <f>VLOOKUP($A678,'[1]India 10 Yr Bond Price'!$A:$F,4,FALSE)</f>
        <v>7.048</v>
      </c>
      <c r="N678">
        <f>VLOOKUP($A678,'[1]India 10 Yr Bond Price'!$A:$F,5,FALSE)</f>
        <v>7.04</v>
      </c>
      <c r="O678">
        <f>VLOOKUP($A678,'[1]India 10 Yr Bond Price'!$A:$F,6,FALSE)</f>
        <v>-3.5000000000000001E-3</v>
      </c>
      <c r="P678">
        <f>VLOOKUP($A678,'[1]Only GOld'!$A:$C,2,FALSE)</f>
        <v>14026</v>
      </c>
      <c r="Q678">
        <f>VLOOKUP($A678,'[1]Only GOld'!$A:$C,3,FALSE)</f>
        <v>436437.21</v>
      </c>
      <c r="R678">
        <f>VLOOKUP($A678,'[1]ONly Crude'!$A:$C,2,FALSE)</f>
        <v>222944</v>
      </c>
      <c r="S678">
        <f>VLOOKUP($A678,'[1]ONly Crude'!$A:$C,3,FALSE)</f>
        <v>677078.68</v>
      </c>
      <c r="T678">
        <f>VLOOKUP($A678,'[1]CUrrency USD'!A:B,2,FALSE)</f>
        <v>66.933800000000005</v>
      </c>
    </row>
    <row r="679" spans="1:20" x14ac:dyDescent="0.55000000000000004">
      <c r="A679" s="3">
        <v>42635</v>
      </c>
      <c r="B679">
        <v>9083.65</v>
      </c>
      <c r="C679">
        <v>9104.35</v>
      </c>
      <c r="D679">
        <v>9046.4500000000007</v>
      </c>
      <c r="E679">
        <v>9083.9</v>
      </c>
      <c r="F679">
        <v>277984556</v>
      </c>
      <c r="G679">
        <v>12221.34</v>
      </c>
      <c r="H679">
        <f>VLOOKUP(A679,'[1]PE - PB - Div Ratio '!A:D,2,FALSE)</f>
        <v>25.16</v>
      </c>
      <c r="I679">
        <f>VLOOKUP($A679,'[1]PE - PB - Div Ratio '!$A:$D,3,FALSE)</f>
        <v>3.31</v>
      </c>
      <c r="J679">
        <f>VLOOKUP($A679,'[1]PE - PB - Div Ratio '!$A:$D,4,FALSE)</f>
        <v>1.3</v>
      </c>
      <c r="K679">
        <f>VLOOKUP($A679,'[1]India 10 Yr Bond Price'!$A:$F,2,FALSE)</f>
        <v>6.9770000000000003</v>
      </c>
      <c r="L679">
        <f>VLOOKUP($A679,'[1]India 10 Yr Bond Price'!$A:$F,3,FALSE)</f>
        <v>6.9820000000000002</v>
      </c>
      <c r="M679">
        <f>VLOOKUP($A679,'[1]India 10 Yr Bond Price'!$A:$F,4,FALSE)</f>
        <v>6.9820000000000002</v>
      </c>
      <c r="N679">
        <f>VLOOKUP($A679,'[1]India 10 Yr Bond Price'!$A:$F,5,FALSE)</f>
        <v>6.9770000000000003</v>
      </c>
      <c r="O679">
        <f>VLOOKUP($A679,'[1]India 10 Yr Bond Price'!$A:$F,6,FALSE)</f>
        <v>-8.8999999999999999E-3</v>
      </c>
      <c r="P679">
        <f>VLOOKUP($A679,'[1]Only GOld'!$A:$C,2,FALSE)</f>
        <v>15723</v>
      </c>
      <c r="Q679">
        <f>VLOOKUP($A679,'[1]Only GOld'!$A:$C,3,FALSE)</f>
        <v>491783.97</v>
      </c>
      <c r="R679">
        <f>VLOOKUP($A679,'[1]ONly Crude'!$A:$C,2,FALSE)</f>
        <v>174840</v>
      </c>
      <c r="S679">
        <f>VLOOKUP($A679,'[1]ONly Crude'!$A:$C,3,FALSE)</f>
        <v>540387.57999999996</v>
      </c>
      <c r="T679">
        <f>VLOOKUP($A679,'[1]CUrrency USD'!A:B,2,FALSE)</f>
        <v>66.710499999999996</v>
      </c>
    </row>
    <row r="680" spans="1:20" x14ac:dyDescent="0.55000000000000004">
      <c r="A680" s="3">
        <v>42636</v>
      </c>
      <c r="B680">
        <v>9098.25</v>
      </c>
      <c r="C680">
        <v>9101.7999999999993</v>
      </c>
      <c r="D680">
        <v>9044.5499999999993</v>
      </c>
      <c r="E680">
        <v>9054.75</v>
      </c>
      <c r="F680">
        <v>307994442</v>
      </c>
      <c r="G680">
        <v>13283.3</v>
      </c>
      <c r="H680">
        <f>VLOOKUP(A680,'[1]PE - PB - Div Ratio '!A:D,2,FALSE)</f>
        <v>24.98</v>
      </c>
      <c r="I680">
        <f>VLOOKUP($A680,'[1]PE - PB - Div Ratio '!$A:$D,3,FALSE)</f>
        <v>3.3</v>
      </c>
      <c r="J680">
        <f>VLOOKUP($A680,'[1]PE - PB - Div Ratio '!$A:$D,4,FALSE)</f>
        <v>1.3</v>
      </c>
      <c r="K680">
        <f>VLOOKUP($A680,'[1]India 10 Yr Bond Price'!$A:$F,2,FALSE)</f>
        <v>6.9660000000000002</v>
      </c>
      <c r="L680">
        <f>VLOOKUP($A680,'[1]India 10 Yr Bond Price'!$A:$F,3,FALSE)</f>
        <v>6.96</v>
      </c>
      <c r="M680">
        <f>VLOOKUP($A680,'[1]India 10 Yr Bond Price'!$A:$F,4,FALSE)</f>
        <v>6.9660000000000002</v>
      </c>
      <c r="N680">
        <f>VLOOKUP($A680,'[1]India 10 Yr Bond Price'!$A:$F,5,FALSE)</f>
        <v>6.96</v>
      </c>
      <c r="O680">
        <f>VLOOKUP($A680,'[1]India 10 Yr Bond Price'!$A:$F,6,FALSE)</f>
        <v>-1.6000000000000001E-3</v>
      </c>
      <c r="P680">
        <f>VLOOKUP($A680,'[1]Only GOld'!$A:$C,2,FALSE)</f>
        <v>10589</v>
      </c>
      <c r="Q680">
        <f>VLOOKUP($A680,'[1]Only GOld'!$A:$C,3,FALSE)</f>
        <v>331293.27</v>
      </c>
      <c r="R680">
        <f>VLOOKUP($A680,'[1]ONly Crude'!$A:$C,2,FALSE)</f>
        <v>327588</v>
      </c>
      <c r="S680">
        <f>VLOOKUP($A680,'[1]ONly Crude'!$A:$C,3,FALSE)</f>
        <v>1001626.23</v>
      </c>
      <c r="T680">
        <f>VLOOKUP($A680,'[1]CUrrency USD'!A:B,2,FALSE)</f>
        <v>66.686199999999999</v>
      </c>
    </row>
    <row r="681" spans="1:20" x14ac:dyDescent="0.55000000000000004">
      <c r="A681" s="3">
        <v>42639</v>
      </c>
      <c r="B681">
        <v>9034.0499999999993</v>
      </c>
      <c r="C681">
        <v>9034.85</v>
      </c>
      <c r="D681">
        <v>8947.6</v>
      </c>
      <c r="E681">
        <v>8956.4</v>
      </c>
      <c r="F681">
        <v>270194295</v>
      </c>
      <c r="G681">
        <v>11311.85</v>
      </c>
      <c r="H681">
        <f>VLOOKUP(A681,'[1]PE - PB - Div Ratio '!A:D,2,FALSE)</f>
        <v>24.7</v>
      </c>
      <c r="I681">
        <f>VLOOKUP($A681,'[1]PE - PB - Div Ratio '!$A:$D,3,FALSE)</f>
        <v>3.26</v>
      </c>
      <c r="J681">
        <f>VLOOKUP($A681,'[1]PE - PB - Div Ratio '!$A:$D,4,FALSE)</f>
        <v>1.31</v>
      </c>
      <c r="K681">
        <f>VLOOKUP($A681,'[1]India 10 Yr Bond Price'!$A:$F,2,FALSE)</f>
        <v>6.9359999999999999</v>
      </c>
      <c r="L681">
        <f>VLOOKUP($A681,'[1]India 10 Yr Bond Price'!$A:$F,3,FALSE)</f>
        <v>6.9329999999999998</v>
      </c>
      <c r="M681">
        <f>VLOOKUP($A681,'[1]India 10 Yr Bond Price'!$A:$F,4,FALSE)</f>
        <v>6.9359999999999999</v>
      </c>
      <c r="N681">
        <f>VLOOKUP($A681,'[1]India 10 Yr Bond Price'!$A:$F,5,FALSE)</f>
        <v>6.9329999999999998</v>
      </c>
      <c r="O681">
        <f>VLOOKUP($A681,'[1]India 10 Yr Bond Price'!$A:$F,6,FALSE)</f>
        <v>-4.3E-3</v>
      </c>
      <c r="P681">
        <f>VLOOKUP($A681,'[1]Only GOld'!$A:$C,2,FALSE)</f>
        <v>9546</v>
      </c>
      <c r="Q681">
        <f>VLOOKUP($A681,'[1]Only GOld'!$A:$C,3,FALSE)</f>
        <v>298811.56</v>
      </c>
      <c r="R681">
        <f>VLOOKUP($A681,'[1]ONly Crude'!$A:$C,2,FALSE)</f>
        <v>242077</v>
      </c>
      <c r="S681">
        <f>VLOOKUP($A681,'[1]ONly Crude'!$A:$C,3,FALSE)</f>
        <v>734538.03</v>
      </c>
      <c r="T681">
        <f>VLOOKUP($A681,'[1]CUrrency USD'!A:B,2,FALSE)</f>
        <v>66.638599999999997</v>
      </c>
    </row>
    <row r="682" spans="1:20" x14ac:dyDescent="0.55000000000000004">
      <c r="A682" s="3">
        <v>42640</v>
      </c>
      <c r="B682">
        <v>8983.65</v>
      </c>
      <c r="C682">
        <v>9003.2999999999993</v>
      </c>
      <c r="D682">
        <v>8923.5499999999993</v>
      </c>
      <c r="E682">
        <v>8940.5</v>
      </c>
      <c r="F682">
        <v>248469632</v>
      </c>
      <c r="G682">
        <v>9945.2000000000007</v>
      </c>
      <c r="H682">
        <f>VLOOKUP(A682,'[1]PE - PB - Div Ratio '!A:D,2,FALSE)</f>
        <v>24.65</v>
      </c>
      <c r="I682">
        <f>VLOOKUP($A682,'[1]PE - PB - Div Ratio '!$A:$D,3,FALSE)</f>
        <v>3.26</v>
      </c>
      <c r="J682">
        <f>VLOOKUP($A682,'[1]PE - PB - Div Ratio '!$A:$D,4,FALSE)</f>
        <v>1.32</v>
      </c>
      <c r="K682">
        <f>VLOOKUP($A682,'[1]India 10 Yr Bond Price'!$A:$F,2,FALSE)</f>
        <v>6.9359999999999999</v>
      </c>
      <c r="L682">
        <f>VLOOKUP($A682,'[1]India 10 Yr Bond Price'!$A:$F,3,FALSE)</f>
        <v>6.9180000000000001</v>
      </c>
      <c r="M682">
        <f>VLOOKUP($A682,'[1]India 10 Yr Bond Price'!$A:$F,4,FALSE)</f>
        <v>6.9359999999999999</v>
      </c>
      <c r="N682">
        <f>VLOOKUP($A682,'[1]India 10 Yr Bond Price'!$A:$F,5,FALSE)</f>
        <v>6.9180000000000001</v>
      </c>
      <c r="O682">
        <f>VLOOKUP($A682,'[1]India 10 Yr Bond Price'!$A:$F,6,FALSE)</f>
        <v>0</v>
      </c>
      <c r="P682">
        <f>VLOOKUP($A682,'[1]Only GOld'!$A:$C,2,FALSE)</f>
        <v>16103</v>
      </c>
      <c r="Q682">
        <f>VLOOKUP($A682,'[1]Only GOld'!$A:$C,3,FALSE)</f>
        <v>501147.9</v>
      </c>
      <c r="R682">
        <f>VLOOKUP($A682,'[1]ONly Crude'!$A:$C,2,FALSE)</f>
        <v>242432</v>
      </c>
      <c r="S682">
        <f>VLOOKUP($A682,'[1]ONly Crude'!$A:$C,3,FALSE)</f>
        <v>728558.8</v>
      </c>
      <c r="T682">
        <f>VLOOKUP($A682,'[1]CUrrency USD'!A:B,2,FALSE)</f>
        <v>66.534199999999998</v>
      </c>
    </row>
    <row r="683" spans="1:20" x14ac:dyDescent="0.55000000000000004">
      <c r="A683" s="3">
        <v>42641</v>
      </c>
      <c r="B683">
        <v>8947.5499999999993</v>
      </c>
      <c r="C683">
        <v>9004.4</v>
      </c>
      <c r="D683">
        <v>8938.75</v>
      </c>
      <c r="E683">
        <v>8983.7999999999993</v>
      </c>
      <c r="F683">
        <v>284783804</v>
      </c>
      <c r="G683">
        <v>11271.17</v>
      </c>
      <c r="H683">
        <f>VLOOKUP(A683,'[1]PE - PB - Div Ratio '!A:D,2,FALSE)</f>
        <v>24.74</v>
      </c>
      <c r="I683">
        <f>VLOOKUP($A683,'[1]PE - PB - Div Ratio '!$A:$D,3,FALSE)</f>
        <v>3.27</v>
      </c>
      <c r="J683">
        <f>VLOOKUP($A683,'[1]PE - PB - Div Ratio '!$A:$D,4,FALSE)</f>
        <v>1.32</v>
      </c>
      <c r="K683">
        <f>VLOOKUP($A683,'[1]India 10 Yr Bond Price'!$A:$F,2,FALSE)</f>
        <v>6.923</v>
      </c>
      <c r="L683">
        <f>VLOOKUP($A683,'[1]India 10 Yr Bond Price'!$A:$F,3,FALSE)</f>
        <v>6.931</v>
      </c>
      <c r="M683">
        <f>VLOOKUP($A683,'[1]India 10 Yr Bond Price'!$A:$F,4,FALSE)</f>
        <v>6.931</v>
      </c>
      <c r="N683">
        <f>VLOOKUP($A683,'[1]India 10 Yr Bond Price'!$A:$F,5,FALSE)</f>
        <v>6.923</v>
      </c>
      <c r="O683">
        <f>VLOOKUP($A683,'[1]India 10 Yr Bond Price'!$A:$F,6,FALSE)</f>
        <v>-1.9E-3</v>
      </c>
      <c r="P683">
        <f>VLOOKUP($A683,'[1]Only GOld'!$A:$C,2,FALSE)</f>
        <v>12507</v>
      </c>
      <c r="Q683">
        <f>VLOOKUP($A683,'[1]Only GOld'!$A:$C,3,FALSE)</f>
        <v>387372.53</v>
      </c>
      <c r="R683">
        <f>VLOOKUP($A683,'[1]ONly Crude'!$A:$C,2,FALSE)</f>
        <v>366244</v>
      </c>
      <c r="S683">
        <f>VLOOKUP($A683,'[1]ONly Crude'!$A:$C,3,FALSE)</f>
        <v>1105424.52</v>
      </c>
      <c r="T683">
        <f>VLOOKUP($A683,'[1]CUrrency USD'!A:B,2,FALSE)</f>
        <v>66.397000000000006</v>
      </c>
    </row>
    <row r="684" spans="1:20" x14ac:dyDescent="0.55000000000000004">
      <c r="A684" s="3">
        <v>42642</v>
      </c>
      <c r="B684">
        <v>9032.15</v>
      </c>
      <c r="C684">
        <v>9040.2000000000007</v>
      </c>
      <c r="D684">
        <v>8762.5499999999993</v>
      </c>
      <c r="E684">
        <v>8799.9500000000007</v>
      </c>
      <c r="F684">
        <v>639020154</v>
      </c>
      <c r="G684">
        <v>25842.45</v>
      </c>
      <c r="H684">
        <f>VLOOKUP(A684,'[1]PE - PB - Div Ratio '!A:D,2,FALSE)</f>
        <v>24.16</v>
      </c>
      <c r="I684">
        <f>VLOOKUP($A684,'[1]PE - PB - Div Ratio '!$A:$D,3,FALSE)</f>
        <v>3.2</v>
      </c>
      <c r="J684">
        <f>VLOOKUP($A684,'[1]PE - PB - Div Ratio '!$A:$D,4,FALSE)</f>
        <v>1.34</v>
      </c>
      <c r="K684">
        <f>VLOOKUP($A684,'[1]India 10 Yr Bond Price'!$A:$F,2,FALSE)</f>
        <v>7.0149999999999997</v>
      </c>
      <c r="L684">
        <f>VLOOKUP($A684,'[1]India 10 Yr Bond Price'!$A:$F,3,FALSE)</f>
        <v>6.9349999999999996</v>
      </c>
      <c r="M684">
        <f>VLOOKUP($A684,'[1]India 10 Yr Bond Price'!$A:$F,4,FALSE)</f>
        <v>7.0149999999999997</v>
      </c>
      <c r="N684">
        <f>VLOOKUP($A684,'[1]India 10 Yr Bond Price'!$A:$F,5,FALSE)</f>
        <v>6.9349999999999996</v>
      </c>
      <c r="O684">
        <f>VLOOKUP($A684,'[1]India 10 Yr Bond Price'!$A:$F,6,FALSE)</f>
        <v>1.3299999999999999E-2</v>
      </c>
      <c r="P684">
        <f>VLOOKUP($A684,'[1]Only GOld'!$A:$C,2,FALSE)</f>
        <v>17182</v>
      </c>
      <c r="Q684">
        <f>VLOOKUP($A684,'[1]Only GOld'!$A:$C,3,FALSE)</f>
        <v>534338.80000000005</v>
      </c>
      <c r="R684">
        <f>VLOOKUP($A684,'[1]ONly Crude'!$A:$C,2,FALSE)</f>
        <v>233857</v>
      </c>
      <c r="S684">
        <f>VLOOKUP($A684,'[1]ONly Crude'!$A:$C,3,FALSE)</f>
        <v>741516.84</v>
      </c>
      <c r="T684">
        <f>VLOOKUP($A684,'[1]CUrrency USD'!A:B,2,FALSE)</f>
        <v>66.7059</v>
      </c>
    </row>
    <row r="685" spans="1:20" x14ac:dyDescent="0.55000000000000004">
      <c r="A685" s="3">
        <v>42643</v>
      </c>
      <c r="B685">
        <v>8789.7999999999993</v>
      </c>
      <c r="C685">
        <v>8868.9</v>
      </c>
      <c r="D685">
        <v>8763.4</v>
      </c>
      <c r="E685">
        <v>8844.2000000000007</v>
      </c>
      <c r="F685">
        <v>295941744</v>
      </c>
      <c r="G685">
        <v>11957.29</v>
      </c>
      <c r="H685">
        <f>VLOOKUP(A685,'[1]PE - PB - Div Ratio '!A:D,2,FALSE)</f>
        <v>24.34</v>
      </c>
      <c r="I685">
        <f>VLOOKUP($A685,'[1]PE - PB - Div Ratio '!$A:$D,3,FALSE)</f>
        <v>3.28</v>
      </c>
      <c r="J685">
        <f>VLOOKUP($A685,'[1]PE - PB - Div Ratio '!$A:$D,4,FALSE)</f>
        <v>1.33</v>
      </c>
      <c r="K685">
        <f>VLOOKUP($A685,'[1]India 10 Yr Bond Price'!$A:$F,2,FALSE)</f>
        <v>6.9619999999999997</v>
      </c>
      <c r="L685">
        <f>VLOOKUP($A685,'[1]India 10 Yr Bond Price'!$A:$F,3,FALSE)</f>
        <v>6.9749999999999996</v>
      </c>
      <c r="M685">
        <f>VLOOKUP($A685,'[1]India 10 Yr Bond Price'!$A:$F,4,FALSE)</f>
        <v>6.9749999999999996</v>
      </c>
      <c r="N685">
        <f>VLOOKUP($A685,'[1]India 10 Yr Bond Price'!$A:$F,5,FALSE)</f>
        <v>6.9619999999999997</v>
      </c>
      <c r="O685">
        <f>VLOOKUP($A685,'[1]India 10 Yr Bond Price'!$A:$F,6,FALSE)</f>
        <v>-7.6E-3</v>
      </c>
      <c r="P685">
        <f>VLOOKUP($A685,'[1]Only GOld'!$A:$C,2,FALSE)</f>
        <v>20506</v>
      </c>
      <c r="Q685">
        <f>VLOOKUP($A685,'[1]Only GOld'!$A:$C,3,FALSE)</f>
        <v>638200.53</v>
      </c>
      <c r="R685">
        <f>VLOOKUP($A685,'[1]ONly Crude'!$A:$C,2,FALSE)</f>
        <v>174142</v>
      </c>
      <c r="S685">
        <f>VLOOKUP($A685,'[1]ONly Crude'!$A:$C,3,FALSE)</f>
        <v>555746.36</v>
      </c>
      <c r="T685">
        <f>VLOOKUP($A685,'[1]CUrrency USD'!A:B,2,FALSE)</f>
        <v>66.6006</v>
      </c>
    </row>
    <row r="686" spans="1:20" x14ac:dyDescent="0.55000000000000004">
      <c r="A686" s="3">
        <v>42646</v>
      </c>
      <c r="B686">
        <v>8900</v>
      </c>
      <c r="C686">
        <v>9000.9500000000007</v>
      </c>
      <c r="D686">
        <v>8875.15</v>
      </c>
      <c r="E686">
        <v>8992.5499999999993</v>
      </c>
      <c r="F686">
        <v>251753648</v>
      </c>
      <c r="G686">
        <v>10452.290000000001</v>
      </c>
      <c r="H686">
        <f>VLOOKUP(A686,'[1]PE - PB - Div Ratio '!A:D,2,FALSE)</f>
        <v>24.79</v>
      </c>
      <c r="I686">
        <f>VLOOKUP($A686,'[1]PE - PB - Div Ratio '!$A:$D,3,FALSE)</f>
        <v>3.33</v>
      </c>
      <c r="J686">
        <f>VLOOKUP($A686,'[1]PE - PB - Div Ratio '!$A:$D,4,FALSE)</f>
        <v>1.3</v>
      </c>
      <c r="K686">
        <f>VLOOKUP($A686,'[1]India 10 Yr Bond Price'!$A:$F,2,FALSE)</f>
        <v>6.9</v>
      </c>
      <c r="L686">
        <f>VLOOKUP($A686,'[1]India 10 Yr Bond Price'!$A:$F,3,FALSE)</f>
        <v>6.9130000000000003</v>
      </c>
      <c r="M686">
        <f>VLOOKUP($A686,'[1]India 10 Yr Bond Price'!$A:$F,4,FALSE)</f>
        <v>6.9130000000000003</v>
      </c>
      <c r="N686">
        <f>VLOOKUP($A686,'[1]India 10 Yr Bond Price'!$A:$F,5,FALSE)</f>
        <v>6.9</v>
      </c>
      <c r="O686">
        <f>VLOOKUP($A686,'[1]India 10 Yr Bond Price'!$A:$F,6,FALSE)</f>
        <v>-8.8999999999999999E-3</v>
      </c>
      <c r="P686">
        <f>VLOOKUP($A686,'[1]Only GOld'!$A:$C,2,FALSE)</f>
        <v>9742</v>
      </c>
      <c r="Q686">
        <f>VLOOKUP($A686,'[1]Only GOld'!$A:$C,3,FALSE)</f>
        <v>301102.02</v>
      </c>
      <c r="R686">
        <f>VLOOKUP($A686,'[1]ONly Crude'!$A:$C,2,FALSE)</f>
        <v>201811</v>
      </c>
      <c r="S686">
        <f>VLOOKUP($A686,'[1]ONly Crude'!$A:$C,3,FALSE)</f>
        <v>651333.27</v>
      </c>
      <c r="T686">
        <f>VLOOKUP($A686,'[1]CUrrency USD'!A:B,2,FALSE)</f>
        <v>66.478800000000007</v>
      </c>
    </row>
    <row r="687" spans="1:20" x14ac:dyDescent="0.55000000000000004">
      <c r="A687" s="3">
        <v>42647</v>
      </c>
      <c r="B687">
        <v>9025.5</v>
      </c>
      <c r="C687">
        <v>9039.15</v>
      </c>
      <c r="D687">
        <v>8991.5499999999993</v>
      </c>
      <c r="E687">
        <v>9029.2000000000007</v>
      </c>
      <c r="F687">
        <v>305413005</v>
      </c>
      <c r="G687">
        <v>11563.79</v>
      </c>
      <c r="H687">
        <f>VLOOKUP(A687,'[1]PE - PB - Div Ratio '!A:D,2,FALSE)</f>
        <v>24.94</v>
      </c>
      <c r="I687">
        <f>VLOOKUP($A687,'[1]PE - PB - Div Ratio '!$A:$D,3,FALSE)</f>
        <v>3.35</v>
      </c>
      <c r="J687">
        <f>VLOOKUP($A687,'[1]PE - PB - Div Ratio '!$A:$D,4,FALSE)</f>
        <v>1.3</v>
      </c>
      <c r="K687">
        <f>VLOOKUP($A687,'[1]India 10 Yr Bond Price'!$A:$F,2,FALSE)</f>
        <v>6.8410000000000002</v>
      </c>
      <c r="L687">
        <f>VLOOKUP($A687,'[1]India 10 Yr Bond Price'!$A:$F,3,FALSE)</f>
        <v>6.907</v>
      </c>
      <c r="M687">
        <f>VLOOKUP($A687,'[1]India 10 Yr Bond Price'!$A:$F,4,FALSE)</f>
        <v>6.907</v>
      </c>
      <c r="N687">
        <f>VLOOKUP($A687,'[1]India 10 Yr Bond Price'!$A:$F,5,FALSE)</f>
        <v>6.8410000000000002</v>
      </c>
      <c r="O687">
        <f>VLOOKUP($A687,'[1]India 10 Yr Bond Price'!$A:$F,6,FALSE)</f>
        <v>-8.6E-3</v>
      </c>
      <c r="P687">
        <f>VLOOKUP($A687,'[1]Only GOld'!$A:$C,2,FALSE)</f>
        <v>19697</v>
      </c>
      <c r="Q687">
        <f>VLOOKUP($A687,'[1]Only GOld'!$A:$C,3,FALSE)</f>
        <v>600353.93999999994</v>
      </c>
      <c r="R687">
        <f>VLOOKUP($A687,'[1]ONly Crude'!$A:$C,2,FALSE)</f>
        <v>172246</v>
      </c>
      <c r="S687">
        <f>VLOOKUP($A687,'[1]ONly Crude'!$A:$C,3,FALSE)</f>
        <v>559554.85</v>
      </c>
      <c r="T687">
        <f>VLOOKUP($A687,'[1]CUrrency USD'!A:B,2,FALSE)</f>
        <v>66.5</v>
      </c>
    </row>
    <row r="688" spans="1:20" x14ac:dyDescent="0.55000000000000004">
      <c r="A688" s="3">
        <v>42648</v>
      </c>
      <c r="B688">
        <v>9066.25</v>
      </c>
      <c r="C688">
        <v>9067.15</v>
      </c>
      <c r="D688">
        <v>8993.9</v>
      </c>
      <c r="E688">
        <v>9010</v>
      </c>
      <c r="F688">
        <v>265570742</v>
      </c>
      <c r="G688">
        <v>9964.98</v>
      </c>
      <c r="H688">
        <f>VLOOKUP(A688,'[1]PE - PB - Div Ratio '!A:D,2,FALSE)</f>
        <v>24.39</v>
      </c>
      <c r="I688">
        <f>VLOOKUP($A688,'[1]PE - PB - Div Ratio '!$A:$D,3,FALSE)</f>
        <v>3.34</v>
      </c>
      <c r="J688">
        <f>VLOOKUP($A688,'[1]PE - PB - Div Ratio '!$A:$D,4,FALSE)</f>
        <v>1.3</v>
      </c>
      <c r="K688">
        <f>VLOOKUP($A688,'[1]India 10 Yr Bond Price'!$A:$F,2,FALSE)</f>
        <v>6.798</v>
      </c>
      <c r="L688">
        <f>VLOOKUP($A688,'[1]India 10 Yr Bond Price'!$A:$F,3,FALSE)</f>
        <v>6.8209999999999997</v>
      </c>
      <c r="M688">
        <f>VLOOKUP($A688,'[1]India 10 Yr Bond Price'!$A:$F,4,FALSE)</f>
        <v>6.8209999999999997</v>
      </c>
      <c r="N688">
        <f>VLOOKUP($A688,'[1]India 10 Yr Bond Price'!$A:$F,5,FALSE)</f>
        <v>6.798</v>
      </c>
      <c r="O688">
        <f>VLOOKUP($A688,'[1]India 10 Yr Bond Price'!$A:$F,6,FALSE)</f>
        <v>-6.3E-3</v>
      </c>
      <c r="P688">
        <f>VLOOKUP($A688,'[1]Only GOld'!$A:$C,2,FALSE)</f>
        <v>14096</v>
      </c>
      <c r="Q688">
        <f>VLOOKUP($A688,'[1]Only GOld'!$A:$C,3,FALSE)</f>
        <v>422575.11</v>
      </c>
      <c r="R688">
        <f>VLOOKUP($A688,'[1]ONly Crude'!$A:$C,2,FALSE)</f>
        <v>168654</v>
      </c>
      <c r="S688">
        <f>VLOOKUP($A688,'[1]ONly Crude'!$A:$C,3,FALSE)</f>
        <v>557913.17000000004</v>
      </c>
      <c r="T688">
        <f>VLOOKUP($A688,'[1]CUrrency USD'!A:B,2,FALSE)</f>
        <v>66.523600000000002</v>
      </c>
    </row>
    <row r="689" spans="1:20" x14ac:dyDescent="0.55000000000000004">
      <c r="A689" s="3">
        <v>42649</v>
      </c>
      <c r="B689">
        <v>9036.7000000000007</v>
      </c>
      <c r="C689">
        <v>9057.75</v>
      </c>
      <c r="D689">
        <v>8950.65</v>
      </c>
      <c r="E689">
        <v>8979.25</v>
      </c>
      <c r="F689">
        <v>281810646</v>
      </c>
      <c r="G689">
        <v>11504.19</v>
      </c>
      <c r="H689">
        <f>VLOOKUP(A689,'[1]PE - PB - Div Ratio '!A:D,2,FALSE)</f>
        <v>24.48</v>
      </c>
      <c r="I689">
        <f>VLOOKUP($A689,'[1]PE - PB - Div Ratio '!$A:$D,3,FALSE)</f>
        <v>3.33</v>
      </c>
      <c r="J689">
        <f>VLOOKUP($A689,'[1]PE - PB - Div Ratio '!$A:$D,4,FALSE)</f>
        <v>1.31</v>
      </c>
      <c r="K689">
        <f>VLOOKUP($A689,'[1]India 10 Yr Bond Price'!$A:$F,2,FALSE)</f>
        <v>6.8230000000000004</v>
      </c>
      <c r="L689">
        <f>VLOOKUP($A689,'[1]India 10 Yr Bond Price'!$A:$F,3,FALSE)</f>
        <v>6.82</v>
      </c>
      <c r="M689">
        <f>VLOOKUP($A689,'[1]India 10 Yr Bond Price'!$A:$F,4,FALSE)</f>
        <v>6.8230000000000004</v>
      </c>
      <c r="N689">
        <f>VLOOKUP($A689,'[1]India 10 Yr Bond Price'!$A:$F,5,FALSE)</f>
        <v>6.82</v>
      </c>
      <c r="O689">
        <f>VLOOKUP($A689,'[1]India 10 Yr Bond Price'!$A:$F,6,FALSE)</f>
        <v>3.7000000000000002E-3</v>
      </c>
      <c r="P689">
        <f>VLOOKUP($A689,'[1]Only GOld'!$A:$C,2,FALSE)</f>
        <v>13593</v>
      </c>
      <c r="Q689">
        <f>VLOOKUP($A689,'[1]Only GOld'!$A:$C,3,FALSE)</f>
        <v>404609.45</v>
      </c>
      <c r="R689">
        <f>VLOOKUP($A689,'[1]ONly Crude'!$A:$C,2,FALSE)</f>
        <v>159965</v>
      </c>
      <c r="S689">
        <f>VLOOKUP($A689,'[1]ONly Crude'!$A:$C,3,FALSE)</f>
        <v>534466.32999999996</v>
      </c>
      <c r="T689">
        <f>VLOOKUP($A689,'[1]CUrrency USD'!A:B,2,FALSE)</f>
        <v>66.700400000000002</v>
      </c>
    </row>
    <row r="690" spans="1:20" x14ac:dyDescent="0.55000000000000004">
      <c r="A690" s="3">
        <v>42650</v>
      </c>
      <c r="B690">
        <v>8995.2000000000007</v>
      </c>
      <c r="C690">
        <v>9000.4500000000007</v>
      </c>
      <c r="D690">
        <v>8929.6</v>
      </c>
      <c r="E690">
        <v>8965.2999999999993</v>
      </c>
      <c r="F690">
        <v>245236074</v>
      </c>
      <c r="G690">
        <v>10778.07</v>
      </c>
      <c r="H690">
        <f>VLOOKUP(A690,'[1]PE - PB - Div Ratio '!A:D,2,FALSE)</f>
        <v>24.44</v>
      </c>
      <c r="I690">
        <f>VLOOKUP($A690,'[1]PE - PB - Div Ratio '!$A:$D,3,FALSE)</f>
        <v>3.32</v>
      </c>
      <c r="J690">
        <f>VLOOKUP($A690,'[1]PE - PB - Div Ratio '!$A:$D,4,FALSE)</f>
        <v>1.31</v>
      </c>
      <c r="K690">
        <f>VLOOKUP($A690,'[1]India 10 Yr Bond Price'!$A:$F,2,FALSE)</f>
        <v>6.8490000000000002</v>
      </c>
      <c r="L690">
        <f>VLOOKUP($A690,'[1]India 10 Yr Bond Price'!$A:$F,3,FALSE)</f>
        <v>6.835</v>
      </c>
      <c r="M690">
        <f>VLOOKUP($A690,'[1]India 10 Yr Bond Price'!$A:$F,4,FALSE)</f>
        <v>6.8490000000000002</v>
      </c>
      <c r="N690">
        <f>VLOOKUP($A690,'[1]India 10 Yr Bond Price'!$A:$F,5,FALSE)</f>
        <v>6.835</v>
      </c>
      <c r="O690">
        <f>VLOOKUP($A690,'[1]India 10 Yr Bond Price'!$A:$F,6,FALSE)</f>
        <v>3.8E-3</v>
      </c>
      <c r="P690">
        <f>VLOOKUP($A690,'[1]Only GOld'!$A:$C,2,FALSE)</f>
        <v>20100</v>
      </c>
      <c r="Q690">
        <f>VLOOKUP($A690,'[1]Only GOld'!$A:$C,3,FALSE)</f>
        <v>595680.05000000005</v>
      </c>
      <c r="R690">
        <f>VLOOKUP($A690,'[1]ONly Crude'!$A:$C,2,FALSE)</f>
        <v>175946</v>
      </c>
      <c r="S690">
        <f>VLOOKUP($A690,'[1]ONly Crude'!$A:$C,3,FALSE)</f>
        <v>590145.93000000005</v>
      </c>
      <c r="T690">
        <f>VLOOKUP($A690,'[1]CUrrency USD'!A:B,2,FALSE)</f>
        <v>66.621499999999997</v>
      </c>
    </row>
    <row r="691" spans="1:20" x14ac:dyDescent="0.55000000000000004">
      <c r="A691" s="3">
        <v>42653</v>
      </c>
      <c r="B691">
        <v>9004.35</v>
      </c>
      <c r="C691">
        <v>9014.5</v>
      </c>
      <c r="D691">
        <v>8966.6</v>
      </c>
      <c r="E691">
        <v>8971.9500000000007</v>
      </c>
      <c r="F691">
        <v>180284707</v>
      </c>
      <c r="G691">
        <v>7209.6</v>
      </c>
      <c r="H691">
        <f>VLOOKUP(A691,'[1]PE - PB - Div Ratio '!A:D,2,FALSE)</f>
        <v>24.33</v>
      </c>
      <c r="I691">
        <f>VLOOKUP($A691,'[1]PE - PB - Div Ratio '!$A:$D,3,FALSE)</f>
        <v>3.32</v>
      </c>
      <c r="J691">
        <f>VLOOKUP($A691,'[1]PE - PB - Div Ratio '!$A:$D,4,FALSE)</f>
        <v>1.31</v>
      </c>
      <c r="K691">
        <f>VLOOKUP($A691,'[1]India 10 Yr Bond Price'!$A:$F,2,FALSE)</f>
        <v>6.819</v>
      </c>
      <c r="L691">
        <f>VLOOKUP($A691,'[1]India 10 Yr Bond Price'!$A:$F,3,FALSE)</f>
        <v>6.8120000000000003</v>
      </c>
      <c r="M691">
        <f>VLOOKUP($A691,'[1]India 10 Yr Bond Price'!$A:$F,4,FALSE)</f>
        <v>6.819</v>
      </c>
      <c r="N691">
        <f>VLOOKUP($A691,'[1]India 10 Yr Bond Price'!$A:$F,5,FALSE)</f>
        <v>6.8120000000000003</v>
      </c>
      <c r="O691">
        <f>VLOOKUP($A691,'[1]India 10 Yr Bond Price'!$A:$F,6,FALSE)</f>
        <v>-4.4000000000000003E-3</v>
      </c>
      <c r="P691">
        <f>VLOOKUP($A691,'[1]Only GOld'!$A:$C,2,FALSE)</f>
        <v>9212</v>
      </c>
      <c r="Q691">
        <f>VLOOKUP($A691,'[1]Only GOld'!$A:$C,3,FALSE)</f>
        <v>273735.49</v>
      </c>
      <c r="R691">
        <f>VLOOKUP($A691,'[1]ONly Crude'!$A:$C,2,FALSE)</f>
        <v>178601</v>
      </c>
      <c r="S691">
        <f>VLOOKUP($A691,'[1]ONly Crude'!$A:$C,3,FALSE)</f>
        <v>600952.44999999995</v>
      </c>
      <c r="T691">
        <f>VLOOKUP($A691,'[1]CUrrency USD'!A:B,2,FALSE)</f>
        <v>66.526600000000002</v>
      </c>
    </row>
    <row r="692" spans="1:20" x14ac:dyDescent="0.55000000000000004">
      <c r="A692" s="3">
        <v>42656</v>
      </c>
      <c r="B692">
        <v>8937.65</v>
      </c>
      <c r="C692">
        <v>8946.85</v>
      </c>
      <c r="D692">
        <v>8792.2999999999993</v>
      </c>
      <c r="E692">
        <v>8832.2999999999993</v>
      </c>
      <c r="F692">
        <v>318513762</v>
      </c>
      <c r="G692">
        <v>13681.62</v>
      </c>
      <c r="H692">
        <f>VLOOKUP(A692,'[1]PE - PB - Div Ratio '!A:D,2,FALSE)</f>
        <v>24.11</v>
      </c>
      <c r="I692">
        <f>VLOOKUP($A692,'[1]PE - PB - Div Ratio '!$A:$D,3,FALSE)</f>
        <v>3.27</v>
      </c>
      <c r="J692">
        <f>VLOOKUP($A692,'[1]PE - PB - Div Ratio '!$A:$D,4,FALSE)</f>
        <v>1.33</v>
      </c>
      <c r="K692">
        <f>VLOOKUP($A692,'[1]India 10 Yr Bond Price'!$A:$F,2,FALSE)</f>
        <v>6.83</v>
      </c>
      <c r="L692">
        <f>VLOOKUP($A692,'[1]India 10 Yr Bond Price'!$A:$F,3,FALSE)</f>
        <v>6.8280000000000003</v>
      </c>
      <c r="M692">
        <f>VLOOKUP($A692,'[1]India 10 Yr Bond Price'!$A:$F,4,FALSE)</f>
        <v>6.83</v>
      </c>
      <c r="N692">
        <f>VLOOKUP($A692,'[1]India 10 Yr Bond Price'!$A:$F,5,FALSE)</f>
        <v>6.8280000000000003</v>
      </c>
      <c r="O692">
        <f>VLOOKUP($A692,'[1]India 10 Yr Bond Price'!$A:$F,6,FALSE)</f>
        <v>1.6000000000000001E-3</v>
      </c>
      <c r="P692">
        <f>VLOOKUP($A692,'[1]Only GOld'!$A:$C,2,FALSE)</f>
        <v>12938</v>
      </c>
      <c r="Q692">
        <f>VLOOKUP($A692,'[1]Only GOld'!$A:$C,3,FALSE)</f>
        <v>385487.9</v>
      </c>
      <c r="R692">
        <f>VLOOKUP($A692,'[1]ONly Crude'!$A:$C,2,FALSE)</f>
        <v>188289</v>
      </c>
      <c r="S692">
        <f>VLOOKUP($A692,'[1]ONly Crude'!$A:$C,3,FALSE)</f>
        <v>631047.97</v>
      </c>
      <c r="T692">
        <f>VLOOKUP($A692,'[1]CUrrency USD'!A:B,2,FALSE)</f>
        <v>66.840500000000006</v>
      </c>
    </row>
    <row r="693" spans="1:20" x14ac:dyDescent="0.55000000000000004">
      <c r="A693" s="3">
        <v>42657</v>
      </c>
      <c r="B693">
        <v>8854.75</v>
      </c>
      <c r="C693">
        <v>8865.75</v>
      </c>
      <c r="D693">
        <v>8809.4</v>
      </c>
      <c r="E693">
        <v>8847.2999999999993</v>
      </c>
      <c r="F693">
        <v>237657698</v>
      </c>
      <c r="G693">
        <v>11936.28</v>
      </c>
      <c r="H693">
        <f>VLOOKUP(A693,'[1]PE - PB - Div Ratio '!A:D,2,FALSE)</f>
        <v>23.94</v>
      </c>
      <c r="I693">
        <f>VLOOKUP($A693,'[1]PE - PB - Div Ratio '!$A:$D,3,FALSE)</f>
        <v>3.27</v>
      </c>
      <c r="J693">
        <f>VLOOKUP($A693,'[1]PE - PB - Div Ratio '!$A:$D,4,FALSE)</f>
        <v>1.33</v>
      </c>
      <c r="K693">
        <f>VLOOKUP($A693,'[1]India 10 Yr Bond Price'!$A:$F,2,FALSE)</f>
        <v>6.8540000000000001</v>
      </c>
      <c r="L693">
        <f>VLOOKUP($A693,'[1]India 10 Yr Bond Price'!$A:$F,3,FALSE)</f>
        <v>6.8310000000000004</v>
      </c>
      <c r="M693">
        <f>VLOOKUP($A693,'[1]India 10 Yr Bond Price'!$A:$F,4,FALSE)</f>
        <v>6.8540000000000001</v>
      </c>
      <c r="N693">
        <f>VLOOKUP($A693,'[1]India 10 Yr Bond Price'!$A:$F,5,FALSE)</f>
        <v>6.8310000000000004</v>
      </c>
      <c r="O693">
        <f>VLOOKUP($A693,'[1]India 10 Yr Bond Price'!$A:$F,6,FALSE)</f>
        <v>3.5000000000000001E-3</v>
      </c>
      <c r="P693">
        <f>VLOOKUP($A693,'[1]Only GOld'!$A:$C,2,FALSE)</f>
        <v>14679</v>
      </c>
      <c r="Q693">
        <f>VLOOKUP($A693,'[1]Only GOld'!$A:$C,3,FALSE)</f>
        <v>434956.79</v>
      </c>
      <c r="R693">
        <f>VLOOKUP($A693,'[1]ONly Crude'!$A:$C,2,FALSE)</f>
        <v>151226</v>
      </c>
      <c r="S693">
        <f>VLOOKUP($A693,'[1]ONly Crude'!$A:$C,3,FALSE)</f>
        <v>510738.29</v>
      </c>
      <c r="T693">
        <f>VLOOKUP($A693,'[1]CUrrency USD'!A:B,2,FALSE)</f>
        <v>66.712199999999996</v>
      </c>
    </row>
    <row r="694" spans="1:20" x14ac:dyDescent="0.55000000000000004">
      <c r="A694" s="3">
        <v>42660</v>
      </c>
      <c r="B694">
        <v>8875.75</v>
      </c>
      <c r="C694">
        <v>8877.9</v>
      </c>
      <c r="D694">
        <v>8769.0499999999993</v>
      </c>
      <c r="E694">
        <v>8784.4500000000007</v>
      </c>
      <c r="F694">
        <v>285016597</v>
      </c>
      <c r="G694">
        <v>11127.28</v>
      </c>
      <c r="H694">
        <f>VLOOKUP(A694,'[1]PE - PB - Div Ratio '!A:D,2,FALSE)</f>
        <v>23.96</v>
      </c>
      <c r="I694">
        <f>VLOOKUP($A694,'[1]PE - PB - Div Ratio '!$A:$D,3,FALSE)</f>
        <v>3.25</v>
      </c>
      <c r="J694">
        <f>VLOOKUP($A694,'[1]PE - PB - Div Ratio '!$A:$D,4,FALSE)</f>
        <v>1.34</v>
      </c>
      <c r="K694">
        <f>VLOOKUP($A694,'[1]India 10 Yr Bond Price'!$A:$F,2,FALSE)</f>
        <v>6.8449999999999998</v>
      </c>
      <c r="L694">
        <f>VLOOKUP($A694,'[1]India 10 Yr Bond Price'!$A:$F,3,FALSE)</f>
        <v>6.8550000000000004</v>
      </c>
      <c r="M694">
        <f>VLOOKUP($A694,'[1]India 10 Yr Bond Price'!$A:$F,4,FALSE)</f>
        <v>6.8550000000000004</v>
      </c>
      <c r="N694">
        <f>VLOOKUP($A694,'[1]India 10 Yr Bond Price'!$A:$F,5,FALSE)</f>
        <v>6.8449999999999998</v>
      </c>
      <c r="O694">
        <f>VLOOKUP($A694,'[1]India 10 Yr Bond Price'!$A:$F,6,FALSE)</f>
        <v>-1.2999999999999999E-3</v>
      </c>
      <c r="P694">
        <f>VLOOKUP($A694,'[1]Only GOld'!$A:$C,2,FALSE)</f>
        <v>11284</v>
      </c>
      <c r="Q694">
        <f>VLOOKUP($A694,'[1]Only GOld'!$A:$C,3,FALSE)</f>
        <v>334827.59000000003</v>
      </c>
      <c r="R694">
        <f>VLOOKUP($A694,'[1]ONly Crude'!$A:$C,2,FALSE)</f>
        <v>151458</v>
      </c>
      <c r="S694">
        <f>VLOOKUP($A694,'[1]ONly Crude'!$A:$C,3,FALSE)</f>
        <v>506539.54</v>
      </c>
      <c r="T694">
        <f>VLOOKUP($A694,'[1]CUrrency USD'!A:B,2,FALSE)</f>
        <v>66.763900000000007</v>
      </c>
    </row>
    <row r="695" spans="1:20" x14ac:dyDescent="0.55000000000000004">
      <c r="A695" s="3">
        <v>42661</v>
      </c>
      <c r="B695">
        <v>8821.0499999999993</v>
      </c>
      <c r="C695">
        <v>8953.9</v>
      </c>
      <c r="D695">
        <v>8820.9</v>
      </c>
      <c r="E695">
        <v>8945.6</v>
      </c>
      <c r="F695">
        <v>304527836</v>
      </c>
      <c r="G695">
        <v>11909.11</v>
      </c>
      <c r="H695">
        <f>VLOOKUP(A695,'[1]PE - PB - Div Ratio '!A:D,2,FALSE)</f>
        <v>24.2</v>
      </c>
      <c r="I695">
        <f>VLOOKUP($A695,'[1]PE - PB - Div Ratio '!$A:$D,3,FALSE)</f>
        <v>3.31</v>
      </c>
      <c r="J695">
        <f>VLOOKUP($A695,'[1]PE - PB - Div Ratio '!$A:$D,4,FALSE)</f>
        <v>1.31</v>
      </c>
      <c r="K695">
        <f>VLOOKUP($A695,'[1]India 10 Yr Bond Price'!$A:$F,2,FALSE)</f>
        <v>6.8150000000000004</v>
      </c>
      <c r="L695">
        <f>VLOOKUP($A695,'[1]India 10 Yr Bond Price'!$A:$F,3,FALSE)</f>
        <v>6.819</v>
      </c>
      <c r="M695">
        <f>VLOOKUP($A695,'[1]India 10 Yr Bond Price'!$A:$F,4,FALSE)</f>
        <v>6.819</v>
      </c>
      <c r="N695">
        <f>VLOOKUP($A695,'[1]India 10 Yr Bond Price'!$A:$F,5,FALSE)</f>
        <v>6.8150000000000004</v>
      </c>
      <c r="O695">
        <f>VLOOKUP($A695,'[1]India 10 Yr Bond Price'!$A:$F,6,FALSE)</f>
        <v>-4.4000000000000003E-3</v>
      </c>
      <c r="P695">
        <f>VLOOKUP($A695,'[1]Only GOld'!$A:$C,2,FALSE)</f>
        <v>13552</v>
      </c>
      <c r="Q695">
        <f>VLOOKUP($A695,'[1]Only GOld'!$A:$C,3,FALSE)</f>
        <v>403451.81</v>
      </c>
      <c r="R695">
        <f>VLOOKUP($A695,'[1]ONly Crude'!$A:$C,2,FALSE)</f>
        <v>158877</v>
      </c>
      <c r="S695">
        <f>VLOOKUP($A695,'[1]ONly Crude'!$A:$C,3,FALSE)</f>
        <v>532593.66</v>
      </c>
      <c r="T695">
        <f>VLOOKUP($A695,'[1]CUrrency USD'!A:B,2,FALSE)</f>
        <v>66.735600000000005</v>
      </c>
    </row>
    <row r="696" spans="1:20" x14ac:dyDescent="0.55000000000000004">
      <c r="A696" s="3">
        <v>42662</v>
      </c>
      <c r="B696">
        <v>8968.5499999999993</v>
      </c>
      <c r="C696">
        <v>8969.5499999999993</v>
      </c>
      <c r="D696">
        <v>8908.7999999999993</v>
      </c>
      <c r="E696">
        <v>8933.9</v>
      </c>
      <c r="F696">
        <v>258493922</v>
      </c>
      <c r="G696">
        <v>10439.870000000001</v>
      </c>
      <c r="H696">
        <f>VLOOKUP(A696,'[1]PE - PB - Div Ratio '!A:D,2,FALSE)</f>
        <v>24.36</v>
      </c>
      <c r="I696">
        <f>VLOOKUP($A696,'[1]PE - PB - Div Ratio '!$A:$D,3,FALSE)</f>
        <v>3.31</v>
      </c>
      <c r="J696">
        <f>VLOOKUP($A696,'[1]PE - PB - Div Ratio '!$A:$D,4,FALSE)</f>
        <v>1.31</v>
      </c>
      <c r="K696">
        <f>VLOOKUP($A696,'[1]India 10 Yr Bond Price'!$A:$F,2,FALSE)</f>
        <v>6.819</v>
      </c>
      <c r="L696">
        <f>VLOOKUP($A696,'[1]India 10 Yr Bond Price'!$A:$F,3,FALSE)</f>
        <v>6.819</v>
      </c>
      <c r="M696">
        <f>VLOOKUP($A696,'[1]India 10 Yr Bond Price'!$A:$F,4,FALSE)</f>
        <v>6.819</v>
      </c>
      <c r="N696">
        <f>VLOOKUP($A696,'[1]India 10 Yr Bond Price'!$A:$F,5,FALSE)</f>
        <v>6.819</v>
      </c>
      <c r="O696">
        <f>VLOOKUP($A696,'[1]India 10 Yr Bond Price'!$A:$F,6,FALSE)</f>
        <v>5.9999999999999995E-4</v>
      </c>
      <c r="P696">
        <f>VLOOKUP($A696,'[1]Only GOld'!$A:$C,2,FALSE)</f>
        <v>11689</v>
      </c>
      <c r="Q696">
        <f>VLOOKUP($A696,'[1]Only GOld'!$A:$C,3,FALSE)</f>
        <v>349366.49</v>
      </c>
      <c r="R696">
        <f>VLOOKUP($A696,'[1]ONly Crude'!$A:$C,2,FALSE)</f>
        <v>190816</v>
      </c>
      <c r="S696">
        <f>VLOOKUP($A696,'[1]ONly Crude'!$A:$C,3,FALSE)</f>
        <v>655224.07999999996</v>
      </c>
      <c r="T696">
        <f>VLOOKUP($A696,'[1]CUrrency USD'!A:B,2,FALSE)</f>
        <v>66.656800000000004</v>
      </c>
    </row>
    <row r="697" spans="1:20" x14ac:dyDescent="0.55000000000000004">
      <c r="A697" s="3">
        <v>42663</v>
      </c>
      <c r="B697">
        <v>8969.7999999999993</v>
      </c>
      <c r="C697">
        <v>9001.4</v>
      </c>
      <c r="D697">
        <v>8951.25</v>
      </c>
      <c r="E697">
        <v>8970.2999999999993</v>
      </c>
      <c r="F697">
        <v>264119789</v>
      </c>
      <c r="G697">
        <v>9934.9599999999991</v>
      </c>
      <c r="H697">
        <f>VLOOKUP(A697,'[1]PE - PB - Div Ratio '!A:D,2,FALSE)</f>
        <v>24.42</v>
      </c>
      <c r="I697">
        <f>VLOOKUP($A697,'[1]PE - PB - Div Ratio '!$A:$D,3,FALSE)</f>
        <v>3.32</v>
      </c>
      <c r="J697">
        <f>VLOOKUP($A697,'[1]PE - PB - Div Ratio '!$A:$D,4,FALSE)</f>
        <v>1.31</v>
      </c>
      <c r="K697">
        <f>VLOOKUP($A697,'[1]India 10 Yr Bond Price'!$A:$F,2,FALSE)</f>
        <v>6.8490000000000002</v>
      </c>
      <c r="L697">
        <f>VLOOKUP($A697,'[1]India 10 Yr Bond Price'!$A:$F,3,FALSE)</f>
        <v>6.8330000000000002</v>
      </c>
      <c r="M697">
        <f>VLOOKUP($A697,'[1]India 10 Yr Bond Price'!$A:$F,4,FALSE)</f>
        <v>6.8490000000000002</v>
      </c>
      <c r="N697">
        <f>VLOOKUP($A697,'[1]India 10 Yr Bond Price'!$A:$F,5,FALSE)</f>
        <v>6.8330000000000002</v>
      </c>
      <c r="O697">
        <f>VLOOKUP($A697,'[1]India 10 Yr Bond Price'!$A:$F,6,FALSE)</f>
        <v>4.4000000000000003E-3</v>
      </c>
      <c r="P697">
        <f>VLOOKUP($A697,'[1]Only GOld'!$A:$C,2,FALSE)</f>
        <v>13032</v>
      </c>
      <c r="Q697">
        <f>VLOOKUP($A697,'[1]Only GOld'!$A:$C,3,FALSE)</f>
        <v>390451.93</v>
      </c>
      <c r="R697">
        <f>VLOOKUP($A697,'[1]ONly Crude'!$A:$C,2,FALSE)</f>
        <v>130415</v>
      </c>
      <c r="S697">
        <f>VLOOKUP($A697,'[1]ONly Crude'!$A:$C,3,FALSE)</f>
        <v>446383.76</v>
      </c>
      <c r="T697">
        <f>VLOOKUP($A697,'[1]CUrrency USD'!A:B,2,FALSE)</f>
        <v>66.758399999999995</v>
      </c>
    </row>
    <row r="698" spans="1:20" x14ac:dyDescent="0.55000000000000004">
      <c r="A698" s="3">
        <v>42664</v>
      </c>
      <c r="B698">
        <v>8981.2999999999993</v>
      </c>
      <c r="C698">
        <v>8981.4</v>
      </c>
      <c r="D698">
        <v>8923.7000000000007</v>
      </c>
      <c r="E698">
        <v>8967.5499999999993</v>
      </c>
      <c r="F698">
        <v>243285551</v>
      </c>
      <c r="G698">
        <v>10267.1</v>
      </c>
      <c r="H698">
        <f>VLOOKUP(A698,'[1]PE - PB - Div Ratio '!A:D,2,FALSE)</f>
        <v>24.21</v>
      </c>
      <c r="I698">
        <f>VLOOKUP($A698,'[1]PE - PB - Div Ratio '!$A:$D,3,FALSE)</f>
        <v>3.32</v>
      </c>
      <c r="J698">
        <f>VLOOKUP($A698,'[1]PE - PB - Div Ratio '!$A:$D,4,FALSE)</f>
        <v>1.31</v>
      </c>
      <c r="K698">
        <f>VLOOKUP($A698,'[1]India 10 Yr Bond Price'!$A:$F,2,FALSE)</f>
        <v>6.85</v>
      </c>
      <c r="L698">
        <f>VLOOKUP($A698,'[1]India 10 Yr Bond Price'!$A:$F,3,FALSE)</f>
        <v>6.8380000000000001</v>
      </c>
      <c r="M698">
        <f>VLOOKUP($A698,'[1]India 10 Yr Bond Price'!$A:$F,4,FALSE)</f>
        <v>6.85</v>
      </c>
      <c r="N698">
        <f>VLOOKUP($A698,'[1]India 10 Yr Bond Price'!$A:$F,5,FALSE)</f>
        <v>6.8380000000000001</v>
      </c>
      <c r="O698">
        <f>VLOOKUP($A698,'[1]India 10 Yr Bond Price'!$A:$F,6,FALSE)</f>
        <v>1E-4</v>
      </c>
      <c r="P698">
        <f>VLOOKUP($A698,'[1]Only GOld'!$A:$C,2,FALSE)</f>
        <v>12276</v>
      </c>
      <c r="Q698">
        <f>VLOOKUP($A698,'[1]Only GOld'!$A:$C,3,FALSE)</f>
        <v>367084.67</v>
      </c>
      <c r="R698">
        <f>VLOOKUP($A698,'[1]ONly Crude'!$A:$C,2,FALSE)</f>
        <v>174954</v>
      </c>
      <c r="S698">
        <f>VLOOKUP($A698,'[1]ONly Crude'!$A:$C,3,FALSE)</f>
        <v>594777.43000000005</v>
      </c>
      <c r="T698">
        <f>VLOOKUP($A698,'[1]CUrrency USD'!A:B,2,FALSE)</f>
        <v>66.819299999999998</v>
      </c>
    </row>
    <row r="699" spans="1:20" x14ac:dyDescent="0.55000000000000004">
      <c r="A699" s="3">
        <v>42667</v>
      </c>
      <c r="B699">
        <v>8985.7999999999993</v>
      </c>
      <c r="C699">
        <v>9005.85</v>
      </c>
      <c r="D699">
        <v>8955.85</v>
      </c>
      <c r="E699">
        <v>8977.1</v>
      </c>
      <c r="F699">
        <v>237536455</v>
      </c>
      <c r="G699">
        <v>8907.98</v>
      </c>
      <c r="H699">
        <f>VLOOKUP(A699,'[1]PE - PB - Div Ratio '!A:D,2,FALSE)</f>
        <v>24.2</v>
      </c>
      <c r="I699">
        <f>VLOOKUP($A699,'[1]PE - PB - Div Ratio '!$A:$D,3,FALSE)</f>
        <v>3.32</v>
      </c>
      <c r="J699">
        <f>VLOOKUP($A699,'[1]PE - PB - Div Ratio '!$A:$D,4,FALSE)</f>
        <v>1.31</v>
      </c>
      <c r="K699">
        <f>VLOOKUP($A699,'[1]India 10 Yr Bond Price'!$A:$F,2,FALSE)</f>
        <v>6.8559999999999999</v>
      </c>
      <c r="L699">
        <f>VLOOKUP($A699,'[1]India 10 Yr Bond Price'!$A:$F,3,FALSE)</f>
        <v>6.8319999999999999</v>
      </c>
      <c r="M699">
        <f>VLOOKUP($A699,'[1]India 10 Yr Bond Price'!$A:$F,4,FALSE)</f>
        <v>6.8559999999999999</v>
      </c>
      <c r="N699">
        <f>VLOOKUP($A699,'[1]India 10 Yr Bond Price'!$A:$F,5,FALSE)</f>
        <v>6.8319999999999999</v>
      </c>
      <c r="O699">
        <f>VLOOKUP($A699,'[1]India 10 Yr Bond Price'!$A:$F,6,FALSE)</f>
        <v>8.9999999999999998E-4</v>
      </c>
      <c r="P699">
        <f>VLOOKUP($A699,'[1]Only GOld'!$A:$C,2,FALSE)</f>
        <v>17502</v>
      </c>
      <c r="Q699">
        <f>VLOOKUP($A699,'[1]Only GOld'!$A:$C,3,FALSE)</f>
        <v>521767.95</v>
      </c>
      <c r="R699">
        <f>VLOOKUP($A699,'[1]ONly Crude'!$A:$C,2,FALSE)</f>
        <v>149213</v>
      </c>
      <c r="S699">
        <f>VLOOKUP($A699,'[1]ONly Crude'!$A:$C,3,FALSE)</f>
        <v>504023.5</v>
      </c>
      <c r="T699">
        <f>VLOOKUP($A699,'[1]CUrrency USD'!A:B,2,FALSE)</f>
        <v>66.827299999999994</v>
      </c>
    </row>
    <row r="700" spans="1:20" x14ac:dyDescent="0.55000000000000004">
      <c r="A700" s="3">
        <v>42668</v>
      </c>
      <c r="B700">
        <v>8989.25</v>
      </c>
      <c r="C700">
        <v>8989.6</v>
      </c>
      <c r="D700">
        <v>8930.0499999999993</v>
      </c>
      <c r="E700">
        <v>8963.4500000000007</v>
      </c>
      <c r="F700">
        <v>264876237</v>
      </c>
      <c r="G700">
        <v>10636.78</v>
      </c>
      <c r="H700">
        <f>VLOOKUP(A700,'[1]PE - PB - Div Ratio '!A:D,2,FALSE)</f>
        <v>24.18</v>
      </c>
      <c r="I700">
        <f>VLOOKUP($A700,'[1]PE - PB - Div Ratio '!$A:$D,3,FALSE)</f>
        <v>3.32</v>
      </c>
      <c r="J700">
        <f>VLOOKUP($A700,'[1]PE - PB - Div Ratio '!$A:$D,4,FALSE)</f>
        <v>1.31</v>
      </c>
      <c r="K700">
        <f>VLOOKUP($A700,'[1]India 10 Yr Bond Price'!$A:$F,2,FALSE)</f>
        <v>6.8710000000000004</v>
      </c>
      <c r="L700">
        <f>VLOOKUP($A700,'[1]India 10 Yr Bond Price'!$A:$F,3,FALSE)</f>
        <v>6.86</v>
      </c>
      <c r="M700">
        <f>VLOOKUP($A700,'[1]India 10 Yr Bond Price'!$A:$F,4,FALSE)</f>
        <v>6.8710000000000004</v>
      </c>
      <c r="N700">
        <f>VLOOKUP($A700,'[1]India 10 Yr Bond Price'!$A:$F,5,FALSE)</f>
        <v>6.86</v>
      </c>
      <c r="O700">
        <f>VLOOKUP($A700,'[1]India 10 Yr Bond Price'!$A:$F,6,FALSE)</f>
        <v>2.2000000000000001E-3</v>
      </c>
      <c r="P700">
        <f>VLOOKUP($A700,'[1]Only GOld'!$A:$C,2,FALSE)</f>
        <v>12634</v>
      </c>
      <c r="Q700">
        <f>VLOOKUP($A700,'[1]Only GOld'!$A:$C,3,FALSE)</f>
        <v>377289.29</v>
      </c>
      <c r="R700">
        <f>VLOOKUP($A700,'[1]ONly Crude'!$A:$C,2,FALSE)</f>
        <v>155360</v>
      </c>
      <c r="S700">
        <f>VLOOKUP($A700,'[1]ONly Crude'!$A:$C,3,FALSE)</f>
        <v>524814.71</v>
      </c>
      <c r="T700">
        <f>VLOOKUP($A700,'[1]CUrrency USD'!A:B,2,FALSE)</f>
        <v>66.822000000000003</v>
      </c>
    </row>
    <row r="701" spans="1:20" x14ac:dyDescent="0.55000000000000004">
      <c r="A701" s="3">
        <v>42669</v>
      </c>
      <c r="B701">
        <v>8931.2999999999993</v>
      </c>
      <c r="C701">
        <v>8931.2999999999993</v>
      </c>
      <c r="D701">
        <v>8862.4</v>
      </c>
      <c r="E701">
        <v>8883.15</v>
      </c>
      <c r="F701">
        <v>311574198</v>
      </c>
      <c r="G701">
        <v>12350.22</v>
      </c>
      <c r="H701">
        <f>VLOOKUP(A701,'[1]PE - PB - Div Ratio '!A:D,2,FALSE)</f>
        <v>24.22</v>
      </c>
      <c r="I701">
        <f>VLOOKUP($A701,'[1]PE - PB - Div Ratio '!$A:$D,3,FALSE)</f>
        <v>3.29</v>
      </c>
      <c r="J701">
        <f>VLOOKUP($A701,'[1]PE - PB - Div Ratio '!$A:$D,4,FALSE)</f>
        <v>1.32</v>
      </c>
      <c r="K701">
        <f>VLOOKUP($A701,'[1]India 10 Yr Bond Price'!$A:$F,2,FALSE)</f>
        <v>6.8719999999999999</v>
      </c>
      <c r="L701">
        <f>VLOOKUP($A701,'[1]India 10 Yr Bond Price'!$A:$F,3,FALSE)</f>
        <v>6.8680000000000003</v>
      </c>
      <c r="M701">
        <f>VLOOKUP($A701,'[1]India 10 Yr Bond Price'!$A:$F,4,FALSE)</f>
        <v>6.8719999999999999</v>
      </c>
      <c r="N701">
        <f>VLOOKUP($A701,'[1]India 10 Yr Bond Price'!$A:$F,5,FALSE)</f>
        <v>6.8680000000000003</v>
      </c>
      <c r="O701">
        <f>VLOOKUP($A701,'[1]India 10 Yr Bond Price'!$A:$F,6,FALSE)</f>
        <v>1E-4</v>
      </c>
      <c r="P701">
        <f>VLOOKUP($A701,'[1]Only GOld'!$A:$C,2,FALSE)</f>
        <v>11067</v>
      </c>
      <c r="Q701">
        <f>VLOOKUP($A701,'[1]Only GOld'!$A:$C,3,FALSE)</f>
        <v>331044.3</v>
      </c>
      <c r="R701">
        <f>VLOOKUP($A701,'[1]ONly Crude'!$A:$C,2,FALSE)</f>
        <v>211945</v>
      </c>
      <c r="S701">
        <f>VLOOKUP($A701,'[1]ONly Crude'!$A:$C,3,FALSE)</f>
        <v>702518.34</v>
      </c>
      <c r="T701">
        <f>VLOOKUP($A701,'[1]CUrrency USD'!A:B,2,FALSE)</f>
        <v>66.835999999999999</v>
      </c>
    </row>
    <row r="702" spans="1:20" x14ac:dyDescent="0.55000000000000004">
      <c r="A702" s="3">
        <v>42670</v>
      </c>
      <c r="B702">
        <v>8873.5</v>
      </c>
      <c r="C702">
        <v>8875.9500000000007</v>
      </c>
      <c r="D702">
        <v>8807.0499999999993</v>
      </c>
      <c r="E702">
        <v>8866.15</v>
      </c>
      <c r="F702">
        <v>357689193</v>
      </c>
      <c r="G702">
        <v>16316.8</v>
      </c>
      <c r="H702">
        <f>VLOOKUP(A702,'[1]PE - PB - Div Ratio '!A:D,2,FALSE)</f>
        <v>24.15</v>
      </c>
      <c r="I702">
        <f>VLOOKUP($A702,'[1]PE - PB - Div Ratio '!$A:$D,3,FALSE)</f>
        <v>3.28</v>
      </c>
      <c r="J702">
        <f>VLOOKUP($A702,'[1]PE - PB - Div Ratio '!$A:$D,4,FALSE)</f>
        <v>1.32</v>
      </c>
      <c r="K702">
        <f>VLOOKUP($A702,'[1]India 10 Yr Bond Price'!$A:$F,2,FALSE)</f>
        <v>6.89</v>
      </c>
      <c r="L702">
        <f>VLOOKUP($A702,'[1]India 10 Yr Bond Price'!$A:$F,3,FALSE)</f>
        <v>6.8780000000000001</v>
      </c>
      <c r="M702">
        <f>VLOOKUP($A702,'[1]India 10 Yr Bond Price'!$A:$F,4,FALSE)</f>
        <v>6.89</v>
      </c>
      <c r="N702">
        <f>VLOOKUP($A702,'[1]India 10 Yr Bond Price'!$A:$F,5,FALSE)</f>
        <v>6.8780000000000001</v>
      </c>
      <c r="O702">
        <f>VLOOKUP($A702,'[1]India 10 Yr Bond Price'!$A:$F,6,FALSE)</f>
        <v>2.5999999999999999E-3</v>
      </c>
      <c r="P702">
        <f>VLOOKUP($A702,'[1]Only GOld'!$A:$C,2,FALSE)</f>
        <v>8662</v>
      </c>
      <c r="Q702">
        <f>VLOOKUP($A702,'[1]Only GOld'!$A:$C,3,FALSE)</f>
        <v>259003.81</v>
      </c>
      <c r="R702">
        <f>VLOOKUP($A702,'[1]ONly Crude'!$A:$C,2,FALSE)</f>
        <v>171654</v>
      </c>
      <c r="S702">
        <f>VLOOKUP($A702,'[1]ONly Crude'!$A:$C,3,FALSE)</f>
        <v>570433.19999999995</v>
      </c>
      <c r="T702">
        <f>VLOOKUP($A702,'[1]CUrrency USD'!A:B,2,FALSE)</f>
        <v>66.882599999999996</v>
      </c>
    </row>
    <row r="703" spans="1:20" x14ac:dyDescent="0.55000000000000004">
      <c r="A703" s="3">
        <v>42671</v>
      </c>
      <c r="B703">
        <v>8879.25</v>
      </c>
      <c r="C703">
        <v>8916.5499999999993</v>
      </c>
      <c r="D703">
        <v>8842.1</v>
      </c>
      <c r="E703">
        <v>8906.0499999999993</v>
      </c>
      <c r="F703">
        <v>301181058</v>
      </c>
      <c r="G703">
        <v>12638.54</v>
      </c>
      <c r="H703">
        <f>VLOOKUP(A703,'[1]PE - PB - Div Ratio '!A:D,2,FALSE)</f>
        <v>24.26</v>
      </c>
      <c r="I703">
        <f>VLOOKUP($A703,'[1]PE - PB - Div Ratio '!$A:$D,3,FALSE)</f>
        <v>3.3</v>
      </c>
      <c r="J703">
        <f>VLOOKUP($A703,'[1]PE - PB - Div Ratio '!$A:$D,4,FALSE)</f>
        <v>1.32</v>
      </c>
      <c r="K703">
        <f>VLOOKUP($A703,'[1]India 10 Yr Bond Price'!$A:$F,2,FALSE)</f>
        <v>6.8860000000000001</v>
      </c>
      <c r="L703">
        <f>VLOOKUP($A703,'[1]India 10 Yr Bond Price'!$A:$F,3,FALSE)</f>
        <v>6.9059999999999997</v>
      </c>
      <c r="M703">
        <f>VLOOKUP($A703,'[1]India 10 Yr Bond Price'!$A:$F,4,FALSE)</f>
        <v>6.9059999999999997</v>
      </c>
      <c r="N703">
        <f>VLOOKUP($A703,'[1]India 10 Yr Bond Price'!$A:$F,5,FALSE)</f>
        <v>6.8860000000000001</v>
      </c>
      <c r="O703">
        <f>VLOOKUP($A703,'[1]India 10 Yr Bond Price'!$A:$F,6,FALSE)</f>
        <v>-5.9999999999999995E-4</v>
      </c>
      <c r="P703">
        <f>VLOOKUP($A703,'[1]Only GOld'!$A:$C,2,FALSE)</f>
        <v>12113</v>
      </c>
      <c r="Q703">
        <f>VLOOKUP($A703,'[1]Only GOld'!$A:$C,3,FALSE)</f>
        <v>362453.92</v>
      </c>
      <c r="R703">
        <f>VLOOKUP($A703,'[1]ONly Crude'!$A:$C,2,FALSE)</f>
        <v>143412</v>
      </c>
      <c r="S703">
        <f>VLOOKUP($A703,'[1]ONly Crude'!$A:$C,3,FALSE)</f>
        <v>474375.29</v>
      </c>
      <c r="T703">
        <f>VLOOKUP($A703,'[1]CUrrency USD'!A:B,2,FALSE)</f>
        <v>66.848799999999997</v>
      </c>
    </row>
    <row r="704" spans="1:20" x14ac:dyDescent="0.55000000000000004">
      <c r="A704" s="3">
        <v>42673</v>
      </c>
      <c r="B704">
        <v>8941.4500000000007</v>
      </c>
      <c r="C704">
        <v>8948</v>
      </c>
      <c r="D704">
        <v>8891.2999999999993</v>
      </c>
      <c r="E704">
        <v>8900.5499999999993</v>
      </c>
      <c r="F704">
        <v>30798558</v>
      </c>
      <c r="G704">
        <v>1135.95</v>
      </c>
      <c r="H704">
        <f>VLOOKUP(A704,'[1]PE - PB - Div Ratio '!A:D,2,FALSE)</f>
        <v>24.25</v>
      </c>
      <c r="I704">
        <f>VLOOKUP($A704,'[1]PE - PB - Div Ratio '!$A:$D,3,FALSE)</f>
        <v>3.29</v>
      </c>
      <c r="J704">
        <f>VLOOKUP($A704,'[1]PE - PB - Div Ratio '!$A:$D,4,FALSE)</f>
        <v>1.32</v>
      </c>
      <c r="K704" t="e">
        <f>VLOOKUP($A704,'[1]India 10 Yr Bond Price'!$A:$F,2,FALSE)</f>
        <v>#N/A</v>
      </c>
      <c r="L704" t="e">
        <f>VLOOKUP($A704,'[1]India 10 Yr Bond Price'!$A:$F,3,FALSE)</f>
        <v>#N/A</v>
      </c>
      <c r="M704" t="e">
        <f>VLOOKUP($A704,'[1]India 10 Yr Bond Price'!$A:$F,4,FALSE)</f>
        <v>#N/A</v>
      </c>
      <c r="N704" t="e">
        <f>VLOOKUP($A704,'[1]India 10 Yr Bond Price'!$A:$F,5,FALSE)</f>
        <v>#N/A</v>
      </c>
      <c r="O704" t="e">
        <f>VLOOKUP($A704,'[1]India 10 Yr Bond Price'!$A:$F,6,FALSE)</f>
        <v>#N/A</v>
      </c>
      <c r="P704">
        <f>VLOOKUP($A704,'[1]Only GOld'!$A:$C,2,FALSE)</f>
        <v>1371</v>
      </c>
      <c r="Q704">
        <f>VLOOKUP($A704,'[1]Only GOld'!$A:$C,3,FALSE)</f>
        <v>41201.89</v>
      </c>
      <c r="R704">
        <f>VLOOKUP($A704,'[1]ONly Crude'!$A:$C,2,FALSE)</f>
        <v>6992</v>
      </c>
      <c r="S704">
        <f>VLOOKUP($A704,'[1]ONly Crude'!$A:$C,3,FALSE)</f>
        <v>22878.16</v>
      </c>
      <c r="T704">
        <f>VLOOKUP($A704,'[1]CUrrency USD'!A:B,2,FALSE)</f>
        <v>66.733000000000004</v>
      </c>
    </row>
    <row r="705" spans="1:20" x14ac:dyDescent="0.55000000000000004">
      <c r="A705" s="3">
        <v>42675</v>
      </c>
      <c r="B705">
        <v>8928.25</v>
      </c>
      <c r="C705">
        <v>8949.75</v>
      </c>
      <c r="D705">
        <v>8892</v>
      </c>
      <c r="E705">
        <v>8904.4</v>
      </c>
      <c r="F705">
        <v>302187205</v>
      </c>
      <c r="G705">
        <v>11946.69</v>
      </c>
      <c r="H705">
        <f>VLOOKUP(A705,'[1]PE - PB - Div Ratio '!A:D,2,FALSE)</f>
        <v>24.26</v>
      </c>
      <c r="I705">
        <f>VLOOKUP($A705,'[1]PE - PB - Div Ratio '!$A:$D,3,FALSE)</f>
        <v>3.3</v>
      </c>
      <c r="J705">
        <f>VLOOKUP($A705,'[1]PE - PB - Div Ratio '!$A:$D,4,FALSE)</f>
        <v>1.32</v>
      </c>
      <c r="K705">
        <f>VLOOKUP($A705,'[1]India 10 Yr Bond Price'!$A:$F,2,FALSE)</f>
        <v>6.9109999999999996</v>
      </c>
      <c r="L705">
        <f>VLOOKUP($A705,'[1]India 10 Yr Bond Price'!$A:$F,3,FALSE)</f>
        <v>6.8860000000000001</v>
      </c>
      <c r="M705">
        <f>VLOOKUP($A705,'[1]India 10 Yr Bond Price'!$A:$F,4,FALSE)</f>
        <v>6.9109999999999996</v>
      </c>
      <c r="N705">
        <f>VLOOKUP($A705,'[1]India 10 Yr Bond Price'!$A:$F,5,FALSE)</f>
        <v>6.8860000000000001</v>
      </c>
      <c r="O705">
        <f>VLOOKUP($A705,'[1]India 10 Yr Bond Price'!$A:$F,6,FALSE)</f>
        <v>3.5999999999999999E-3</v>
      </c>
      <c r="P705">
        <f>VLOOKUP($A705,'[1]Only GOld'!$A:$C,2,FALSE)</f>
        <v>9475</v>
      </c>
      <c r="Q705">
        <f>VLOOKUP($A705,'[1]Only GOld'!$A:$C,3,FALSE)</f>
        <v>285937.90000000002</v>
      </c>
      <c r="R705">
        <f>VLOOKUP($A705,'[1]ONly Crude'!$A:$C,2,FALSE)</f>
        <v>181687</v>
      </c>
      <c r="S705">
        <f>VLOOKUP($A705,'[1]ONly Crude'!$A:$C,3,FALSE)</f>
        <v>570274.07999999996</v>
      </c>
      <c r="T705">
        <f>VLOOKUP($A705,'[1]CUrrency USD'!A:B,2,FALSE)</f>
        <v>66.728800000000007</v>
      </c>
    </row>
    <row r="706" spans="1:20" x14ac:dyDescent="0.55000000000000004">
      <c r="A706" s="3">
        <v>42676</v>
      </c>
      <c r="B706">
        <v>8819.25</v>
      </c>
      <c r="C706">
        <v>8820.85</v>
      </c>
      <c r="D706">
        <v>8771.5499999999993</v>
      </c>
      <c r="E706">
        <v>8781.1</v>
      </c>
      <c r="F706">
        <v>263437514</v>
      </c>
      <c r="G706">
        <v>10550.05</v>
      </c>
      <c r="H706">
        <f>VLOOKUP(A706,'[1]PE - PB - Div Ratio '!A:D,2,FALSE)</f>
        <v>23.92</v>
      </c>
      <c r="I706">
        <f>VLOOKUP($A706,'[1]PE - PB - Div Ratio '!$A:$D,3,FALSE)</f>
        <v>3.25</v>
      </c>
      <c r="J706">
        <f>VLOOKUP($A706,'[1]PE - PB - Div Ratio '!$A:$D,4,FALSE)</f>
        <v>1.34</v>
      </c>
      <c r="K706">
        <f>VLOOKUP($A706,'[1]India 10 Yr Bond Price'!$A:$F,2,FALSE)</f>
        <v>6.9020000000000001</v>
      </c>
      <c r="L706">
        <f>VLOOKUP($A706,'[1]India 10 Yr Bond Price'!$A:$F,3,FALSE)</f>
        <v>6.9160000000000004</v>
      </c>
      <c r="M706">
        <f>VLOOKUP($A706,'[1]India 10 Yr Bond Price'!$A:$F,4,FALSE)</f>
        <v>6.9160000000000004</v>
      </c>
      <c r="N706">
        <f>VLOOKUP($A706,'[1]India 10 Yr Bond Price'!$A:$F,5,FALSE)</f>
        <v>6.9020000000000001</v>
      </c>
      <c r="O706">
        <f>VLOOKUP($A706,'[1]India 10 Yr Bond Price'!$A:$F,6,FALSE)</f>
        <v>-1.2999999999999999E-3</v>
      </c>
      <c r="P706">
        <f>VLOOKUP($A706,'[1]Only GOld'!$A:$C,2,FALSE)</f>
        <v>13101</v>
      </c>
      <c r="Q706">
        <f>VLOOKUP($A706,'[1]Only GOld'!$A:$C,3,FALSE)</f>
        <v>399503.93</v>
      </c>
      <c r="R706">
        <f>VLOOKUP($A706,'[1]ONly Crude'!$A:$C,2,FALSE)</f>
        <v>183418</v>
      </c>
      <c r="S706">
        <f>VLOOKUP($A706,'[1]ONly Crude'!$A:$C,3,FALSE)</f>
        <v>560776.98</v>
      </c>
      <c r="T706">
        <f>VLOOKUP($A706,'[1]CUrrency USD'!A:B,2,FALSE)</f>
        <v>66.739199999999997</v>
      </c>
    </row>
    <row r="707" spans="1:20" x14ac:dyDescent="0.55000000000000004">
      <c r="A707" s="3">
        <v>42677</v>
      </c>
      <c r="B707">
        <v>8767.15</v>
      </c>
      <c r="C707">
        <v>8807.15</v>
      </c>
      <c r="D707">
        <v>8725.7000000000007</v>
      </c>
      <c r="E707">
        <v>8736.15</v>
      </c>
      <c r="F707">
        <v>285503345</v>
      </c>
      <c r="G707">
        <v>10544.11</v>
      </c>
      <c r="H707">
        <f>VLOOKUP(A707,'[1]PE - PB - Div Ratio '!A:D,2,FALSE)</f>
        <v>23.8</v>
      </c>
      <c r="I707">
        <f>VLOOKUP($A707,'[1]PE - PB - Div Ratio '!$A:$D,3,FALSE)</f>
        <v>3.23</v>
      </c>
      <c r="J707">
        <f>VLOOKUP($A707,'[1]PE - PB - Div Ratio '!$A:$D,4,FALSE)</f>
        <v>1.34</v>
      </c>
      <c r="K707">
        <f>VLOOKUP($A707,'[1]India 10 Yr Bond Price'!$A:$F,2,FALSE)</f>
        <v>6.8209999999999997</v>
      </c>
      <c r="L707">
        <f>VLOOKUP($A707,'[1]India 10 Yr Bond Price'!$A:$F,3,FALSE)</f>
        <v>6.8090000000000002</v>
      </c>
      <c r="M707">
        <f>VLOOKUP($A707,'[1]India 10 Yr Bond Price'!$A:$F,4,FALSE)</f>
        <v>6.8209999999999997</v>
      </c>
      <c r="N707">
        <f>VLOOKUP($A707,'[1]India 10 Yr Bond Price'!$A:$F,5,FALSE)</f>
        <v>6.8090000000000002</v>
      </c>
      <c r="O707">
        <f>VLOOKUP($A707,'[1]India 10 Yr Bond Price'!$A:$F,6,FALSE)</f>
        <v>-1.17E-2</v>
      </c>
      <c r="P707">
        <f>VLOOKUP($A707,'[1]Only GOld'!$A:$C,2,FALSE)</f>
        <v>16769</v>
      </c>
      <c r="Q707">
        <f>VLOOKUP($A707,'[1]Only GOld'!$A:$C,3,FALSE)</f>
        <v>509883.27</v>
      </c>
      <c r="R707">
        <f>VLOOKUP($A707,'[1]ONly Crude'!$A:$C,2,FALSE)</f>
        <v>153516</v>
      </c>
      <c r="S707">
        <f>VLOOKUP($A707,'[1]ONly Crude'!$A:$C,3,FALSE)</f>
        <v>465288.71</v>
      </c>
      <c r="T707">
        <f>VLOOKUP($A707,'[1]CUrrency USD'!A:B,2,FALSE)</f>
        <v>66.7119</v>
      </c>
    </row>
    <row r="708" spans="1:20" x14ac:dyDescent="0.55000000000000004">
      <c r="A708" s="3">
        <v>42678</v>
      </c>
      <c r="B708">
        <v>8755</v>
      </c>
      <c r="C708">
        <v>8755.2999999999993</v>
      </c>
      <c r="D708">
        <v>8638.65</v>
      </c>
      <c r="E708">
        <v>8673.85</v>
      </c>
      <c r="F708">
        <v>349794613</v>
      </c>
      <c r="G708">
        <v>15527.9</v>
      </c>
      <c r="H708">
        <f>VLOOKUP(A708,'[1]PE - PB - Div Ratio '!A:D,2,FALSE)</f>
        <v>23.57</v>
      </c>
      <c r="I708">
        <f>VLOOKUP($A708,'[1]PE - PB - Div Ratio '!$A:$D,3,FALSE)</f>
        <v>3.21</v>
      </c>
      <c r="J708">
        <f>VLOOKUP($A708,'[1]PE - PB - Div Ratio '!$A:$D,4,FALSE)</f>
        <v>1.35</v>
      </c>
      <c r="K708">
        <f>VLOOKUP($A708,'[1]India 10 Yr Bond Price'!$A:$F,2,FALSE)</f>
        <v>6.8419999999999996</v>
      </c>
      <c r="L708">
        <f>VLOOKUP($A708,'[1]India 10 Yr Bond Price'!$A:$F,3,FALSE)</f>
        <v>6.82</v>
      </c>
      <c r="M708">
        <f>VLOOKUP($A708,'[1]India 10 Yr Bond Price'!$A:$F,4,FALSE)</f>
        <v>6.8419999999999996</v>
      </c>
      <c r="N708">
        <f>VLOOKUP($A708,'[1]India 10 Yr Bond Price'!$A:$F,5,FALSE)</f>
        <v>6.82</v>
      </c>
      <c r="O708">
        <f>VLOOKUP($A708,'[1]India 10 Yr Bond Price'!$A:$F,6,FALSE)</f>
        <v>3.0999999999999999E-3</v>
      </c>
      <c r="P708">
        <f>VLOOKUP($A708,'[1]Only GOld'!$A:$C,2,FALSE)</f>
        <v>12722</v>
      </c>
      <c r="Q708">
        <f>VLOOKUP($A708,'[1]Only GOld'!$A:$C,3,FALSE)</f>
        <v>388279.55</v>
      </c>
      <c r="R708">
        <f>VLOOKUP($A708,'[1]ONly Crude'!$A:$C,2,FALSE)</f>
        <v>224264</v>
      </c>
      <c r="S708">
        <f>VLOOKUP($A708,'[1]ONly Crude'!$A:$C,3,FALSE)</f>
        <v>665437.17000000004</v>
      </c>
      <c r="T708">
        <f>VLOOKUP($A708,'[1]CUrrency USD'!A:B,2,FALSE)</f>
        <v>66.724999999999994</v>
      </c>
    </row>
    <row r="709" spans="1:20" x14ac:dyDescent="0.55000000000000004">
      <c r="A709" s="3">
        <v>42681</v>
      </c>
      <c r="B709">
        <v>8778.5</v>
      </c>
      <c r="C709">
        <v>8780.5499999999993</v>
      </c>
      <c r="D709">
        <v>8721.75</v>
      </c>
      <c r="E709">
        <v>8738</v>
      </c>
      <c r="F709">
        <v>269370669</v>
      </c>
      <c r="G709">
        <v>11399.49</v>
      </c>
      <c r="H709">
        <f>VLOOKUP(A709,'[1]PE - PB - Div Ratio '!A:D,2,FALSE)</f>
        <v>23.55</v>
      </c>
      <c r="I709">
        <f>VLOOKUP($A709,'[1]PE - PB - Div Ratio '!$A:$D,3,FALSE)</f>
        <v>3.23</v>
      </c>
      <c r="J709">
        <f>VLOOKUP($A709,'[1]PE - PB - Div Ratio '!$A:$D,4,FALSE)</f>
        <v>1.34</v>
      </c>
      <c r="K709">
        <f>VLOOKUP($A709,'[1]India 10 Yr Bond Price'!$A:$F,2,FALSE)</f>
        <v>6.835</v>
      </c>
      <c r="L709">
        <f>VLOOKUP($A709,'[1]India 10 Yr Bond Price'!$A:$F,3,FALSE)</f>
        <v>6.835</v>
      </c>
      <c r="M709">
        <f>VLOOKUP($A709,'[1]India 10 Yr Bond Price'!$A:$F,4,FALSE)</f>
        <v>6.835</v>
      </c>
      <c r="N709">
        <f>VLOOKUP($A709,'[1]India 10 Yr Bond Price'!$A:$F,5,FALSE)</f>
        <v>6.835</v>
      </c>
      <c r="O709">
        <f>VLOOKUP($A709,'[1]India 10 Yr Bond Price'!$A:$F,6,FALSE)</f>
        <v>-1E-3</v>
      </c>
      <c r="P709">
        <f>VLOOKUP($A709,'[1]Only GOld'!$A:$C,2,FALSE)</f>
        <v>13386</v>
      </c>
      <c r="Q709">
        <f>VLOOKUP($A709,'[1]Only GOld'!$A:$C,3,FALSE)</f>
        <v>404097.91</v>
      </c>
      <c r="R709">
        <f>VLOOKUP($A709,'[1]ONly Crude'!$A:$C,2,FALSE)</f>
        <v>158651</v>
      </c>
      <c r="S709">
        <f>VLOOKUP($A709,'[1]ONly Crude'!$A:$C,3,FALSE)</f>
        <v>473552.36</v>
      </c>
      <c r="T709">
        <f>VLOOKUP($A709,'[1]CUrrency USD'!A:B,2,FALSE)</f>
        <v>66.7136</v>
      </c>
    </row>
    <row r="710" spans="1:20" x14ac:dyDescent="0.55000000000000004">
      <c r="A710" s="3">
        <v>42682</v>
      </c>
      <c r="B710">
        <v>8779.85</v>
      </c>
      <c r="C710">
        <v>8798.5</v>
      </c>
      <c r="D710">
        <v>8718.7999999999993</v>
      </c>
      <c r="E710">
        <v>8782.9</v>
      </c>
      <c r="F710">
        <v>293590965</v>
      </c>
      <c r="G710">
        <v>11273.77</v>
      </c>
      <c r="H710">
        <f>VLOOKUP(A710,'[1]PE - PB - Div Ratio '!A:D,2,FALSE)</f>
        <v>23.43</v>
      </c>
      <c r="I710">
        <f>VLOOKUP($A710,'[1]PE - PB - Div Ratio '!$A:$D,3,FALSE)</f>
        <v>3.25</v>
      </c>
      <c r="J710">
        <f>VLOOKUP($A710,'[1]PE - PB - Div Ratio '!$A:$D,4,FALSE)</f>
        <v>1.34</v>
      </c>
      <c r="K710">
        <f>VLOOKUP($A710,'[1]India 10 Yr Bond Price'!$A:$F,2,FALSE)</f>
        <v>6.7990000000000004</v>
      </c>
      <c r="L710">
        <f>VLOOKUP($A710,'[1]India 10 Yr Bond Price'!$A:$F,3,FALSE)</f>
        <v>6.8310000000000004</v>
      </c>
      <c r="M710">
        <f>VLOOKUP($A710,'[1]India 10 Yr Bond Price'!$A:$F,4,FALSE)</f>
        <v>6.8310000000000004</v>
      </c>
      <c r="N710">
        <f>VLOOKUP($A710,'[1]India 10 Yr Bond Price'!$A:$F,5,FALSE)</f>
        <v>6.7990000000000004</v>
      </c>
      <c r="O710">
        <f>VLOOKUP($A710,'[1]India 10 Yr Bond Price'!$A:$F,6,FALSE)</f>
        <v>-5.3E-3</v>
      </c>
      <c r="P710">
        <f>VLOOKUP($A710,'[1]Only GOld'!$A:$C,2,FALSE)</f>
        <v>20135</v>
      </c>
      <c r="Q710">
        <f>VLOOKUP($A710,'[1]Only GOld'!$A:$C,3,FALSE)</f>
        <v>604899.93999999994</v>
      </c>
      <c r="R710">
        <f>VLOOKUP($A710,'[1]ONly Crude'!$A:$C,2,FALSE)</f>
        <v>180075</v>
      </c>
      <c r="S710">
        <f>VLOOKUP($A710,'[1]ONly Crude'!$A:$C,3,FALSE)</f>
        <v>539792.06999999995</v>
      </c>
      <c r="T710">
        <f>VLOOKUP($A710,'[1]CUrrency USD'!A:B,2,FALSE)</f>
        <v>66.332599999999999</v>
      </c>
    </row>
    <row r="711" spans="1:20" x14ac:dyDescent="0.55000000000000004">
      <c r="A711" s="3">
        <v>42683</v>
      </c>
      <c r="B711">
        <v>8288.9</v>
      </c>
      <c r="C711">
        <v>8699.9</v>
      </c>
      <c r="D711">
        <v>8194.25</v>
      </c>
      <c r="E711">
        <v>8660.15</v>
      </c>
      <c r="F711">
        <v>516583966</v>
      </c>
      <c r="G711">
        <v>20859.439999999999</v>
      </c>
      <c r="H711">
        <f>VLOOKUP(A711,'[1]PE - PB - Div Ratio '!A:D,2,FALSE)</f>
        <v>23.28</v>
      </c>
      <c r="I711">
        <f>VLOOKUP($A711,'[1]PE - PB - Div Ratio '!$A:$D,3,FALSE)</f>
        <v>3.21</v>
      </c>
      <c r="J711">
        <f>VLOOKUP($A711,'[1]PE - PB - Div Ratio '!$A:$D,4,FALSE)</f>
        <v>1.36</v>
      </c>
      <c r="K711">
        <f>VLOOKUP($A711,'[1]India 10 Yr Bond Price'!$A:$F,2,FALSE)</f>
        <v>6.6680000000000001</v>
      </c>
      <c r="L711">
        <f>VLOOKUP($A711,'[1]India 10 Yr Bond Price'!$A:$F,3,FALSE)</f>
        <v>6.6769999999999996</v>
      </c>
      <c r="M711">
        <f>VLOOKUP($A711,'[1]India 10 Yr Bond Price'!$A:$F,4,FALSE)</f>
        <v>6.6769999999999996</v>
      </c>
      <c r="N711">
        <f>VLOOKUP($A711,'[1]India 10 Yr Bond Price'!$A:$F,5,FALSE)</f>
        <v>6.6680000000000001</v>
      </c>
      <c r="O711">
        <f>VLOOKUP($A711,'[1]India 10 Yr Bond Price'!$A:$F,6,FALSE)</f>
        <v>-1.9300000000000001E-2</v>
      </c>
      <c r="P711">
        <f>VLOOKUP($A711,'[1]Only GOld'!$A:$C,2,FALSE)</f>
        <v>31140</v>
      </c>
      <c r="Q711">
        <f>VLOOKUP($A711,'[1]Only GOld'!$A:$C,3,FALSE)</f>
        <v>952990</v>
      </c>
      <c r="R711">
        <f>VLOOKUP($A711,'[1]ONly Crude'!$A:$C,2,FALSE)</f>
        <v>217169</v>
      </c>
      <c r="S711">
        <f>VLOOKUP($A711,'[1]ONly Crude'!$A:$C,3,FALSE)</f>
        <v>648179.79</v>
      </c>
      <c r="T711">
        <f>VLOOKUP($A711,'[1]CUrrency USD'!A:B,2,FALSE)</f>
        <v>66.489900000000006</v>
      </c>
    </row>
    <row r="712" spans="1:20" x14ac:dyDescent="0.55000000000000004">
      <c r="A712" s="3">
        <v>42684</v>
      </c>
      <c r="B712">
        <v>8789.4500000000007</v>
      </c>
      <c r="C712">
        <v>8843.7000000000007</v>
      </c>
      <c r="D712">
        <v>8747.4500000000007</v>
      </c>
      <c r="E712">
        <v>8763.5499999999993</v>
      </c>
      <c r="F712">
        <v>460201755</v>
      </c>
      <c r="G712">
        <v>17439.96</v>
      </c>
      <c r="H712">
        <f>VLOOKUP(A712,'[1]PE - PB - Div Ratio '!A:D,2,FALSE)</f>
        <v>23.48</v>
      </c>
      <c r="I712">
        <f>VLOOKUP($A712,'[1]PE - PB - Div Ratio '!$A:$D,3,FALSE)</f>
        <v>3.24</v>
      </c>
      <c r="J712">
        <f>VLOOKUP($A712,'[1]PE - PB - Div Ratio '!$A:$D,4,FALSE)</f>
        <v>1.34</v>
      </c>
      <c r="K712">
        <f>VLOOKUP($A712,'[1]India 10 Yr Bond Price'!$A:$F,2,FALSE)</f>
        <v>6.6589999999999998</v>
      </c>
      <c r="L712">
        <f>VLOOKUP($A712,'[1]India 10 Yr Bond Price'!$A:$F,3,FALSE)</f>
        <v>6.6369999999999996</v>
      </c>
      <c r="M712">
        <f>VLOOKUP($A712,'[1]India 10 Yr Bond Price'!$A:$F,4,FALSE)</f>
        <v>6.6589999999999998</v>
      </c>
      <c r="N712">
        <f>VLOOKUP($A712,'[1]India 10 Yr Bond Price'!$A:$F,5,FALSE)</f>
        <v>6.6369999999999996</v>
      </c>
      <c r="O712">
        <f>VLOOKUP($A712,'[1]India 10 Yr Bond Price'!$A:$F,6,FALSE)</f>
        <v>-1.2999999999999999E-3</v>
      </c>
      <c r="P712">
        <f>VLOOKUP($A712,'[1]Only GOld'!$A:$C,2,FALSE)</f>
        <v>15837</v>
      </c>
      <c r="Q712">
        <f>VLOOKUP($A712,'[1]Only GOld'!$A:$C,3,FALSE)</f>
        <v>475080.73</v>
      </c>
      <c r="R712">
        <f>VLOOKUP($A712,'[1]ONly Crude'!$A:$C,2,FALSE)</f>
        <v>158438</v>
      </c>
      <c r="S712">
        <f>VLOOKUP($A712,'[1]ONly Crude'!$A:$C,3,FALSE)</f>
        <v>477359.68</v>
      </c>
      <c r="T712">
        <f>VLOOKUP($A712,'[1]CUrrency USD'!A:B,2,FALSE)</f>
        <v>66.882300000000001</v>
      </c>
    </row>
    <row r="713" spans="1:20" x14ac:dyDescent="0.55000000000000004">
      <c r="A713" s="3">
        <v>42685</v>
      </c>
      <c r="B713">
        <v>8688.1</v>
      </c>
      <c r="C713">
        <v>8691.85</v>
      </c>
      <c r="D713">
        <v>8502.2000000000007</v>
      </c>
      <c r="E713">
        <v>8518.4500000000007</v>
      </c>
      <c r="F713">
        <v>430215243</v>
      </c>
      <c r="G713">
        <v>16955.560000000001</v>
      </c>
      <c r="H713">
        <f>VLOOKUP(A713,'[1]PE - PB - Div Ratio '!A:D,2,FALSE)</f>
        <v>22.76</v>
      </c>
      <c r="I713">
        <f>VLOOKUP($A713,'[1]PE - PB - Div Ratio '!$A:$D,3,FALSE)</f>
        <v>3.15</v>
      </c>
      <c r="J713">
        <f>VLOOKUP($A713,'[1]PE - PB - Div Ratio '!$A:$D,4,FALSE)</f>
        <v>1.38</v>
      </c>
      <c r="K713">
        <f>VLOOKUP($A713,'[1]India 10 Yr Bond Price'!$A:$F,2,FALSE)</f>
        <v>6.726</v>
      </c>
      <c r="L713">
        <f>VLOOKUP($A713,'[1]India 10 Yr Bond Price'!$A:$F,3,FALSE)</f>
        <v>6.6849999999999996</v>
      </c>
      <c r="M713">
        <f>VLOOKUP($A713,'[1]India 10 Yr Bond Price'!$A:$F,4,FALSE)</f>
        <v>6.726</v>
      </c>
      <c r="N713">
        <f>VLOOKUP($A713,'[1]India 10 Yr Bond Price'!$A:$F,5,FALSE)</f>
        <v>6.6849999999999996</v>
      </c>
      <c r="O713">
        <f>VLOOKUP($A713,'[1]India 10 Yr Bond Price'!$A:$F,6,FALSE)</f>
        <v>1.01E-2</v>
      </c>
      <c r="P713">
        <f>VLOOKUP($A713,'[1]Only GOld'!$A:$C,2,FALSE)</f>
        <v>18109</v>
      </c>
      <c r="Q713">
        <f>VLOOKUP($A713,'[1]Only GOld'!$A:$C,3,FALSE)</f>
        <v>537178.85</v>
      </c>
      <c r="R713">
        <f>VLOOKUP($A713,'[1]ONly Crude'!$A:$C,2,FALSE)</f>
        <v>114993</v>
      </c>
      <c r="S713">
        <f>VLOOKUP($A713,'[1]ONly Crude'!$A:$C,3,FALSE)</f>
        <v>341786.3</v>
      </c>
      <c r="T713">
        <f>VLOOKUP($A713,'[1]CUrrency USD'!A:B,2,FALSE)</f>
        <v>67.351399999999998</v>
      </c>
    </row>
    <row r="714" spans="1:20" x14ac:dyDescent="0.55000000000000004">
      <c r="A714" s="3">
        <v>42689</v>
      </c>
      <c r="B714">
        <v>8508.35</v>
      </c>
      <c r="C714">
        <v>8510.9500000000007</v>
      </c>
      <c r="D714">
        <v>8281.0499999999993</v>
      </c>
      <c r="E714">
        <v>8296.0499999999993</v>
      </c>
      <c r="F714">
        <v>535037224</v>
      </c>
      <c r="G714">
        <v>22804.04</v>
      </c>
      <c r="H714">
        <f>VLOOKUP(A714,'[1]PE - PB - Div Ratio '!A:D,2,FALSE)</f>
        <v>21.98</v>
      </c>
      <c r="I714">
        <f>VLOOKUP($A714,'[1]PE - PB - Div Ratio '!$A:$D,3,FALSE)</f>
        <v>3.09</v>
      </c>
      <c r="J714">
        <f>VLOOKUP($A714,'[1]PE - PB - Div Ratio '!$A:$D,4,FALSE)</f>
        <v>1.42</v>
      </c>
      <c r="K714">
        <f>VLOOKUP($A714,'[1]India 10 Yr Bond Price'!$A:$F,2,FALSE)</f>
        <v>6.5339999999999998</v>
      </c>
      <c r="L714">
        <f>VLOOKUP($A714,'[1]India 10 Yr Bond Price'!$A:$F,3,FALSE)</f>
        <v>6.64</v>
      </c>
      <c r="M714">
        <f>VLOOKUP($A714,'[1]India 10 Yr Bond Price'!$A:$F,4,FALSE)</f>
        <v>6.64</v>
      </c>
      <c r="N714">
        <f>VLOOKUP($A714,'[1]India 10 Yr Bond Price'!$A:$F,5,FALSE)</f>
        <v>6.5339999999999998</v>
      </c>
      <c r="O714">
        <f>VLOOKUP($A714,'[1]India 10 Yr Bond Price'!$A:$F,6,FALSE)</f>
        <v>-2.8500000000000001E-2</v>
      </c>
      <c r="P714">
        <f>VLOOKUP($A714,'[1]Only GOld'!$A:$C,2,FALSE)</f>
        <v>11739</v>
      </c>
      <c r="Q714">
        <f>VLOOKUP($A714,'[1]Only GOld'!$A:$C,3,FALSE)</f>
        <v>344114.69</v>
      </c>
      <c r="R714">
        <f>VLOOKUP($A714,'[1]ONly Crude'!$A:$C,2,FALSE)</f>
        <v>148343</v>
      </c>
      <c r="S714">
        <f>VLOOKUP($A714,'[1]ONly Crude'!$A:$C,3,FALSE)</f>
        <v>450698.06</v>
      </c>
      <c r="T714">
        <f>VLOOKUP($A714,'[1]CUrrency USD'!A:B,2,FALSE)</f>
        <v>67.725999999999999</v>
      </c>
    </row>
    <row r="715" spans="1:20" x14ac:dyDescent="0.55000000000000004">
      <c r="A715" s="3">
        <v>42690</v>
      </c>
      <c r="B715">
        <v>8397.4500000000007</v>
      </c>
      <c r="C715">
        <v>8405.2999999999993</v>
      </c>
      <c r="D715">
        <v>8283.2000000000007</v>
      </c>
      <c r="E715">
        <v>8309</v>
      </c>
      <c r="F715">
        <v>418717257</v>
      </c>
      <c r="G715">
        <v>18070.349999999999</v>
      </c>
      <c r="H715">
        <f>VLOOKUP(A715,'[1]PE - PB - Div Ratio '!A:D,2,FALSE)</f>
        <v>22.24</v>
      </c>
      <c r="I715">
        <f>VLOOKUP($A715,'[1]PE - PB - Div Ratio '!$A:$D,3,FALSE)</f>
        <v>3.1</v>
      </c>
      <c r="J715">
        <f>VLOOKUP($A715,'[1]PE - PB - Div Ratio '!$A:$D,4,FALSE)</f>
        <v>1.41</v>
      </c>
      <c r="K715">
        <f>VLOOKUP($A715,'[1]India 10 Yr Bond Price'!$A:$F,2,FALSE)</f>
        <v>6.4459999999999997</v>
      </c>
      <c r="L715">
        <f>VLOOKUP($A715,'[1]India 10 Yr Bond Price'!$A:$F,3,FALSE)</f>
        <v>6.4290000000000003</v>
      </c>
      <c r="M715">
        <f>VLOOKUP($A715,'[1]India 10 Yr Bond Price'!$A:$F,4,FALSE)</f>
        <v>6.4459999999999997</v>
      </c>
      <c r="N715">
        <f>VLOOKUP($A715,'[1]India 10 Yr Bond Price'!$A:$F,5,FALSE)</f>
        <v>6.4290000000000003</v>
      </c>
      <c r="O715">
        <f>VLOOKUP($A715,'[1]India 10 Yr Bond Price'!$A:$F,6,FALSE)</f>
        <v>-1.35E-2</v>
      </c>
      <c r="P715">
        <f>VLOOKUP($A715,'[1]Only GOld'!$A:$C,2,FALSE)</f>
        <v>7819</v>
      </c>
      <c r="Q715">
        <f>VLOOKUP($A715,'[1]Only GOld'!$A:$C,3,FALSE)</f>
        <v>229673.99</v>
      </c>
      <c r="R715">
        <f>VLOOKUP($A715,'[1]ONly Crude'!$A:$C,2,FALSE)</f>
        <v>188888</v>
      </c>
      <c r="S715">
        <f>VLOOKUP($A715,'[1]ONly Crude'!$A:$C,3,FALSE)</f>
        <v>587858.14</v>
      </c>
      <c r="T715">
        <f>VLOOKUP($A715,'[1]CUrrency USD'!A:B,2,FALSE)</f>
        <v>68.031400000000005</v>
      </c>
    </row>
    <row r="716" spans="1:20" x14ac:dyDescent="0.55000000000000004">
      <c r="A716" s="3">
        <v>42691</v>
      </c>
      <c r="B716">
        <v>8305.5</v>
      </c>
      <c r="C716">
        <v>8353.25</v>
      </c>
      <c r="D716">
        <v>8260.7999999999993</v>
      </c>
      <c r="E716">
        <v>8281.9500000000007</v>
      </c>
      <c r="F716">
        <v>305651417</v>
      </c>
      <c r="G716">
        <v>11843.35</v>
      </c>
      <c r="H716">
        <f>VLOOKUP(A716,'[1]PE - PB - Div Ratio '!A:D,2,FALSE)</f>
        <v>22.11</v>
      </c>
      <c r="I716">
        <f>VLOOKUP($A716,'[1]PE - PB - Div Ratio '!$A:$D,3,FALSE)</f>
        <v>3.09</v>
      </c>
      <c r="J716">
        <f>VLOOKUP($A716,'[1]PE - PB - Div Ratio '!$A:$D,4,FALSE)</f>
        <v>1.42</v>
      </c>
      <c r="K716">
        <f>VLOOKUP($A716,'[1]India 10 Yr Bond Price'!$A:$F,2,FALSE)</f>
        <v>6.4189999999999996</v>
      </c>
      <c r="L716">
        <f>VLOOKUP($A716,'[1]India 10 Yr Bond Price'!$A:$F,3,FALSE)</f>
        <v>6.4340000000000002</v>
      </c>
      <c r="M716">
        <f>VLOOKUP($A716,'[1]India 10 Yr Bond Price'!$A:$F,4,FALSE)</f>
        <v>6.4340000000000002</v>
      </c>
      <c r="N716">
        <f>VLOOKUP($A716,'[1]India 10 Yr Bond Price'!$A:$F,5,FALSE)</f>
        <v>6.4189999999999996</v>
      </c>
      <c r="O716">
        <f>VLOOKUP($A716,'[1]India 10 Yr Bond Price'!$A:$F,6,FALSE)</f>
        <v>-4.1999999999999997E-3</v>
      </c>
      <c r="P716">
        <f>VLOOKUP($A716,'[1]Only GOld'!$A:$C,2,FALSE)</f>
        <v>8421</v>
      </c>
      <c r="Q716">
        <f>VLOOKUP($A716,'[1]Only GOld'!$A:$C,3,FALSE)</f>
        <v>246645.48</v>
      </c>
      <c r="R716">
        <f>VLOOKUP($A716,'[1]ONly Crude'!$A:$C,2,FALSE)</f>
        <v>163126</v>
      </c>
      <c r="S716">
        <f>VLOOKUP($A716,'[1]ONly Crude'!$A:$C,3,FALSE)</f>
        <v>509523.08</v>
      </c>
      <c r="T716">
        <f>VLOOKUP($A716,'[1]CUrrency USD'!A:B,2,FALSE)</f>
        <v>67.953999999999994</v>
      </c>
    </row>
    <row r="717" spans="1:20" x14ac:dyDescent="0.55000000000000004">
      <c r="A717" s="3">
        <v>42692</v>
      </c>
      <c r="B717">
        <v>8300.2999999999993</v>
      </c>
      <c r="C717">
        <v>8332.5</v>
      </c>
      <c r="D717">
        <v>8250.2999999999993</v>
      </c>
      <c r="E717">
        <v>8283.2999999999993</v>
      </c>
      <c r="F717">
        <v>279679962</v>
      </c>
      <c r="G717">
        <v>10963.93</v>
      </c>
      <c r="H717">
        <f>VLOOKUP(A717,'[1]PE - PB - Div Ratio '!A:D,2,FALSE)</f>
        <v>22.06</v>
      </c>
      <c r="I717">
        <f>VLOOKUP($A717,'[1]PE - PB - Div Ratio '!$A:$D,3,FALSE)</f>
        <v>3.09</v>
      </c>
      <c r="J717">
        <f>VLOOKUP($A717,'[1]PE - PB - Div Ratio '!$A:$D,4,FALSE)</f>
        <v>1.42</v>
      </c>
      <c r="K717">
        <f>VLOOKUP($A717,'[1]India 10 Yr Bond Price'!$A:$F,2,FALSE)</f>
        <v>6.4279999999999999</v>
      </c>
      <c r="L717">
        <f>VLOOKUP($A717,'[1]India 10 Yr Bond Price'!$A:$F,3,FALSE)</f>
        <v>6.4269999999999996</v>
      </c>
      <c r="M717">
        <f>VLOOKUP($A717,'[1]India 10 Yr Bond Price'!$A:$F,4,FALSE)</f>
        <v>6.4279999999999999</v>
      </c>
      <c r="N717">
        <f>VLOOKUP($A717,'[1]India 10 Yr Bond Price'!$A:$F,5,FALSE)</f>
        <v>6.4269999999999996</v>
      </c>
      <c r="O717">
        <f>VLOOKUP($A717,'[1]India 10 Yr Bond Price'!$A:$F,6,FALSE)</f>
        <v>1.4E-3</v>
      </c>
      <c r="P717">
        <f>VLOOKUP($A717,'[1]Only GOld'!$A:$C,2,FALSE)</f>
        <v>10458</v>
      </c>
      <c r="Q717">
        <f>VLOOKUP($A717,'[1]Only GOld'!$A:$C,3,FALSE)</f>
        <v>302333.3</v>
      </c>
      <c r="R717">
        <f>VLOOKUP($A717,'[1]ONly Crude'!$A:$C,2,FALSE)</f>
        <v>197754</v>
      </c>
      <c r="S717">
        <f>VLOOKUP($A717,'[1]ONly Crude'!$A:$C,3,FALSE)</f>
        <v>612791.64</v>
      </c>
      <c r="T717">
        <f>VLOOKUP($A717,'[1]CUrrency USD'!A:B,2,FALSE)</f>
        <v>68.125100000000003</v>
      </c>
    </row>
    <row r="718" spans="1:20" x14ac:dyDescent="0.55000000000000004">
      <c r="A718" s="3">
        <v>42695</v>
      </c>
      <c r="B718">
        <v>8312.65</v>
      </c>
      <c r="C718">
        <v>8312.65</v>
      </c>
      <c r="D718">
        <v>8112.1</v>
      </c>
      <c r="E718">
        <v>8124.6</v>
      </c>
      <c r="F718">
        <v>342209038</v>
      </c>
      <c r="G718">
        <v>12193.38</v>
      </c>
      <c r="H718">
        <f>VLOOKUP(A718,'[1]PE - PB - Div Ratio '!A:D,2,FALSE)</f>
        <v>21.72</v>
      </c>
      <c r="I718">
        <f>VLOOKUP($A718,'[1]PE - PB - Div Ratio '!$A:$D,3,FALSE)</f>
        <v>3.03</v>
      </c>
      <c r="J718">
        <f>VLOOKUP($A718,'[1]PE - PB - Div Ratio '!$A:$D,4,FALSE)</f>
        <v>1.45</v>
      </c>
      <c r="K718">
        <f>VLOOKUP($A718,'[1]India 10 Yr Bond Price'!$A:$F,2,FALSE)</f>
        <v>6.3040000000000003</v>
      </c>
      <c r="L718">
        <f>VLOOKUP($A718,'[1]India 10 Yr Bond Price'!$A:$F,3,FALSE)</f>
        <v>6.37</v>
      </c>
      <c r="M718">
        <f>VLOOKUP($A718,'[1]India 10 Yr Bond Price'!$A:$F,4,FALSE)</f>
        <v>6.37</v>
      </c>
      <c r="N718">
        <f>VLOOKUP($A718,'[1]India 10 Yr Bond Price'!$A:$F,5,FALSE)</f>
        <v>6.3040000000000003</v>
      </c>
      <c r="O718">
        <f>VLOOKUP($A718,'[1]India 10 Yr Bond Price'!$A:$F,6,FALSE)</f>
        <v>-1.9300000000000001E-2</v>
      </c>
      <c r="P718">
        <f>VLOOKUP($A718,'[1]Only GOld'!$A:$C,2,FALSE)</f>
        <v>6499</v>
      </c>
      <c r="Q718">
        <f>VLOOKUP($A718,'[1]Only GOld'!$A:$C,3,FALSE)</f>
        <v>188980.2</v>
      </c>
      <c r="R718">
        <f>VLOOKUP($A718,'[1]ONly Crude'!$A:$C,2,FALSE)</f>
        <v>148945</v>
      </c>
      <c r="S718">
        <f>VLOOKUP($A718,'[1]ONly Crude'!$A:$C,3,FALSE)</f>
        <v>484425.44</v>
      </c>
      <c r="T718">
        <f>VLOOKUP($A718,'[1]CUrrency USD'!A:B,2,FALSE)</f>
        <v>68.168700000000001</v>
      </c>
    </row>
    <row r="719" spans="1:20" x14ac:dyDescent="0.55000000000000004">
      <c r="A719" s="3">
        <v>42696</v>
      </c>
      <c r="B719">
        <v>8185.6</v>
      </c>
      <c r="C719">
        <v>8225.5499999999993</v>
      </c>
      <c r="D719">
        <v>8132.8</v>
      </c>
      <c r="E719">
        <v>8208.35</v>
      </c>
      <c r="F719">
        <v>334488445</v>
      </c>
      <c r="G719">
        <v>12027.57</v>
      </c>
      <c r="H719">
        <f>VLOOKUP(A719,'[1]PE - PB - Div Ratio '!A:D,2,FALSE)</f>
        <v>21.94</v>
      </c>
      <c r="I719">
        <f>VLOOKUP($A719,'[1]PE - PB - Div Ratio '!$A:$D,3,FALSE)</f>
        <v>3.06</v>
      </c>
      <c r="J719">
        <f>VLOOKUP($A719,'[1]PE - PB - Div Ratio '!$A:$D,4,FALSE)</f>
        <v>1.43</v>
      </c>
      <c r="K719">
        <f>VLOOKUP($A719,'[1]India 10 Yr Bond Price'!$A:$F,2,FALSE)</f>
        <v>6.3090000000000002</v>
      </c>
      <c r="L719">
        <f>VLOOKUP($A719,'[1]India 10 Yr Bond Price'!$A:$F,3,FALSE)</f>
        <v>6.3209999999999997</v>
      </c>
      <c r="M719">
        <f>VLOOKUP($A719,'[1]India 10 Yr Bond Price'!$A:$F,4,FALSE)</f>
        <v>6.3209999999999997</v>
      </c>
      <c r="N719">
        <f>VLOOKUP($A719,'[1]India 10 Yr Bond Price'!$A:$F,5,FALSE)</f>
        <v>6.3090000000000002</v>
      </c>
      <c r="O719">
        <f>VLOOKUP($A719,'[1]India 10 Yr Bond Price'!$A:$F,6,FALSE)</f>
        <v>8.0000000000000004E-4</v>
      </c>
      <c r="P719">
        <f>VLOOKUP($A719,'[1]Only GOld'!$A:$C,2,FALSE)</f>
        <v>5894</v>
      </c>
      <c r="Q719">
        <f>VLOOKUP($A719,'[1]Only GOld'!$A:$C,3,FALSE)</f>
        <v>171883.24</v>
      </c>
      <c r="R719">
        <f>VLOOKUP($A719,'[1]ONly Crude'!$A:$C,2,FALSE)</f>
        <v>225448</v>
      </c>
      <c r="S719">
        <f>VLOOKUP($A719,'[1]ONly Crude'!$A:$C,3,FALSE)</f>
        <v>745865.34</v>
      </c>
      <c r="T719">
        <f>VLOOKUP($A719,'[1]CUrrency USD'!A:B,2,FALSE)</f>
        <v>68.320499999999996</v>
      </c>
    </row>
    <row r="720" spans="1:20" x14ac:dyDescent="0.55000000000000004">
      <c r="A720" s="3">
        <v>42697</v>
      </c>
      <c r="B720">
        <v>8260.2999999999993</v>
      </c>
      <c r="C720">
        <v>8265.9</v>
      </c>
      <c r="D720">
        <v>8183.6</v>
      </c>
      <c r="E720">
        <v>8253.65</v>
      </c>
      <c r="F720">
        <v>297828757</v>
      </c>
      <c r="G720">
        <v>11605.13</v>
      </c>
      <c r="H720">
        <f>VLOOKUP(A720,'[1]PE - PB - Div Ratio '!A:D,2,FALSE)</f>
        <v>22.06</v>
      </c>
      <c r="I720">
        <f>VLOOKUP($A720,'[1]PE - PB - Div Ratio '!$A:$D,3,FALSE)</f>
        <v>3.08</v>
      </c>
      <c r="J720">
        <f>VLOOKUP($A720,'[1]PE - PB - Div Ratio '!$A:$D,4,FALSE)</f>
        <v>1.42</v>
      </c>
      <c r="K720">
        <f>VLOOKUP($A720,'[1]India 10 Yr Bond Price'!$A:$F,2,FALSE)</f>
        <v>6.28</v>
      </c>
      <c r="L720">
        <f>VLOOKUP($A720,'[1]India 10 Yr Bond Price'!$A:$F,3,FALSE)</f>
        <v>6.282</v>
      </c>
      <c r="M720">
        <f>VLOOKUP($A720,'[1]India 10 Yr Bond Price'!$A:$F,4,FALSE)</f>
        <v>6.282</v>
      </c>
      <c r="N720">
        <f>VLOOKUP($A720,'[1]India 10 Yr Bond Price'!$A:$F,5,FALSE)</f>
        <v>6.28</v>
      </c>
      <c r="O720">
        <f>VLOOKUP($A720,'[1]India 10 Yr Bond Price'!$A:$F,6,FALSE)</f>
        <v>-4.5999999999999999E-3</v>
      </c>
      <c r="P720">
        <f>VLOOKUP($A720,'[1]Only GOld'!$A:$C,2,FALSE)</f>
        <v>11784</v>
      </c>
      <c r="Q720">
        <f>VLOOKUP($A720,'[1]Only GOld'!$A:$C,3,FALSE)</f>
        <v>341195.64</v>
      </c>
      <c r="R720">
        <f>VLOOKUP($A720,'[1]ONly Crude'!$A:$C,2,FALSE)</f>
        <v>194622</v>
      </c>
      <c r="S720">
        <f>VLOOKUP($A720,'[1]ONly Crude'!$A:$C,3,FALSE)</f>
        <v>643416.43000000005</v>
      </c>
      <c r="T720">
        <f>VLOOKUP($A720,'[1]CUrrency USD'!A:B,2,FALSE)</f>
        <v>68.605999999999995</v>
      </c>
    </row>
    <row r="721" spans="1:20" x14ac:dyDescent="0.55000000000000004">
      <c r="A721" s="3">
        <v>42698</v>
      </c>
      <c r="B721">
        <v>8231.4500000000007</v>
      </c>
      <c r="C721">
        <v>8249.25</v>
      </c>
      <c r="D721">
        <v>8174.3</v>
      </c>
      <c r="E721">
        <v>8194.6</v>
      </c>
      <c r="F721">
        <v>424510115</v>
      </c>
      <c r="G721">
        <v>16248.26</v>
      </c>
      <c r="H721">
        <f>VLOOKUP(A721,'[1]PE - PB - Div Ratio '!A:D,2,FALSE)</f>
        <v>21.82</v>
      </c>
      <c r="I721">
        <f>VLOOKUP($A721,'[1]PE - PB - Div Ratio '!$A:$D,3,FALSE)</f>
        <v>3.06</v>
      </c>
      <c r="J721">
        <f>VLOOKUP($A721,'[1]PE - PB - Div Ratio '!$A:$D,4,FALSE)</f>
        <v>1.43</v>
      </c>
      <c r="K721">
        <f>VLOOKUP($A721,'[1]India 10 Yr Bond Price'!$A:$F,2,FALSE)</f>
        <v>6.1870000000000003</v>
      </c>
      <c r="L721">
        <f>VLOOKUP($A721,'[1]India 10 Yr Bond Price'!$A:$F,3,FALSE)</f>
        <v>6.2640000000000002</v>
      </c>
      <c r="M721">
        <f>VLOOKUP($A721,'[1]India 10 Yr Bond Price'!$A:$F,4,FALSE)</f>
        <v>6.2640000000000002</v>
      </c>
      <c r="N721">
        <f>VLOOKUP($A721,'[1]India 10 Yr Bond Price'!$A:$F,5,FALSE)</f>
        <v>6.1870000000000003</v>
      </c>
      <c r="O721">
        <f>VLOOKUP($A721,'[1]India 10 Yr Bond Price'!$A:$F,6,FALSE)</f>
        <v>-1.4800000000000001E-2</v>
      </c>
      <c r="P721">
        <f>VLOOKUP($A721,'[1]Only GOld'!$A:$C,2,FALSE)</f>
        <v>6783</v>
      </c>
      <c r="Q721">
        <f>VLOOKUP($A721,'[1]Only GOld'!$A:$C,3,FALSE)</f>
        <v>194722.16</v>
      </c>
      <c r="R721">
        <f>VLOOKUP($A721,'[1]ONly Crude'!$A:$C,2,FALSE)</f>
        <v>76711</v>
      </c>
      <c r="S721">
        <f>VLOOKUP($A721,'[1]ONly Crude'!$A:$C,3,FALSE)</f>
        <v>254016.6</v>
      </c>
      <c r="T721">
        <f>VLOOKUP($A721,'[1]CUrrency USD'!A:B,2,FALSE)</f>
        <v>68.711500000000001</v>
      </c>
    </row>
    <row r="722" spans="1:20" x14ac:dyDescent="0.55000000000000004">
      <c r="A722" s="3">
        <v>42699</v>
      </c>
      <c r="B722">
        <v>8237.1</v>
      </c>
      <c r="C722">
        <v>8351.4500000000007</v>
      </c>
      <c r="D722">
        <v>8205.6</v>
      </c>
      <c r="E722">
        <v>8344.0499999999993</v>
      </c>
      <c r="F722">
        <v>288946776</v>
      </c>
      <c r="G722">
        <v>11879.8</v>
      </c>
      <c r="H722">
        <f>VLOOKUP(A722,'[1]PE - PB - Div Ratio '!A:D,2,FALSE)</f>
        <v>22.09</v>
      </c>
      <c r="I722">
        <f>VLOOKUP($A722,'[1]PE - PB - Div Ratio '!$A:$D,3,FALSE)</f>
        <v>3.12</v>
      </c>
      <c r="J722">
        <f>VLOOKUP($A722,'[1]PE - PB - Div Ratio '!$A:$D,4,FALSE)</f>
        <v>1.4</v>
      </c>
      <c r="K722">
        <f>VLOOKUP($A722,'[1]India 10 Yr Bond Price'!$A:$F,2,FALSE)</f>
        <v>6.2329999999999997</v>
      </c>
      <c r="L722">
        <f>VLOOKUP($A722,'[1]India 10 Yr Bond Price'!$A:$F,3,FALSE)</f>
        <v>6.1849999999999996</v>
      </c>
      <c r="M722">
        <f>VLOOKUP($A722,'[1]India 10 Yr Bond Price'!$A:$F,4,FALSE)</f>
        <v>6.2329999999999997</v>
      </c>
      <c r="N722">
        <f>VLOOKUP($A722,'[1]India 10 Yr Bond Price'!$A:$F,5,FALSE)</f>
        <v>6.1849999999999996</v>
      </c>
      <c r="O722">
        <f>VLOOKUP($A722,'[1]India 10 Yr Bond Price'!$A:$F,6,FALSE)</f>
        <v>7.4000000000000003E-3</v>
      </c>
      <c r="P722">
        <f>VLOOKUP($A722,'[1]Only GOld'!$A:$C,2,FALSE)</f>
        <v>11635</v>
      </c>
      <c r="Q722">
        <f>VLOOKUP($A722,'[1]Only GOld'!$A:$C,3,FALSE)</f>
        <v>332014.3</v>
      </c>
      <c r="R722">
        <f>VLOOKUP($A722,'[1]ONly Crude'!$A:$C,2,FALSE)</f>
        <v>129037</v>
      </c>
      <c r="S722">
        <f>VLOOKUP($A722,'[1]ONly Crude'!$A:$C,3,FALSE)</f>
        <v>418273.62</v>
      </c>
      <c r="T722">
        <f>VLOOKUP($A722,'[1]CUrrency USD'!A:B,2,FALSE)</f>
        <v>68.564999999999998</v>
      </c>
    </row>
    <row r="723" spans="1:20" x14ac:dyDescent="0.55000000000000004">
      <c r="A723" s="3">
        <v>42702</v>
      </c>
      <c r="B723">
        <v>8314.5</v>
      </c>
      <c r="C723">
        <v>8383.7999999999993</v>
      </c>
      <c r="D723">
        <v>8299.75</v>
      </c>
      <c r="E723">
        <v>8365.1</v>
      </c>
      <c r="F723">
        <v>298282446</v>
      </c>
      <c r="G723">
        <v>11597</v>
      </c>
      <c r="H723">
        <f>VLOOKUP(A723,'[1]PE - PB - Div Ratio '!A:D,2,FALSE)</f>
        <v>22.15</v>
      </c>
      <c r="I723">
        <f>VLOOKUP($A723,'[1]PE - PB - Div Ratio '!$A:$D,3,FALSE)</f>
        <v>3.13</v>
      </c>
      <c r="J723">
        <f>VLOOKUP($A723,'[1]PE - PB - Div Ratio '!$A:$D,4,FALSE)</f>
        <v>1.4</v>
      </c>
      <c r="K723">
        <f>VLOOKUP($A723,'[1]India 10 Yr Bond Price'!$A:$F,2,FALSE)</f>
        <v>6.3259999999999996</v>
      </c>
      <c r="L723">
        <f>VLOOKUP($A723,'[1]India 10 Yr Bond Price'!$A:$F,3,FALSE)</f>
        <v>6.3209999999999997</v>
      </c>
      <c r="M723">
        <f>VLOOKUP($A723,'[1]India 10 Yr Bond Price'!$A:$F,4,FALSE)</f>
        <v>6.3259999999999996</v>
      </c>
      <c r="N723">
        <f>VLOOKUP($A723,'[1]India 10 Yr Bond Price'!$A:$F,5,FALSE)</f>
        <v>6.3209999999999997</v>
      </c>
      <c r="O723">
        <f>VLOOKUP($A723,'[1]India 10 Yr Bond Price'!$A:$F,6,FALSE)</f>
        <v>1.49E-2</v>
      </c>
      <c r="P723">
        <f>VLOOKUP($A723,'[1]Only GOld'!$A:$C,2,FALSE)</f>
        <v>8280</v>
      </c>
      <c r="Q723">
        <f>VLOOKUP($A723,'[1]Only GOld'!$A:$C,3,FALSE)</f>
        <v>238043.74</v>
      </c>
      <c r="R723">
        <f>VLOOKUP($A723,'[1]ONly Crude'!$A:$C,2,FALSE)</f>
        <v>208707</v>
      </c>
      <c r="S723">
        <f>VLOOKUP($A723,'[1]ONly Crude'!$A:$C,3,FALSE)</f>
        <v>668984.92000000004</v>
      </c>
      <c r="T723">
        <f>VLOOKUP($A723,'[1]CUrrency USD'!A:B,2,FALSE)</f>
        <v>68.632000000000005</v>
      </c>
    </row>
    <row r="724" spans="1:20" x14ac:dyDescent="0.55000000000000004">
      <c r="A724" s="3">
        <v>42703</v>
      </c>
      <c r="B724">
        <v>8372</v>
      </c>
      <c r="C724">
        <v>8435.9</v>
      </c>
      <c r="D724">
        <v>8367.0499999999993</v>
      </c>
      <c r="E724">
        <v>8379.5499999999993</v>
      </c>
      <c r="F724">
        <v>292510517</v>
      </c>
      <c r="G724">
        <v>11492.24</v>
      </c>
      <c r="H724">
        <f>VLOOKUP(A724,'[1]PE - PB - Div Ratio '!A:D,2,FALSE)</f>
        <v>22.04</v>
      </c>
      <c r="I724">
        <f>VLOOKUP($A724,'[1]PE - PB - Div Ratio '!$A:$D,3,FALSE)</f>
        <v>3.14</v>
      </c>
      <c r="J724">
        <f>VLOOKUP($A724,'[1]PE - PB - Div Ratio '!$A:$D,4,FALSE)</f>
        <v>1.4</v>
      </c>
      <c r="K724">
        <f>VLOOKUP($A724,'[1]India 10 Yr Bond Price'!$A:$F,2,FALSE)</f>
        <v>6.32</v>
      </c>
      <c r="L724">
        <f>VLOOKUP($A724,'[1]India 10 Yr Bond Price'!$A:$F,3,FALSE)</f>
        <v>6.3239999999999998</v>
      </c>
      <c r="M724">
        <f>VLOOKUP($A724,'[1]India 10 Yr Bond Price'!$A:$F,4,FALSE)</f>
        <v>6.3239999999999998</v>
      </c>
      <c r="N724">
        <f>VLOOKUP($A724,'[1]India 10 Yr Bond Price'!$A:$F,5,FALSE)</f>
        <v>6.32</v>
      </c>
      <c r="O724">
        <f>VLOOKUP($A724,'[1]India 10 Yr Bond Price'!$A:$F,6,FALSE)</f>
        <v>-8.9999999999999998E-4</v>
      </c>
      <c r="P724">
        <f>VLOOKUP($A724,'[1]Only GOld'!$A:$C,2,FALSE)</f>
        <v>9842</v>
      </c>
      <c r="Q724">
        <f>VLOOKUP($A724,'[1]Only GOld'!$A:$C,3,FALSE)</f>
        <v>281853.46999999997</v>
      </c>
      <c r="R724">
        <f>VLOOKUP($A724,'[1]ONly Crude'!$A:$C,2,FALSE)</f>
        <v>188999</v>
      </c>
      <c r="S724">
        <f>VLOOKUP($A724,'[1]ONly Crude'!$A:$C,3,FALSE)</f>
        <v>597662.54</v>
      </c>
      <c r="T724">
        <f>VLOOKUP($A724,'[1]CUrrency USD'!A:B,2,FALSE)</f>
        <v>68.624700000000004</v>
      </c>
    </row>
    <row r="725" spans="1:20" x14ac:dyDescent="0.55000000000000004">
      <c r="A725" s="3">
        <v>42704</v>
      </c>
      <c r="B725">
        <v>8409.75</v>
      </c>
      <c r="C725">
        <v>8475.75</v>
      </c>
      <c r="D725">
        <v>8379.0499999999993</v>
      </c>
      <c r="E725">
        <v>8466.4</v>
      </c>
      <c r="F725">
        <v>415806462</v>
      </c>
      <c r="G725">
        <v>22080.9</v>
      </c>
      <c r="H725">
        <f>VLOOKUP(A725,'[1]PE - PB - Div Ratio '!A:D,2,FALSE)</f>
        <v>22.23</v>
      </c>
      <c r="I725">
        <f>VLOOKUP($A725,'[1]PE - PB - Div Ratio '!$A:$D,3,FALSE)</f>
        <v>3.17</v>
      </c>
      <c r="J725">
        <f>VLOOKUP($A725,'[1]PE - PB - Div Ratio '!$A:$D,4,FALSE)</f>
        <v>1.38</v>
      </c>
      <c r="K725">
        <f>VLOOKUP($A725,'[1]India 10 Yr Bond Price'!$A:$F,2,FALSE)</f>
        <v>6.2460000000000004</v>
      </c>
      <c r="L725">
        <f>VLOOKUP($A725,'[1]India 10 Yr Bond Price'!$A:$F,3,FALSE)</f>
        <v>6.242</v>
      </c>
      <c r="M725">
        <f>VLOOKUP($A725,'[1]India 10 Yr Bond Price'!$A:$F,4,FALSE)</f>
        <v>6.2460000000000004</v>
      </c>
      <c r="N725">
        <f>VLOOKUP($A725,'[1]India 10 Yr Bond Price'!$A:$F,5,FALSE)</f>
        <v>6.242</v>
      </c>
      <c r="O725">
        <f>VLOOKUP($A725,'[1]India 10 Yr Bond Price'!$A:$F,6,FALSE)</f>
        <v>-1.17E-2</v>
      </c>
      <c r="P725">
        <f>VLOOKUP($A725,'[1]Only GOld'!$A:$C,2,FALSE)</f>
        <v>13746</v>
      </c>
      <c r="Q725">
        <f>VLOOKUP($A725,'[1]Only GOld'!$A:$C,3,FALSE)</f>
        <v>391294.61</v>
      </c>
      <c r="R725">
        <f>VLOOKUP($A725,'[1]ONly Crude'!$A:$C,2,FALSE)</f>
        <v>366299</v>
      </c>
      <c r="S725">
        <f>VLOOKUP($A725,'[1]ONly Crude'!$A:$C,3,FALSE)</f>
        <v>1206293.97</v>
      </c>
      <c r="T725">
        <f>VLOOKUP($A725,'[1]CUrrency USD'!A:B,2,FALSE)</f>
        <v>68.539400000000001</v>
      </c>
    </row>
    <row r="726" spans="1:20" x14ac:dyDescent="0.55000000000000004">
      <c r="A726" s="3">
        <v>42705</v>
      </c>
      <c r="B726">
        <v>8486.6</v>
      </c>
      <c r="C726">
        <v>8491.9</v>
      </c>
      <c r="D726">
        <v>8418.2999999999993</v>
      </c>
      <c r="E726">
        <v>8425.9</v>
      </c>
      <c r="F726">
        <v>249388676</v>
      </c>
      <c r="G726">
        <v>10347.14</v>
      </c>
      <c r="H726">
        <f>VLOOKUP(A726,'[1]PE - PB - Div Ratio '!A:D,2,FALSE)</f>
        <v>22.14</v>
      </c>
      <c r="I726">
        <f>VLOOKUP($A726,'[1]PE - PB - Div Ratio '!$A:$D,3,FALSE)</f>
        <v>3.15</v>
      </c>
      <c r="J726">
        <f>VLOOKUP($A726,'[1]PE - PB - Div Ratio '!$A:$D,4,FALSE)</f>
        <v>1.39</v>
      </c>
      <c r="K726">
        <f>VLOOKUP($A726,'[1]India 10 Yr Bond Price'!$A:$F,2,FALSE)</f>
        <v>6.2149999999999999</v>
      </c>
      <c r="L726">
        <f>VLOOKUP($A726,'[1]India 10 Yr Bond Price'!$A:$F,3,FALSE)</f>
        <v>6.2190000000000003</v>
      </c>
      <c r="M726">
        <f>VLOOKUP($A726,'[1]India 10 Yr Bond Price'!$A:$F,4,FALSE)</f>
        <v>6.2190000000000003</v>
      </c>
      <c r="N726">
        <f>VLOOKUP($A726,'[1]India 10 Yr Bond Price'!$A:$F,5,FALSE)</f>
        <v>6.2149999999999999</v>
      </c>
      <c r="O726">
        <f>VLOOKUP($A726,'[1]India 10 Yr Bond Price'!$A:$F,6,FALSE)</f>
        <v>-5.0000000000000001E-3</v>
      </c>
      <c r="P726">
        <f>VLOOKUP($A726,'[1]Only GOld'!$A:$C,2,FALSE)</f>
        <v>8188</v>
      </c>
      <c r="Q726">
        <f>VLOOKUP($A726,'[1]Only GOld'!$A:$C,3,FALSE)</f>
        <v>229755.61</v>
      </c>
      <c r="R726">
        <f>VLOOKUP($A726,'[1]ONly Crude'!$A:$C,2,FALSE)</f>
        <v>187902</v>
      </c>
      <c r="S726">
        <f>VLOOKUP($A726,'[1]ONly Crude'!$A:$C,3,FALSE)</f>
        <v>648701.46</v>
      </c>
      <c r="T726">
        <f>VLOOKUP($A726,'[1]CUrrency USD'!A:B,2,FALSE)</f>
        <v>68.358599999999996</v>
      </c>
    </row>
    <row r="727" spans="1:20" x14ac:dyDescent="0.55000000000000004">
      <c r="A727" s="3">
        <v>42706</v>
      </c>
      <c r="B727">
        <v>8382.85</v>
      </c>
      <c r="C727">
        <v>8390.2999999999993</v>
      </c>
      <c r="D727">
        <v>8298.7999999999993</v>
      </c>
      <c r="E727">
        <v>8316.35</v>
      </c>
      <c r="F727">
        <v>274435719</v>
      </c>
      <c r="G727">
        <v>10689.5</v>
      </c>
      <c r="H727">
        <f>VLOOKUP(A727,'[1]PE - PB - Div Ratio '!A:D,2,FALSE)</f>
        <v>21.85</v>
      </c>
      <c r="I727">
        <f>VLOOKUP($A727,'[1]PE - PB - Div Ratio '!$A:$D,3,FALSE)</f>
        <v>3.11</v>
      </c>
      <c r="J727">
        <f>VLOOKUP($A727,'[1]PE - PB - Div Ratio '!$A:$D,4,FALSE)</f>
        <v>1.41</v>
      </c>
      <c r="K727">
        <f>VLOOKUP($A727,'[1]India 10 Yr Bond Price'!$A:$F,2,FALSE)</f>
        <v>6.2409999999999997</v>
      </c>
      <c r="L727">
        <f>VLOOKUP($A727,'[1]India 10 Yr Bond Price'!$A:$F,3,FALSE)</f>
        <v>6.2329999999999997</v>
      </c>
      <c r="M727">
        <f>VLOOKUP($A727,'[1]India 10 Yr Bond Price'!$A:$F,4,FALSE)</f>
        <v>6.2409999999999997</v>
      </c>
      <c r="N727">
        <f>VLOOKUP($A727,'[1]India 10 Yr Bond Price'!$A:$F,5,FALSE)</f>
        <v>6.2329999999999997</v>
      </c>
      <c r="O727">
        <f>VLOOKUP($A727,'[1]India 10 Yr Bond Price'!$A:$F,6,FALSE)</f>
        <v>4.1999999999999997E-3</v>
      </c>
      <c r="P727">
        <f>VLOOKUP($A727,'[1]Only GOld'!$A:$C,2,FALSE)</f>
        <v>7394</v>
      </c>
      <c r="Q727">
        <f>VLOOKUP($A727,'[1]Only GOld'!$A:$C,3,FALSE)</f>
        <v>207675.41</v>
      </c>
      <c r="R727">
        <f>VLOOKUP($A727,'[1]ONly Crude'!$A:$C,2,FALSE)</f>
        <v>133837</v>
      </c>
      <c r="S727">
        <f>VLOOKUP($A727,'[1]ONly Crude'!$A:$C,3,FALSE)</f>
        <v>465887.74</v>
      </c>
      <c r="T727">
        <f>VLOOKUP($A727,'[1]CUrrency USD'!A:B,2,FALSE)</f>
        <v>68.135499999999993</v>
      </c>
    </row>
    <row r="728" spans="1:20" x14ac:dyDescent="0.55000000000000004">
      <c r="A728" s="3">
        <v>42709</v>
      </c>
      <c r="B728">
        <v>8319.6</v>
      </c>
      <c r="C728">
        <v>8378.25</v>
      </c>
      <c r="D728">
        <v>8293.65</v>
      </c>
      <c r="E728">
        <v>8365</v>
      </c>
      <c r="F728">
        <v>208064098</v>
      </c>
      <c r="G728">
        <v>8580.9699999999993</v>
      </c>
      <c r="H728">
        <f>VLOOKUP(A728,'[1]PE - PB - Div Ratio '!A:D,2,FALSE)</f>
        <v>21.95</v>
      </c>
      <c r="I728">
        <f>VLOOKUP($A728,'[1]PE - PB - Div Ratio '!$A:$D,3,FALSE)</f>
        <v>3.13</v>
      </c>
      <c r="J728">
        <f>VLOOKUP($A728,'[1]PE - PB - Div Ratio '!$A:$D,4,FALSE)</f>
        <v>1.4</v>
      </c>
      <c r="K728">
        <f>VLOOKUP($A728,'[1]India 10 Yr Bond Price'!$A:$F,2,FALSE)</f>
        <v>6.2169999999999996</v>
      </c>
      <c r="L728">
        <f>VLOOKUP($A728,'[1]India 10 Yr Bond Price'!$A:$F,3,FALSE)</f>
        <v>6.2089999999999996</v>
      </c>
      <c r="M728">
        <f>VLOOKUP($A728,'[1]India 10 Yr Bond Price'!$A:$F,4,FALSE)</f>
        <v>6.2169999999999996</v>
      </c>
      <c r="N728">
        <f>VLOOKUP($A728,'[1]India 10 Yr Bond Price'!$A:$F,5,FALSE)</f>
        <v>6.2089999999999996</v>
      </c>
      <c r="O728">
        <f>VLOOKUP($A728,'[1]India 10 Yr Bond Price'!$A:$F,6,FALSE)</f>
        <v>-3.8E-3</v>
      </c>
      <c r="P728">
        <f>VLOOKUP($A728,'[1]Only GOld'!$A:$C,2,FALSE)</f>
        <v>8734</v>
      </c>
      <c r="Q728">
        <f>VLOOKUP($A728,'[1]Only GOld'!$A:$C,3,FALSE)</f>
        <v>244269.23</v>
      </c>
      <c r="R728">
        <f>VLOOKUP($A728,'[1]ONly Crude'!$A:$C,2,FALSE)</f>
        <v>106883</v>
      </c>
      <c r="S728">
        <f>VLOOKUP($A728,'[1]ONly Crude'!$A:$C,3,FALSE)</f>
        <v>378725.09</v>
      </c>
      <c r="T728">
        <f>VLOOKUP($A728,'[1]CUrrency USD'!A:B,2,FALSE)</f>
        <v>68.024000000000001</v>
      </c>
    </row>
    <row r="729" spans="1:20" x14ac:dyDescent="0.55000000000000004">
      <c r="A729" s="3">
        <v>42710</v>
      </c>
      <c r="B729">
        <v>8391</v>
      </c>
      <c r="C729">
        <v>8416.7000000000007</v>
      </c>
      <c r="D729">
        <v>8370.35</v>
      </c>
      <c r="E729">
        <v>8380.9</v>
      </c>
      <c r="F729">
        <v>189234998</v>
      </c>
      <c r="G729">
        <v>7517.15</v>
      </c>
      <c r="H729">
        <f>VLOOKUP(A729,'[1]PE - PB - Div Ratio '!A:D,2,FALSE)</f>
        <v>22.16</v>
      </c>
      <c r="I729">
        <f>VLOOKUP($A729,'[1]PE - PB - Div Ratio '!$A:$D,3,FALSE)</f>
        <v>3.14</v>
      </c>
      <c r="J729">
        <f>VLOOKUP($A729,'[1]PE - PB - Div Ratio '!$A:$D,4,FALSE)</f>
        <v>1.4</v>
      </c>
      <c r="K729">
        <f>VLOOKUP($A729,'[1]India 10 Yr Bond Price'!$A:$F,2,FALSE)</f>
        <v>6.202</v>
      </c>
      <c r="L729">
        <f>VLOOKUP($A729,'[1]India 10 Yr Bond Price'!$A:$F,3,FALSE)</f>
        <v>6.2060000000000004</v>
      </c>
      <c r="M729">
        <f>VLOOKUP($A729,'[1]India 10 Yr Bond Price'!$A:$F,4,FALSE)</f>
        <v>6.2060000000000004</v>
      </c>
      <c r="N729">
        <f>VLOOKUP($A729,'[1]India 10 Yr Bond Price'!$A:$F,5,FALSE)</f>
        <v>6.202</v>
      </c>
      <c r="O729">
        <f>VLOOKUP($A729,'[1]India 10 Yr Bond Price'!$A:$F,6,FALSE)</f>
        <v>-2.3999999999999998E-3</v>
      </c>
      <c r="P729">
        <f>VLOOKUP($A729,'[1]Only GOld'!$A:$C,2,FALSE)</f>
        <v>5926</v>
      </c>
      <c r="Q729">
        <f>VLOOKUP($A729,'[1]Only GOld'!$A:$C,3,FALSE)</f>
        <v>165522.89000000001</v>
      </c>
      <c r="R729">
        <f>VLOOKUP($A729,'[1]ONly Crude'!$A:$C,2,FALSE)</f>
        <v>113196</v>
      </c>
      <c r="S729">
        <f>VLOOKUP($A729,'[1]ONly Crude'!$A:$C,3,FALSE)</f>
        <v>392415.65</v>
      </c>
      <c r="T729">
        <f>VLOOKUP($A729,'[1]CUrrency USD'!A:B,2,FALSE)</f>
        <v>67.870699999999999</v>
      </c>
    </row>
    <row r="730" spans="1:20" x14ac:dyDescent="0.55000000000000004">
      <c r="A730" s="3">
        <v>42711</v>
      </c>
      <c r="B730">
        <v>8408.2999999999993</v>
      </c>
      <c r="C730">
        <v>8426.25</v>
      </c>
      <c r="D730">
        <v>8315.6</v>
      </c>
      <c r="E730">
        <v>8344.2999999999993</v>
      </c>
      <c r="F730">
        <v>254616943</v>
      </c>
      <c r="G730">
        <v>10224.459999999999</v>
      </c>
      <c r="H730">
        <f>VLOOKUP(A730,'[1]PE - PB - Div Ratio '!A:D,2,FALSE)</f>
        <v>21.9</v>
      </c>
      <c r="I730">
        <f>VLOOKUP($A730,'[1]PE - PB - Div Ratio '!$A:$D,3,FALSE)</f>
        <v>3.12</v>
      </c>
      <c r="J730">
        <f>VLOOKUP($A730,'[1]PE - PB - Div Ratio '!$A:$D,4,FALSE)</f>
        <v>1.4</v>
      </c>
      <c r="K730">
        <f>VLOOKUP($A730,'[1]India 10 Yr Bond Price'!$A:$F,2,FALSE)</f>
        <v>6.4059999999999997</v>
      </c>
      <c r="L730">
        <f>VLOOKUP($A730,'[1]India 10 Yr Bond Price'!$A:$F,3,FALSE)</f>
        <v>6.1829999999999998</v>
      </c>
      <c r="M730">
        <f>VLOOKUP($A730,'[1]India 10 Yr Bond Price'!$A:$F,4,FALSE)</f>
        <v>6.4059999999999997</v>
      </c>
      <c r="N730">
        <f>VLOOKUP($A730,'[1]India 10 Yr Bond Price'!$A:$F,5,FALSE)</f>
        <v>6.1829999999999998</v>
      </c>
      <c r="O730">
        <f>VLOOKUP($A730,'[1]India 10 Yr Bond Price'!$A:$F,6,FALSE)</f>
        <v>3.2899999999999999E-2</v>
      </c>
      <c r="P730">
        <f>VLOOKUP($A730,'[1]Only GOld'!$A:$C,2,FALSE)</f>
        <v>6982</v>
      </c>
      <c r="Q730">
        <f>VLOOKUP($A730,'[1]Only GOld'!$A:$C,3,FALSE)</f>
        <v>194874.38</v>
      </c>
      <c r="R730">
        <f>VLOOKUP($A730,'[1]ONly Crude'!$A:$C,2,FALSE)</f>
        <v>138354</v>
      </c>
      <c r="S730">
        <f>VLOOKUP($A730,'[1]ONly Crude'!$A:$C,3,FALSE)</f>
        <v>473987</v>
      </c>
      <c r="T730">
        <f>VLOOKUP($A730,'[1]CUrrency USD'!A:B,2,FALSE)</f>
        <v>67.543400000000005</v>
      </c>
    </row>
    <row r="731" spans="1:20" x14ac:dyDescent="0.55000000000000004">
      <c r="A731" s="3">
        <v>42712</v>
      </c>
      <c r="B731">
        <v>8397.4</v>
      </c>
      <c r="C731">
        <v>8501.1</v>
      </c>
      <c r="D731">
        <v>8395.75</v>
      </c>
      <c r="E731">
        <v>8493.4</v>
      </c>
      <c r="F731">
        <v>239645412</v>
      </c>
      <c r="G731">
        <v>10051.85</v>
      </c>
      <c r="H731">
        <f>VLOOKUP(A731,'[1]PE - PB - Div Ratio '!A:D,2,FALSE)</f>
        <v>22.46</v>
      </c>
      <c r="I731">
        <f>VLOOKUP($A731,'[1]PE - PB - Div Ratio '!$A:$D,3,FALSE)</f>
        <v>3.18</v>
      </c>
      <c r="J731">
        <f>VLOOKUP($A731,'[1]PE - PB - Div Ratio '!$A:$D,4,FALSE)</f>
        <v>1.38</v>
      </c>
      <c r="K731">
        <f>VLOOKUP($A731,'[1]India 10 Yr Bond Price'!$A:$F,2,FALSE)</f>
        <v>6.399</v>
      </c>
      <c r="L731">
        <f>VLOOKUP($A731,'[1]India 10 Yr Bond Price'!$A:$F,3,FALSE)</f>
        <v>6.43</v>
      </c>
      <c r="M731">
        <f>VLOOKUP($A731,'[1]India 10 Yr Bond Price'!$A:$F,4,FALSE)</f>
        <v>6.43</v>
      </c>
      <c r="N731">
        <f>VLOOKUP($A731,'[1]India 10 Yr Bond Price'!$A:$F,5,FALSE)</f>
        <v>6.399</v>
      </c>
      <c r="O731">
        <f>VLOOKUP($A731,'[1]India 10 Yr Bond Price'!$A:$F,6,FALSE)</f>
        <v>-1.1000000000000001E-3</v>
      </c>
      <c r="P731">
        <f>VLOOKUP($A731,'[1]Only GOld'!$A:$C,2,FALSE)</f>
        <v>6085</v>
      </c>
      <c r="Q731">
        <f>VLOOKUP($A731,'[1]Only GOld'!$A:$C,3,FALSE)</f>
        <v>169359.84</v>
      </c>
      <c r="R731">
        <f>VLOOKUP($A731,'[1]ONly Crude'!$A:$C,2,FALSE)</f>
        <v>123044</v>
      </c>
      <c r="S731">
        <f>VLOOKUP($A731,'[1]ONly Crude'!$A:$C,3,FALSE)</f>
        <v>417356.5</v>
      </c>
      <c r="T731">
        <f>VLOOKUP($A731,'[1]CUrrency USD'!A:B,2,FALSE)</f>
        <v>67.416899999999998</v>
      </c>
    </row>
    <row r="732" spans="1:20" x14ac:dyDescent="0.55000000000000004">
      <c r="A732" s="3">
        <v>42713</v>
      </c>
      <c r="B732">
        <v>8517.35</v>
      </c>
      <c r="C732">
        <v>8517.7000000000007</v>
      </c>
      <c r="D732">
        <v>8485.1</v>
      </c>
      <c r="E732">
        <v>8501.7000000000007</v>
      </c>
      <c r="F732">
        <v>243927162</v>
      </c>
      <c r="G732">
        <v>9248.9699999999993</v>
      </c>
      <c r="H732">
        <f>VLOOKUP(A732,'[1]PE - PB - Div Ratio '!A:D,2,FALSE)</f>
        <v>22.48</v>
      </c>
      <c r="I732">
        <f>VLOOKUP($A732,'[1]PE - PB - Div Ratio '!$A:$D,3,FALSE)</f>
        <v>3.18</v>
      </c>
      <c r="J732">
        <f>VLOOKUP($A732,'[1]PE - PB - Div Ratio '!$A:$D,4,FALSE)</f>
        <v>1.38</v>
      </c>
      <c r="K732">
        <f>VLOOKUP($A732,'[1]India 10 Yr Bond Price'!$A:$F,2,FALSE)</f>
        <v>6.4409999999999998</v>
      </c>
      <c r="L732">
        <f>VLOOKUP($A732,'[1]India 10 Yr Bond Price'!$A:$F,3,FALSE)</f>
        <v>6.423</v>
      </c>
      <c r="M732">
        <f>VLOOKUP($A732,'[1]India 10 Yr Bond Price'!$A:$F,4,FALSE)</f>
        <v>6.4409999999999998</v>
      </c>
      <c r="N732">
        <f>VLOOKUP($A732,'[1]India 10 Yr Bond Price'!$A:$F,5,FALSE)</f>
        <v>6.423</v>
      </c>
      <c r="O732">
        <f>VLOOKUP($A732,'[1]India 10 Yr Bond Price'!$A:$F,6,FALSE)</f>
        <v>6.6E-3</v>
      </c>
      <c r="P732">
        <f>VLOOKUP($A732,'[1]Only GOld'!$A:$C,2,FALSE)</f>
        <v>7105</v>
      </c>
      <c r="Q732">
        <f>VLOOKUP($A732,'[1]Only GOld'!$A:$C,3,FALSE)</f>
        <v>196649.49</v>
      </c>
      <c r="R732">
        <f>VLOOKUP($A732,'[1]ONly Crude'!$A:$C,2,FALSE)</f>
        <v>89179</v>
      </c>
      <c r="S732">
        <f>VLOOKUP($A732,'[1]ONly Crude'!$A:$C,3,FALSE)</f>
        <v>309462.49</v>
      </c>
      <c r="T732">
        <f>VLOOKUP($A732,'[1]CUrrency USD'!A:B,2,FALSE)</f>
        <v>67.484999999999999</v>
      </c>
    </row>
    <row r="733" spans="1:20" x14ac:dyDescent="0.55000000000000004">
      <c r="A733" s="3">
        <v>42716</v>
      </c>
      <c r="B733">
        <v>8475.1</v>
      </c>
      <c r="C733">
        <v>8475.1</v>
      </c>
      <c r="D733">
        <v>8389.65</v>
      </c>
      <c r="E733">
        <v>8406.35</v>
      </c>
      <c r="F733">
        <v>191590812</v>
      </c>
      <c r="G733">
        <v>7123.91</v>
      </c>
      <c r="H733">
        <f>VLOOKUP(A733,'[1]PE - PB - Div Ratio '!A:D,2,FALSE)</f>
        <v>22.06</v>
      </c>
      <c r="I733">
        <f>VLOOKUP($A733,'[1]PE - PB - Div Ratio '!$A:$D,3,FALSE)</f>
        <v>3.15</v>
      </c>
      <c r="J733">
        <f>VLOOKUP($A733,'[1]PE - PB - Div Ratio '!$A:$D,4,FALSE)</f>
        <v>1.39</v>
      </c>
      <c r="K733" t="e">
        <f>VLOOKUP($A733,'[1]India 10 Yr Bond Price'!$A:$F,2,FALSE)</f>
        <v>#N/A</v>
      </c>
      <c r="L733" t="e">
        <f>VLOOKUP($A733,'[1]India 10 Yr Bond Price'!$A:$F,3,FALSE)</f>
        <v>#N/A</v>
      </c>
      <c r="M733" t="e">
        <f>VLOOKUP($A733,'[1]India 10 Yr Bond Price'!$A:$F,4,FALSE)</f>
        <v>#N/A</v>
      </c>
      <c r="N733" t="e">
        <f>VLOOKUP($A733,'[1]India 10 Yr Bond Price'!$A:$F,5,FALSE)</f>
        <v>#N/A</v>
      </c>
      <c r="O733" t="e">
        <f>VLOOKUP($A733,'[1]India 10 Yr Bond Price'!$A:$F,6,FALSE)</f>
        <v>#N/A</v>
      </c>
      <c r="P733">
        <f>VLOOKUP($A733,'[1]Only GOld'!$A:$C,2,FALSE)</f>
        <v>4682</v>
      </c>
      <c r="Q733">
        <f>VLOOKUP($A733,'[1]Only GOld'!$A:$C,3,FALSE)</f>
        <v>128963.13</v>
      </c>
      <c r="R733">
        <f>VLOOKUP($A733,'[1]ONly Crude'!$A:$C,2,FALSE)</f>
        <v>75031</v>
      </c>
      <c r="S733">
        <f>VLOOKUP($A733,'[1]ONly Crude'!$A:$C,3,FALSE)</f>
        <v>270964.36</v>
      </c>
      <c r="T733">
        <f>VLOOKUP($A733,'[1]CUrrency USD'!A:B,2,FALSE)</f>
        <v>67.433000000000007</v>
      </c>
    </row>
    <row r="734" spans="1:20" x14ac:dyDescent="0.55000000000000004">
      <c r="A734" s="3">
        <v>42717</v>
      </c>
      <c r="B734">
        <v>8427.85</v>
      </c>
      <c r="C734">
        <v>8450.35</v>
      </c>
      <c r="D734">
        <v>8387.4</v>
      </c>
      <c r="E734">
        <v>8443.7000000000007</v>
      </c>
      <c r="F734">
        <v>270931094</v>
      </c>
      <c r="G734">
        <v>11599.61</v>
      </c>
      <c r="H734">
        <f>VLOOKUP(A734,'[1]PE - PB - Div Ratio '!A:D,2,FALSE)</f>
        <v>22.16</v>
      </c>
      <c r="I734">
        <f>VLOOKUP($A734,'[1]PE - PB - Div Ratio '!$A:$D,3,FALSE)</f>
        <v>3.16</v>
      </c>
      <c r="J734">
        <f>VLOOKUP($A734,'[1]PE - PB - Div Ratio '!$A:$D,4,FALSE)</f>
        <v>1.39</v>
      </c>
      <c r="K734">
        <f>VLOOKUP($A734,'[1]India 10 Yr Bond Price'!$A:$F,2,FALSE)</f>
        <v>6.423</v>
      </c>
      <c r="L734">
        <f>VLOOKUP($A734,'[1]India 10 Yr Bond Price'!$A:$F,3,FALSE)</f>
        <v>6.4489999999999998</v>
      </c>
      <c r="M734">
        <f>VLOOKUP($A734,'[1]India 10 Yr Bond Price'!$A:$F,4,FALSE)</f>
        <v>6.4489999999999998</v>
      </c>
      <c r="N734">
        <f>VLOOKUP($A734,'[1]India 10 Yr Bond Price'!$A:$F,5,FALSE)</f>
        <v>6.423</v>
      </c>
      <c r="O734">
        <f>VLOOKUP($A734,'[1]India 10 Yr Bond Price'!$A:$F,6,FALSE)</f>
        <v>-2.8E-3</v>
      </c>
      <c r="P734">
        <f>VLOOKUP($A734,'[1]Only GOld'!$A:$C,2,FALSE)</f>
        <v>5521</v>
      </c>
      <c r="Q734">
        <f>VLOOKUP($A734,'[1]Only GOld'!$A:$C,3,FALSE)</f>
        <v>152127.14000000001</v>
      </c>
      <c r="R734">
        <f>VLOOKUP($A734,'[1]ONly Crude'!$A:$C,2,FALSE)</f>
        <v>101375</v>
      </c>
      <c r="S734">
        <f>VLOOKUP($A734,'[1]ONly Crude'!$A:$C,3,FALSE)</f>
        <v>362563.15</v>
      </c>
      <c r="T734">
        <f>VLOOKUP($A734,'[1]CUrrency USD'!A:B,2,FALSE)</f>
        <v>67.422399999999996</v>
      </c>
    </row>
    <row r="735" spans="1:20" x14ac:dyDescent="0.55000000000000004">
      <c r="A735" s="3">
        <v>42718</v>
      </c>
      <c r="B735">
        <v>8453.4</v>
      </c>
      <c r="C735">
        <v>8453.4</v>
      </c>
      <c r="D735">
        <v>8384.7000000000007</v>
      </c>
      <c r="E735">
        <v>8397.2999999999993</v>
      </c>
      <c r="F735">
        <v>233074218</v>
      </c>
      <c r="G735">
        <v>9737.3799999999992</v>
      </c>
      <c r="H735">
        <f>VLOOKUP(A735,'[1]PE - PB - Div Ratio '!A:D,2,FALSE)</f>
        <v>22.04</v>
      </c>
      <c r="I735">
        <f>VLOOKUP($A735,'[1]PE - PB - Div Ratio '!$A:$D,3,FALSE)</f>
        <v>3.14</v>
      </c>
      <c r="J735">
        <f>VLOOKUP($A735,'[1]PE - PB - Div Ratio '!$A:$D,4,FALSE)</f>
        <v>1.4</v>
      </c>
      <c r="K735">
        <f>VLOOKUP($A735,'[1]India 10 Yr Bond Price'!$A:$F,2,FALSE)</f>
        <v>6.4080000000000004</v>
      </c>
      <c r="L735">
        <f>VLOOKUP($A735,'[1]India 10 Yr Bond Price'!$A:$F,3,FALSE)</f>
        <v>6.4169999999999998</v>
      </c>
      <c r="M735">
        <f>VLOOKUP($A735,'[1]India 10 Yr Bond Price'!$A:$F,4,FALSE)</f>
        <v>6.4169999999999998</v>
      </c>
      <c r="N735">
        <f>VLOOKUP($A735,'[1]India 10 Yr Bond Price'!$A:$F,5,FALSE)</f>
        <v>6.4080000000000004</v>
      </c>
      <c r="O735">
        <f>VLOOKUP($A735,'[1]India 10 Yr Bond Price'!$A:$F,6,FALSE)</f>
        <v>-2.3E-3</v>
      </c>
      <c r="P735">
        <f>VLOOKUP($A735,'[1]Only GOld'!$A:$C,2,FALSE)</f>
        <v>5202</v>
      </c>
      <c r="Q735">
        <f>VLOOKUP($A735,'[1]Only GOld'!$A:$C,3,FALSE)</f>
        <v>143642.76</v>
      </c>
      <c r="R735">
        <f>VLOOKUP($A735,'[1]ONly Crude'!$A:$C,2,FALSE)</f>
        <v>115709</v>
      </c>
      <c r="S735">
        <f>VLOOKUP($A735,'[1]ONly Crude'!$A:$C,3,FALSE)</f>
        <v>408893.48</v>
      </c>
      <c r="T735">
        <f>VLOOKUP($A735,'[1]CUrrency USD'!A:B,2,FALSE)</f>
        <v>67.550600000000003</v>
      </c>
    </row>
    <row r="736" spans="1:20" x14ac:dyDescent="0.55000000000000004">
      <c r="A736" s="3">
        <v>42719</v>
      </c>
      <c r="B736">
        <v>8341.15</v>
      </c>
      <c r="C736">
        <v>8444.85</v>
      </c>
      <c r="D736">
        <v>8335.15</v>
      </c>
      <c r="E736">
        <v>8370.25</v>
      </c>
      <c r="F736">
        <v>260443173</v>
      </c>
      <c r="G736">
        <v>10922.62</v>
      </c>
      <c r="H736">
        <f>VLOOKUP(A736,'[1]PE - PB - Div Ratio '!A:D,2,FALSE)</f>
        <v>21.97</v>
      </c>
      <c r="I736">
        <f>VLOOKUP($A736,'[1]PE - PB - Div Ratio '!$A:$D,3,FALSE)</f>
        <v>3.13</v>
      </c>
      <c r="J736">
        <f>VLOOKUP($A736,'[1]PE - PB - Div Ratio '!$A:$D,4,FALSE)</f>
        <v>1.4</v>
      </c>
      <c r="K736">
        <f>VLOOKUP($A736,'[1]India 10 Yr Bond Price'!$A:$F,2,FALSE)</f>
        <v>6.5359999999999996</v>
      </c>
      <c r="L736">
        <f>VLOOKUP($A736,'[1]India 10 Yr Bond Price'!$A:$F,3,FALSE)</f>
        <v>6.4509999999999996</v>
      </c>
      <c r="M736">
        <f>VLOOKUP($A736,'[1]India 10 Yr Bond Price'!$A:$F,4,FALSE)</f>
        <v>6.5359999999999996</v>
      </c>
      <c r="N736">
        <f>VLOOKUP($A736,'[1]India 10 Yr Bond Price'!$A:$F,5,FALSE)</f>
        <v>6.4509999999999996</v>
      </c>
      <c r="O736">
        <f>VLOOKUP($A736,'[1]India 10 Yr Bond Price'!$A:$F,6,FALSE)</f>
        <v>0.02</v>
      </c>
      <c r="P736">
        <f>VLOOKUP($A736,'[1]Only GOld'!$A:$C,2,FALSE)</f>
        <v>10965</v>
      </c>
      <c r="Q736">
        <f>VLOOKUP($A736,'[1]Only GOld'!$A:$C,3,FALSE)</f>
        <v>297097.84000000003</v>
      </c>
      <c r="R736">
        <f>VLOOKUP($A736,'[1]ONly Crude'!$A:$C,2,FALSE)</f>
        <v>118386</v>
      </c>
      <c r="S736">
        <f>VLOOKUP($A736,'[1]ONly Crude'!$A:$C,3,FALSE)</f>
        <v>408675.92</v>
      </c>
      <c r="T736">
        <f>VLOOKUP($A736,'[1]CUrrency USD'!A:B,2,FALSE)</f>
        <v>67.768100000000004</v>
      </c>
    </row>
    <row r="737" spans="1:20" x14ac:dyDescent="0.55000000000000004">
      <c r="A737" s="3">
        <v>42720</v>
      </c>
      <c r="B737">
        <v>8394.15</v>
      </c>
      <c r="C737">
        <v>8394.7000000000007</v>
      </c>
      <c r="D737">
        <v>8341.35</v>
      </c>
      <c r="E737">
        <v>8355.75</v>
      </c>
      <c r="F737">
        <v>281486636</v>
      </c>
      <c r="G737">
        <v>12209.59</v>
      </c>
      <c r="H737">
        <f>VLOOKUP(A737,'[1]PE - PB - Div Ratio '!A:D,2,FALSE)</f>
        <v>21.95</v>
      </c>
      <c r="I737">
        <f>VLOOKUP($A737,'[1]PE - PB - Div Ratio '!$A:$D,3,FALSE)</f>
        <v>3.13</v>
      </c>
      <c r="J737">
        <f>VLOOKUP($A737,'[1]PE - PB - Div Ratio '!$A:$D,4,FALSE)</f>
        <v>1.4</v>
      </c>
      <c r="K737">
        <f>VLOOKUP($A737,'[1]India 10 Yr Bond Price'!$A:$F,2,FALSE)</f>
        <v>6.5060000000000002</v>
      </c>
      <c r="L737">
        <f>VLOOKUP($A737,'[1]India 10 Yr Bond Price'!$A:$F,3,FALSE)</f>
        <v>6.4589999999999996</v>
      </c>
      <c r="M737">
        <f>VLOOKUP($A737,'[1]India 10 Yr Bond Price'!$A:$F,4,FALSE)</f>
        <v>6.5060000000000002</v>
      </c>
      <c r="N737">
        <f>VLOOKUP($A737,'[1]India 10 Yr Bond Price'!$A:$F,5,FALSE)</f>
        <v>6.4589999999999996</v>
      </c>
      <c r="O737">
        <f>VLOOKUP($A737,'[1]India 10 Yr Bond Price'!$A:$F,6,FALSE)</f>
        <v>-4.5999999999999999E-3</v>
      </c>
      <c r="P737">
        <f>VLOOKUP($A737,'[1]Only GOld'!$A:$C,2,FALSE)</f>
        <v>8719</v>
      </c>
      <c r="Q737">
        <f>VLOOKUP($A737,'[1]Only GOld'!$A:$C,3,FALSE)</f>
        <v>236422.07</v>
      </c>
      <c r="R737">
        <f>VLOOKUP($A737,'[1]ONly Crude'!$A:$C,2,FALSE)</f>
        <v>122040</v>
      </c>
      <c r="S737">
        <f>VLOOKUP($A737,'[1]ONly Crude'!$A:$C,3,FALSE)</f>
        <v>425132.93</v>
      </c>
      <c r="T737">
        <f>VLOOKUP($A737,'[1]CUrrency USD'!A:B,2,FALSE)</f>
        <v>67.697000000000003</v>
      </c>
    </row>
    <row r="738" spans="1:20" x14ac:dyDescent="0.55000000000000004">
      <c r="A738" s="3">
        <v>42723</v>
      </c>
      <c r="B738">
        <v>8346.6</v>
      </c>
      <c r="C738">
        <v>8349.0499999999993</v>
      </c>
      <c r="D738">
        <v>8307.4</v>
      </c>
      <c r="E738">
        <v>8316.5499999999993</v>
      </c>
      <c r="F738">
        <v>174184782</v>
      </c>
      <c r="G738">
        <v>7207.62</v>
      </c>
      <c r="H738">
        <f>VLOOKUP(A738,'[1]PE - PB - Div Ratio '!A:D,2,FALSE)</f>
        <v>21.86</v>
      </c>
      <c r="I738">
        <f>VLOOKUP($A738,'[1]PE - PB - Div Ratio '!$A:$D,3,FALSE)</f>
        <v>3.11</v>
      </c>
      <c r="J738">
        <f>VLOOKUP($A738,'[1]PE - PB - Div Ratio '!$A:$D,4,FALSE)</f>
        <v>1.41</v>
      </c>
      <c r="K738">
        <f>VLOOKUP($A738,'[1]India 10 Yr Bond Price'!$A:$F,2,FALSE)</f>
        <v>6.51</v>
      </c>
      <c r="L738">
        <f>VLOOKUP($A738,'[1]India 10 Yr Bond Price'!$A:$F,3,FALSE)</f>
        <v>6.4960000000000004</v>
      </c>
      <c r="M738">
        <f>VLOOKUP($A738,'[1]India 10 Yr Bond Price'!$A:$F,4,FALSE)</f>
        <v>6.51</v>
      </c>
      <c r="N738">
        <f>VLOOKUP($A738,'[1]India 10 Yr Bond Price'!$A:$F,5,FALSE)</f>
        <v>6.4960000000000004</v>
      </c>
      <c r="O738">
        <f>VLOOKUP($A738,'[1]India 10 Yr Bond Price'!$A:$F,6,FALSE)</f>
        <v>5.9999999999999995E-4</v>
      </c>
      <c r="P738">
        <f>VLOOKUP($A738,'[1]Only GOld'!$A:$C,2,FALSE)</f>
        <v>4963</v>
      </c>
      <c r="Q738">
        <f>VLOOKUP($A738,'[1]Only GOld'!$A:$C,3,FALSE)</f>
        <v>135104.65</v>
      </c>
      <c r="R738">
        <f>VLOOKUP($A738,'[1]ONly Crude'!$A:$C,2,FALSE)</f>
        <v>110386</v>
      </c>
      <c r="S738">
        <f>VLOOKUP($A738,'[1]ONly Crude'!$A:$C,3,FALSE)</f>
        <v>391826.47</v>
      </c>
      <c r="T738">
        <f>VLOOKUP($A738,'[1]CUrrency USD'!A:B,2,FALSE)</f>
        <v>67.851500000000001</v>
      </c>
    </row>
    <row r="739" spans="1:20" x14ac:dyDescent="0.55000000000000004">
      <c r="A739" s="3">
        <v>42724</v>
      </c>
      <c r="B739">
        <v>8322.0499999999993</v>
      </c>
      <c r="C739">
        <v>8335.4500000000007</v>
      </c>
      <c r="D739">
        <v>8266.2999999999993</v>
      </c>
      <c r="E739">
        <v>8286.4</v>
      </c>
      <c r="F739">
        <v>194617175</v>
      </c>
      <c r="G739">
        <v>8158.12</v>
      </c>
      <c r="H739">
        <f>VLOOKUP(A739,'[1]PE - PB - Div Ratio '!A:D,2,FALSE)</f>
        <v>21.78</v>
      </c>
      <c r="I739">
        <f>VLOOKUP($A739,'[1]PE - PB - Div Ratio '!$A:$D,3,FALSE)</f>
        <v>3.1</v>
      </c>
      <c r="J739">
        <f>VLOOKUP($A739,'[1]PE - PB - Div Ratio '!$A:$D,4,FALSE)</f>
        <v>1.41</v>
      </c>
      <c r="K739">
        <f>VLOOKUP($A739,'[1]India 10 Yr Bond Price'!$A:$F,2,FALSE)</f>
        <v>6.48</v>
      </c>
      <c r="L739">
        <f>VLOOKUP($A739,'[1]India 10 Yr Bond Price'!$A:$F,3,FALSE)</f>
        <v>6.4809999999999999</v>
      </c>
      <c r="M739">
        <f>VLOOKUP($A739,'[1]India 10 Yr Bond Price'!$A:$F,4,FALSE)</f>
        <v>6.4809999999999999</v>
      </c>
      <c r="N739">
        <f>VLOOKUP($A739,'[1]India 10 Yr Bond Price'!$A:$F,5,FALSE)</f>
        <v>6.48</v>
      </c>
      <c r="O739">
        <f>VLOOKUP($A739,'[1]India 10 Yr Bond Price'!$A:$F,6,FALSE)</f>
        <v>-4.5999999999999999E-3</v>
      </c>
      <c r="P739">
        <f>VLOOKUP($A739,'[1]Only GOld'!$A:$C,2,FALSE)</f>
        <v>7429</v>
      </c>
      <c r="Q739">
        <f>VLOOKUP($A739,'[1]Only GOld'!$A:$C,3,FALSE)</f>
        <v>201331.34</v>
      </c>
      <c r="R739">
        <f>VLOOKUP($A739,'[1]ONly Crude'!$A:$C,2,FALSE)</f>
        <v>93301</v>
      </c>
      <c r="S739">
        <f>VLOOKUP($A739,'[1]ONly Crude'!$A:$C,3,FALSE)</f>
        <v>339615.23</v>
      </c>
      <c r="T739">
        <f>VLOOKUP($A739,'[1]CUrrency USD'!A:B,2,FALSE)</f>
        <v>67.904399999999995</v>
      </c>
    </row>
    <row r="740" spans="1:20" x14ac:dyDescent="0.55000000000000004">
      <c r="A740" s="3">
        <v>42725</v>
      </c>
      <c r="B740">
        <v>8311.4</v>
      </c>
      <c r="C740">
        <v>8316.85</v>
      </c>
      <c r="D740">
        <v>8259.0499999999993</v>
      </c>
      <c r="E740">
        <v>8267.5499999999993</v>
      </c>
      <c r="F740">
        <v>196345237</v>
      </c>
      <c r="G740">
        <v>8381.31</v>
      </c>
      <c r="H740">
        <f>VLOOKUP(A740,'[1]PE - PB - Div Ratio '!A:D,2,FALSE)</f>
        <v>21.72</v>
      </c>
      <c r="I740">
        <f>VLOOKUP($A740,'[1]PE - PB - Div Ratio '!$A:$D,3,FALSE)</f>
        <v>3.09</v>
      </c>
      <c r="J740">
        <f>VLOOKUP($A740,'[1]PE - PB - Div Ratio '!$A:$D,4,FALSE)</f>
        <v>1.42</v>
      </c>
      <c r="K740">
        <f>VLOOKUP($A740,'[1]India 10 Yr Bond Price'!$A:$F,2,FALSE)</f>
        <v>6.4630000000000001</v>
      </c>
      <c r="L740">
        <f>VLOOKUP($A740,'[1]India 10 Yr Bond Price'!$A:$F,3,FALSE)</f>
        <v>6.47</v>
      </c>
      <c r="M740">
        <f>VLOOKUP($A740,'[1]India 10 Yr Bond Price'!$A:$F,4,FALSE)</f>
        <v>6.47</v>
      </c>
      <c r="N740">
        <f>VLOOKUP($A740,'[1]India 10 Yr Bond Price'!$A:$F,5,FALSE)</f>
        <v>6.4630000000000001</v>
      </c>
      <c r="O740">
        <f>VLOOKUP($A740,'[1]India 10 Yr Bond Price'!$A:$F,6,FALSE)</f>
        <v>-2.5999999999999999E-3</v>
      </c>
      <c r="P740">
        <f>VLOOKUP($A740,'[1]Only GOld'!$A:$C,2,FALSE)</f>
        <v>7503</v>
      </c>
      <c r="Q740">
        <f>VLOOKUP($A740,'[1]Only GOld'!$A:$C,3,FALSE)</f>
        <v>203272.14</v>
      </c>
      <c r="R740">
        <f>VLOOKUP($A740,'[1]ONly Crude'!$A:$C,2,FALSE)</f>
        <v>101450</v>
      </c>
      <c r="S740">
        <f>VLOOKUP($A740,'[1]ONly Crude'!$A:$C,3,FALSE)</f>
        <v>368053.67</v>
      </c>
      <c r="T740">
        <f>VLOOKUP($A740,'[1]CUrrency USD'!A:B,2,FALSE)</f>
        <v>67.823400000000007</v>
      </c>
    </row>
    <row r="741" spans="1:20" x14ac:dyDescent="0.55000000000000004">
      <c r="A741" s="3">
        <v>42726</v>
      </c>
      <c r="B741">
        <v>8251</v>
      </c>
      <c r="C741">
        <v>8251.6</v>
      </c>
      <c r="D741">
        <v>8162</v>
      </c>
      <c r="E741">
        <v>8173.55</v>
      </c>
      <c r="F741">
        <v>200617132</v>
      </c>
      <c r="G741">
        <v>8293.77</v>
      </c>
      <c r="H741">
        <f>VLOOKUP(A741,'[1]PE - PB - Div Ratio '!A:D,2,FALSE)</f>
        <v>21.69</v>
      </c>
      <c r="I741">
        <f>VLOOKUP($A741,'[1]PE - PB - Div Ratio '!$A:$D,3,FALSE)</f>
        <v>3.06</v>
      </c>
      <c r="J741">
        <f>VLOOKUP($A741,'[1]PE - PB - Div Ratio '!$A:$D,4,FALSE)</f>
        <v>1.43</v>
      </c>
      <c r="K741">
        <f>VLOOKUP($A741,'[1]India 10 Yr Bond Price'!$A:$F,2,FALSE)</f>
        <v>6.516</v>
      </c>
      <c r="L741">
        <f>VLOOKUP($A741,'[1]India 10 Yr Bond Price'!$A:$F,3,FALSE)</f>
        <v>6.4770000000000003</v>
      </c>
      <c r="M741">
        <f>VLOOKUP($A741,'[1]India 10 Yr Bond Price'!$A:$F,4,FALSE)</f>
        <v>6.516</v>
      </c>
      <c r="N741">
        <f>VLOOKUP($A741,'[1]India 10 Yr Bond Price'!$A:$F,5,FALSE)</f>
        <v>6.4770000000000003</v>
      </c>
      <c r="O741">
        <f>VLOOKUP($A741,'[1]India 10 Yr Bond Price'!$A:$F,6,FALSE)</f>
        <v>8.2000000000000007E-3</v>
      </c>
      <c r="P741">
        <f>VLOOKUP($A741,'[1]Only GOld'!$A:$C,2,FALSE)</f>
        <v>7136</v>
      </c>
      <c r="Q741">
        <f>VLOOKUP($A741,'[1]Only GOld'!$A:$C,3,FALSE)</f>
        <v>192371.14</v>
      </c>
      <c r="R741">
        <f>VLOOKUP($A741,'[1]ONly Crude'!$A:$C,2,FALSE)</f>
        <v>94911</v>
      </c>
      <c r="S741">
        <f>VLOOKUP($A741,'[1]ONly Crude'!$A:$C,3,FALSE)</f>
        <v>340684.81</v>
      </c>
      <c r="T741">
        <f>VLOOKUP($A741,'[1]CUrrency USD'!A:B,2,FALSE)</f>
        <v>67.863299999999995</v>
      </c>
    </row>
    <row r="742" spans="1:20" x14ac:dyDescent="0.55000000000000004">
      <c r="A742" s="3">
        <v>42727</v>
      </c>
      <c r="B742">
        <v>8169.05</v>
      </c>
      <c r="C742">
        <v>8217.4500000000007</v>
      </c>
      <c r="D742">
        <v>8131.2</v>
      </c>
      <c r="E742">
        <v>8173.25</v>
      </c>
      <c r="F742">
        <v>212717351</v>
      </c>
      <c r="G742">
        <v>9367.92</v>
      </c>
      <c r="H742">
        <f>VLOOKUP(A742,'[1]PE - PB - Div Ratio '!A:D,2,FALSE)</f>
        <v>21.86</v>
      </c>
      <c r="I742">
        <f>VLOOKUP($A742,'[1]PE - PB - Div Ratio '!$A:$D,3,FALSE)</f>
        <v>3.06</v>
      </c>
      <c r="J742">
        <f>VLOOKUP($A742,'[1]PE - PB - Div Ratio '!$A:$D,4,FALSE)</f>
        <v>1.43</v>
      </c>
      <c r="K742">
        <f>VLOOKUP($A742,'[1]India 10 Yr Bond Price'!$A:$F,2,FALSE)</f>
        <v>6.5439999999999996</v>
      </c>
      <c r="L742">
        <f>VLOOKUP($A742,'[1]India 10 Yr Bond Price'!$A:$F,3,FALSE)</f>
        <v>6.5149999999999997</v>
      </c>
      <c r="M742">
        <f>VLOOKUP($A742,'[1]India 10 Yr Bond Price'!$A:$F,4,FALSE)</f>
        <v>6.5439999999999996</v>
      </c>
      <c r="N742">
        <f>VLOOKUP($A742,'[1]India 10 Yr Bond Price'!$A:$F,5,FALSE)</f>
        <v>6.5149999999999997</v>
      </c>
      <c r="O742">
        <f>VLOOKUP($A742,'[1]India 10 Yr Bond Price'!$A:$F,6,FALSE)</f>
        <v>4.3E-3</v>
      </c>
      <c r="P742">
        <f>VLOOKUP($A742,'[1]Only GOld'!$A:$C,2,FALSE)</f>
        <v>4358</v>
      </c>
      <c r="Q742">
        <f>VLOOKUP($A742,'[1]Only GOld'!$A:$C,3,FALSE)</f>
        <v>117493.71</v>
      </c>
      <c r="R742">
        <f>VLOOKUP($A742,'[1]ONly Crude'!$A:$C,2,FALSE)</f>
        <v>82313</v>
      </c>
      <c r="S742">
        <f>VLOOKUP($A742,'[1]ONly Crude'!$A:$C,3,FALSE)</f>
        <v>295066</v>
      </c>
      <c r="T742">
        <f>VLOOKUP($A742,'[1]CUrrency USD'!A:B,2,FALSE)</f>
        <v>67.840900000000005</v>
      </c>
    </row>
    <row r="743" spans="1:20" x14ac:dyDescent="0.55000000000000004">
      <c r="A743" s="3">
        <v>42730</v>
      </c>
      <c r="B743">
        <v>8152.7</v>
      </c>
      <c r="C743">
        <v>8157.15</v>
      </c>
      <c r="D743">
        <v>8069.85</v>
      </c>
      <c r="E743">
        <v>8083.05</v>
      </c>
      <c r="F743">
        <v>195614772</v>
      </c>
      <c r="G743">
        <v>7986.55</v>
      </c>
      <c r="H743">
        <f>VLOOKUP(A743,'[1]PE - PB - Div Ratio '!A:D,2,FALSE)</f>
        <v>21.77</v>
      </c>
      <c r="I743">
        <f>VLOOKUP($A743,'[1]PE - PB - Div Ratio '!$A:$D,3,FALSE)</f>
        <v>3.02</v>
      </c>
      <c r="J743">
        <f>VLOOKUP($A743,'[1]PE - PB - Div Ratio '!$A:$D,4,FALSE)</f>
        <v>1.45</v>
      </c>
      <c r="K743">
        <f>VLOOKUP($A743,'[1]India 10 Yr Bond Price'!$A:$F,2,FALSE)</f>
        <v>6.5739999999999998</v>
      </c>
      <c r="L743">
        <f>VLOOKUP($A743,'[1]India 10 Yr Bond Price'!$A:$F,3,FALSE)</f>
        <v>6.5709999999999997</v>
      </c>
      <c r="M743">
        <f>VLOOKUP($A743,'[1]India 10 Yr Bond Price'!$A:$F,4,FALSE)</f>
        <v>6.5739999999999998</v>
      </c>
      <c r="N743">
        <f>VLOOKUP($A743,'[1]India 10 Yr Bond Price'!$A:$F,5,FALSE)</f>
        <v>6.5709999999999997</v>
      </c>
      <c r="O743">
        <f>VLOOKUP($A743,'[1]India 10 Yr Bond Price'!$A:$F,6,FALSE)</f>
        <v>4.5999999999999999E-3</v>
      </c>
      <c r="P743">
        <f>VLOOKUP($A743,'[1]Only GOld'!$A:$C,2,FALSE)</f>
        <v>1742</v>
      </c>
      <c r="Q743">
        <f>VLOOKUP($A743,'[1]Only GOld'!$A:$C,3,FALSE)</f>
        <v>46981.58</v>
      </c>
      <c r="R743">
        <f>VLOOKUP($A743,'[1]ONly Crude'!$A:$C,2,FALSE)</f>
        <v>15848</v>
      </c>
      <c r="S743">
        <f>VLOOKUP($A743,'[1]ONly Crude'!$A:$C,3,FALSE)</f>
        <v>57246.23</v>
      </c>
      <c r="T743">
        <f>VLOOKUP($A743,'[1]CUrrency USD'!A:B,2,FALSE)</f>
        <v>67.767300000000006</v>
      </c>
    </row>
    <row r="744" spans="1:20" x14ac:dyDescent="0.55000000000000004">
      <c r="A744" s="3">
        <v>42731</v>
      </c>
      <c r="B744">
        <v>8090.35</v>
      </c>
      <c r="C744">
        <v>8226.0499999999993</v>
      </c>
      <c r="D744">
        <v>8072.6</v>
      </c>
      <c r="E744">
        <v>8214.4500000000007</v>
      </c>
      <c r="F744">
        <v>214088445</v>
      </c>
      <c r="G744">
        <v>7863.02</v>
      </c>
      <c r="H744">
        <f>VLOOKUP(A744,'[1]PE - PB - Div Ratio '!A:D,2,FALSE)</f>
        <v>22.13</v>
      </c>
      <c r="I744">
        <f>VLOOKUP($A744,'[1]PE - PB - Div Ratio '!$A:$D,3,FALSE)</f>
        <v>3.07</v>
      </c>
      <c r="J744">
        <f>VLOOKUP($A744,'[1]PE - PB - Div Ratio '!$A:$D,4,FALSE)</f>
        <v>1.43</v>
      </c>
      <c r="K744">
        <f>VLOOKUP($A744,'[1]India 10 Yr Bond Price'!$A:$F,2,FALSE)</f>
        <v>6.5910000000000002</v>
      </c>
      <c r="L744">
        <f>VLOOKUP($A744,'[1]India 10 Yr Bond Price'!$A:$F,3,FALSE)</f>
        <v>6.569</v>
      </c>
      <c r="M744">
        <f>VLOOKUP($A744,'[1]India 10 Yr Bond Price'!$A:$F,4,FALSE)</f>
        <v>6.5910000000000002</v>
      </c>
      <c r="N744">
        <f>VLOOKUP($A744,'[1]India 10 Yr Bond Price'!$A:$F,5,FALSE)</f>
        <v>6.569</v>
      </c>
      <c r="O744">
        <f>VLOOKUP($A744,'[1]India 10 Yr Bond Price'!$A:$F,6,FALSE)</f>
        <v>2.5999999999999999E-3</v>
      </c>
      <c r="P744">
        <f>VLOOKUP($A744,'[1]Only GOld'!$A:$C,2,FALSE)</f>
        <v>7479</v>
      </c>
      <c r="Q744">
        <f>VLOOKUP($A744,'[1]Only GOld'!$A:$C,3,FALSE)</f>
        <v>203554.09</v>
      </c>
      <c r="R744">
        <f>VLOOKUP($A744,'[1]ONly Crude'!$A:$C,2,FALSE)</f>
        <v>72743</v>
      </c>
      <c r="S744">
        <f>VLOOKUP($A744,'[1]ONly Crude'!$A:$C,3,FALSE)</f>
        <v>265347.99</v>
      </c>
      <c r="T744">
        <f>VLOOKUP($A744,'[1]CUrrency USD'!A:B,2,FALSE)</f>
        <v>67.982200000000006</v>
      </c>
    </row>
    <row r="745" spans="1:20" x14ac:dyDescent="0.55000000000000004">
      <c r="A745" s="3">
        <v>42732</v>
      </c>
      <c r="B745">
        <v>8232.5499999999993</v>
      </c>
      <c r="C745">
        <v>8290.15</v>
      </c>
      <c r="D745">
        <v>8215.5499999999993</v>
      </c>
      <c r="E745">
        <v>8222</v>
      </c>
      <c r="F745">
        <v>211588067</v>
      </c>
      <c r="G745">
        <v>8490.99</v>
      </c>
      <c r="H745">
        <f>VLOOKUP(A745,'[1]PE - PB - Div Ratio '!A:D,2,FALSE)</f>
        <v>22.15</v>
      </c>
      <c r="I745">
        <f>VLOOKUP($A745,'[1]PE - PB - Div Ratio '!$A:$D,3,FALSE)</f>
        <v>3.08</v>
      </c>
      <c r="J745">
        <f>VLOOKUP($A745,'[1]PE - PB - Div Ratio '!$A:$D,4,FALSE)</f>
        <v>1.43</v>
      </c>
      <c r="K745">
        <f>VLOOKUP($A745,'[1]India 10 Yr Bond Price'!$A:$F,2,FALSE)</f>
        <v>6.585</v>
      </c>
      <c r="L745">
        <f>VLOOKUP($A745,'[1]India 10 Yr Bond Price'!$A:$F,3,FALSE)</f>
        <v>6.585</v>
      </c>
      <c r="M745">
        <f>VLOOKUP($A745,'[1]India 10 Yr Bond Price'!$A:$F,4,FALSE)</f>
        <v>6.585</v>
      </c>
      <c r="N745">
        <f>VLOOKUP($A745,'[1]India 10 Yr Bond Price'!$A:$F,5,FALSE)</f>
        <v>6.585</v>
      </c>
      <c r="O745">
        <f>VLOOKUP($A745,'[1]India 10 Yr Bond Price'!$A:$F,6,FALSE)</f>
        <v>-8.9999999999999998E-4</v>
      </c>
      <c r="P745">
        <f>VLOOKUP($A745,'[1]Only GOld'!$A:$C,2,FALSE)</f>
        <v>5247</v>
      </c>
      <c r="Q745">
        <f>VLOOKUP($A745,'[1]Only GOld'!$A:$C,3,FALSE)</f>
        <v>143122.75</v>
      </c>
      <c r="R745">
        <f>VLOOKUP($A745,'[1]ONly Crude'!$A:$C,2,FALSE)</f>
        <v>91638</v>
      </c>
      <c r="S745">
        <f>VLOOKUP($A745,'[1]ONly Crude'!$A:$C,3,FALSE)</f>
        <v>338486.27</v>
      </c>
      <c r="T745">
        <f>VLOOKUP($A745,'[1]CUrrency USD'!A:B,2,FALSE)</f>
        <v>68.218299999999999</v>
      </c>
    </row>
    <row r="746" spans="1:20" x14ac:dyDescent="0.55000000000000004">
      <c r="A746" s="3">
        <v>42733</v>
      </c>
      <c r="B746">
        <v>8218.5499999999993</v>
      </c>
      <c r="C746">
        <v>8304.75</v>
      </c>
      <c r="D746">
        <v>8209.65</v>
      </c>
      <c r="E746">
        <v>8296.7999999999993</v>
      </c>
      <c r="F746">
        <v>314316229</v>
      </c>
      <c r="G746">
        <v>11353.28</v>
      </c>
      <c r="H746">
        <f>VLOOKUP(A746,'[1]PE - PB - Div Ratio '!A:D,2,FALSE)</f>
        <v>22.35</v>
      </c>
      <c r="I746">
        <f>VLOOKUP($A746,'[1]PE - PB - Div Ratio '!$A:$D,3,FALSE)</f>
        <v>3.1</v>
      </c>
      <c r="J746">
        <f>VLOOKUP($A746,'[1]PE - PB - Div Ratio '!$A:$D,4,FALSE)</f>
        <v>1.41</v>
      </c>
      <c r="K746">
        <f>VLOOKUP($A746,'[1]India 10 Yr Bond Price'!$A:$F,2,FALSE)</f>
        <v>6.5229999999999997</v>
      </c>
      <c r="L746">
        <f>VLOOKUP($A746,'[1]India 10 Yr Bond Price'!$A:$F,3,FALSE)</f>
        <v>6.556</v>
      </c>
      <c r="M746">
        <f>VLOOKUP($A746,'[1]India 10 Yr Bond Price'!$A:$F,4,FALSE)</f>
        <v>6.556</v>
      </c>
      <c r="N746">
        <f>VLOOKUP($A746,'[1]India 10 Yr Bond Price'!$A:$F,5,FALSE)</f>
        <v>6.5229999999999997</v>
      </c>
      <c r="O746">
        <f>VLOOKUP($A746,'[1]India 10 Yr Bond Price'!$A:$F,6,FALSE)</f>
        <v>-9.4000000000000004E-3</v>
      </c>
      <c r="P746">
        <f>VLOOKUP($A746,'[1]Only GOld'!$A:$C,2,FALSE)</f>
        <v>7387</v>
      </c>
      <c r="Q746">
        <f>VLOOKUP($A746,'[1]Only GOld'!$A:$C,3,FALSE)</f>
        <v>202727.86</v>
      </c>
      <c r="R746">
        <f>VLOOKUP($A746,'[1]ONly Crude'!$A:$C,2,FALSE)</f>
        <v>90504</v>
      </c>
      <c r="S746">
        <f>VLOOKUP($A746,'[1]ONly Crude'!$A:$C,3,FALSE)</f>
        <v>332498.5</v>
      </c>
      <c r="T746">
        <f>VLOOKUP($A746,'[1]CUrrency USD'!A:B,2,FALSE)</f>
        <v>68.004800000000003</v>
      </c>
    </row>
    <row r="747" spans="1:20" x14ac:dyDescent="0.55000000000000004">
      <c r="A747" s="3">
        <v>42734</v>
      </c>
      <c r="B747">
        <v>8315.5499999999993</v>
      </c>
      <c r="C747">
        <v>8394.4</v>
      </c>
      <c r="D747">
        <v>8311.2000000000007</v>
      </c>
      <c r="E747">
        <v>8382.5</v>
      </c>
      <c r="F747">
        <v>205477330</v>
      </c>
      <c r="G747">
        <v>7968.23</v>
      </c>
      <c r="H747">
        <f>VLOOKUP(A747,'[1]PE - PB - Div Ratio '!A:D,2,FALSE)</f>
        <v>22.4</v>
      </c>
      <c r="I747">
        <f>VLOOKUP($A747,'[1]PE - PB - Div Ratio '!$A:$D,3,FALSE)</f>
        <v>3.13</v>
      </c>
      <c r="J747">
        <f>VLOOKUP($A747,'[1]PE - PB - Div Ratio '!$A:$D,4,FALSE)</f>
        <v>1.4</v>
      </c>
      <c r="K747">
        <f>VLOOKUP($A747,'[1]India 10 Yr Bond Price'!$A:$F,2,FALSE)</f>
        <v>6.516</v>
      </c>
      <c r="L747">
        <f>VLOOKUP($A747,'[1]India 10 Yr Bond Price'!$A:$F,3,FALSE)</f>
        <v>6.5049999999999999</v>
      </c>
      <c r="M747">
        <f>VLOOKUP($A747,'[1]India 10 Yr Bond Price'!$A:$F,4,FALSE)</f>
        <v>6.516</v>
      </c>
      <c r="N747">
        <f>VLOOKUP($A747,'[1]India 10 Yr Bond Price'!$A:$F,5,FALSE)</f>
        <v>6.5049999999999999</v>
      </c>
      <c r="O747">
        <f>VLOOKUP($A747,'[1]India 10 Yr Bond Price'!$A:$F,6,FALSE)</f>
        <v>-1.1000000000000001E-3</v>
      </c>
      <c r="P747">
        <f>VLOOKUP($A747,'[1]Only GOld'!$A:$C,2,FALSE)</f>
        <v>6489</v>
      </c>
      <c r="Q747">
        <f>VLOOKUP($A747,'[1]Only GOld'!$A:$C,3,FALSE)</f>
        <v>178719.72</v>
      </c>
      <c r="R747">
        <f>VLOOKUP($A747,'[1]ONly Crude'!$A:$C,2,FALSE)</f>
        <v>58381</v>
      </c>
      <c r="S747">
        <f>VLOOKUP($A747,'[1]ONly Crude'!$A:$C,3,FALSE)</f>
        <v>213667.29</v>
      </c>
      <c r="T747">
        <f>VLOOKUP($A747,'[1]CUrrency USD'!A:B,2,FALSE)</f>
        <v>67.910600000000002</v>
      </c>
    </row>
    <row r="748" spans="1:20" x14ac:dyDescent="0.55000000000000004">
      <c r="A748" s="3">
        <v>42737</v>
      </c>
      <c r="B748">
        <v>8409.6</v>
      </c>
      <c r="C748">
        <v>8411.0499999999993</v>
      </c>
      <c r="D748">
        <v>8337.2000000000007</v>
      </c>
      <c r="E748">
        <v>8389.25</v>
      </c>
      <c r="F748">
        <v>208398549</v>
      </c>
      <c r="G748">
        <v>7677.37</v>
      </c>
      <c r="H748">
        <f>VLOOKUP(A748,'[1]PE - PB - Div Ratio '!A:D,2,FALSE)</f>
        <v>22.55</v>
      </c>
      <c r="I748">
        <f>VLOOKUP($A748,'[1]PE - PB - Div Ratio '!$A:$D,3,FALSE)</f>
        <v>3.13</v>
      </c>
      <c r="J748">
        <f>VLOOKUP($A748,'[1]PE - PB - Div Ratio '!$A:$D,4,FALSE)</f>
        <v>1.4</v>
      </c>
      <c r="K748">
        <f>VLOOKUP($A748,'[1]India 10 Yr Bond Price'!$A:$F,2,FALSE)</f>
        <v>6.4059999999999997</v>
      </c>
      <c r="L748">
        <f>VLOOKUP($A748,'[1]India 10 Yr Bond Price'!$A:$F,3,FALSE)</f>
        <v>6.4539999999999997</v>
      </c>
      <c r="M748">
        <f>VLOOKUP($A748,'[1]India 10 Yr Bond Price'!$A:$F,4,FALSE)</f>
        <v>6.4539999999999997</v>
      </c>
      <c r="N748">
        <f>VLOOKUP($A748,'[1]India 10 Yr Bond Price'!$A:$F,5,FALSE)</f>
        <v>6.4059999999999997</v>
      </c>
      <c r="O748">
        <f>VLOOKUP($A748,'[1]India 10 Yr Bond Price'!$A:$F,6,FALSE)</f>
        <v>-1.6899999999999998E-2</v>
      </c>
      <c r="P748">
        <f>VLOOKUP($A748,'[1]Only GOld'!$A:$C,2,FALSE)</f>
        <v>2650</v>
      </c>
      <c r="Q748">
        <f>VLOOKUP($A748,'[1]Only GOld'!$A:$C,3,FALSE)</f>
        <v>72936.83</v>
      </c>
      <c r="R748">
        <f>VLOOKUP($A748,'[1]ONly Crude'!$A:$C,2,FALSE)</f>
        <v>12094</v>
      </c>
      <c r="S748">
        <f>VLOOKUP($A748,'[1]ONly Crude'!$A:$C,3,FALSE)</f>
        <v>44475.07</v>
      </c>
      <c r="T748">
        <f>VLOOKUP($A748,'[1]CUrrency USD'!A:B,2,FALSE)</f>
        <v>68.146199999999993</v>
      </c>
    </row>
    <row r="749" spans="1:20" x14ac:dyDescent="0.55000000000000004">
      <c r="A749" s="3">
        <v>42738</v>
      </c>
      <c r="B749">
        <v>8407.2999999999993</v>
      </c>
      <c r="C749">
        <v>8437.4</v>
      </c>
      <c r="D749">
        <v>8365.2999999999993</v>
      </c>
      <c r="E749">
        <v>8411.2000000000007</v>
      </c>
      <c r="F749">
        <v>215814370</v>
      </c>
      <c r="G749">
        <v>8616.75</v>
      </c>
      <c r="H749">
        <f>VLOOKUP(A749,'[1]PE - PB - Div Ratio '!A:D,2,FALSE)</f>
        <v>22.61</v>
      </c>
      <c r="I749">
        <f>VLOOKUP($A749,'[1]PE - PB - Div Ratio '!$A:$D,3,FALSE)</f>
        <v>3.14</v>
      </c>
      <c r="J749">
        <f>VLOOKUP($A749,'[1]PE - PB - Div Ratio '!$A:$D,4,FALSE)</f>
        <v>1.4</v>
      </c>
      <c r="K749">
        <f>VLOOKUP($A749,'[1]India 10 Yr Bond Price'!$A:$F,2,FALSE)</f>
        <v>6.4450000000000003</v>
      </c>
      <c r="L749">
        <f>VLOOKUP($A749,'[1]India 10 Yr Bond Price'!$A:$F,3,FALSE)</f>
        <v>6.3440000000000003</v>
      </c>
      <c r="M749">
        <f>VLOOKUP($A749,'[1]India 10 Yr Bond Price'!$A:$F,4,FALSE)</f>
        <v>6.4450000000000003</v>
      </c>
      <c r="N749">
        <f>VLOOKUP($A749,'[1]India 10 Yr Bond Price'!$A:$F,5,FALSE)</f>
        <v>6.3440000000000003</v>
      </c>
      <c r="O749">
        <f>VLOOKUP($A749,'[1]India 10 Yr Bond Price'!$A:$F,6,FALSE)</f>
        <v>6.1000000000000004E-3</v>
      </c>
      <c r="P749">
        <f>VLOOKUP($A749,'[1]Only GOld'!$A:$C,2,FALSE)</f>
        <v>11173</v>
      </c>
      <c r="Q749">
        <f>VLOOKUP($A749,'[1]Only GOld'!$A:$C,3,FALSE)</f>
        <v>308467.46000000002</v>
      </c>
      <c r="R749">
        <f>VLOOKUP($A749,'[1]ONly Crude'!$A:$C,2,FALSE)</f>
        <v>149491</v>
      </c>
      <c r="S749">
        <f>VLOOKUP($A749,'[1]ONly Crude'!$A:$C,3,FALSE)</f>
        <v>552814.61</v>
      </c>
      <c r="T749">
        <f>VLOOKUP($A749,'[1]CUrrency USD'!A:B,2,FALSE)</f>
        <v>68.286900000000003</v>
      </c>
    </row>
    <row r="750" spans="1:20" x14ac:dyDescent="0.55000000000000004">
      <c r="A750" s="3">
        <v>42739</v>
      </c>
      <c r="B750">
        <v>8424.4500000000007</v>
      </c>
      <c r="C750">
        <v>8440.5</v>
      </c>
      <c r="D750">
        <v>8397.9500000000007</v>
      </c>
      <c r="E750">
        <v>8407.9</v>
      </c>
      <c r="F750">
        <v>243249400</v>
      </c>
      <c r="G750">
        <v>9642.15</v>
      </c>
      <c r="H750">
        <f>VLOOKUP(A750,'[1]PE - PB - Div Ratio '!A:D,2,FALSE)</f>
        <v>22.46</v>
      </c>
      <c r="I750">
        <f>VLOOKUP($A750,'[1]PE - PB - Div Ratio '!$A:$D,3,FALSE)</f>
        <v>3.14</v>
      </c>
      <c r="J750">
        <f>VLOOKUP($A750,'[1]PE - PB - Div Ratio '!$A:$D,4,FALSE)</f>
        <v>1.4</v>
      </c>
      <c r="K750">
        <f>VLOOKUP($A750,'[1]India 10 Yr Bond Price'!$A:$F,2,FALSE)</f>
        <v>6.3650000000000002</v>
      </c>
      <c r="L750">
        <f>VLOOKUP($A750,'[1]India 10 Yr Bond Price'!$A:$F,3,FALSE)</f>
        <v>6.4</v>
      </c>
      <c r="M750">
        <f>VLOOKUP($A750,'[1]India 10 Yr Bond Price'!$A:$F,4,FALSE)</f>
        <v>6.4</v>
      </c>
      <c r="N750">
        <f>VLOOKUP($A750,'[1]India 10 Yr Bond Price'!$A:$F,5,FALSE)</f>
        <v>6.3650000000000002</v>
      </c>
      <c r="O750">
        <f>VLOOKUP($A750,'[1]India 10 Yr Bond Price'!$A:$F,6,FALSE)</f>
        <v>-1.24E-2</v>
      </c>
      <c r="P750">
        <f>VLOOKUP($A750,'[1]Only GOld'!$A:$C,2,FALSE)</f>
        <v>7475</v>
      </c>
      <c r="Q750">
        <f>VLOOKUP($A750,'[1]Only GOld'!$A:$C,3,FALSE)</f>
        <v>207227.11</v>
      </c>
      <c r="R750">
        <f>VLOOKUP($A750,'[1]ONly Crude'!$A:$C,2,FALSE)</f>
        <v>117285</v>
      </c>
      <c r="S750">
        <f>VLOOKUP($A750,'[1]ONly Crude'!$A:$C,3,FALSE)</f>
        <v>421542.3</v>
      </c>
      <c r="T750">
        <f>VLOOKUP($A750,'[1]CUrrency USD'!A:B,2,FALSE)</f>
        <v>67.864999999999995</v>
      </c>
    </row>
    <row r="751" spans="1:20" x14ac:dyDescent="0.55000000000000004">
      <c r="A751" s="3">
        <v>42740</v>
      </c>
      <c r="B751">
        <v>8445.5499999999993</v>
      </c>
      <c r="C751">
        <v>8509.4500000000007</v>
      </c>
      <c r="D751">
        <v>8443.6</v>
      </c>
      <c r="E751">
        <v>8501.65</v>
      </c>
      <c r="F751">
        <v>260376889</v>
      </c>
      <c r="G751">
        <v>10957.16</v>
      </c>
      <c r="H751">
        <f>VLOOKUP(A751,'[1]PE - PB - Div Ratio '!A:D,2,FALSE)</f>
        <v>22.72</v>
      </c>
      <c r="I751">
        <f>VLOOKUP($A751,'[1]PE - PB - Div Ratio '!$A:$D,3,FALSE)</f>
        <v>3.18</v>
      </c>
      <c r="J751">
        <f>VLOOKUP($A751,'[1]PE - PB - Div Ratio '!$A:$D,4,FALSE)</f>
        <v>1.39</v>
      </c>
      <c r="K751">
        <f>VLOOKUP($A751,'[1]India 10 Yr Bond Price'!$A:$F,2,FALSE)</f>
        <v>6.3860000000000001</v>
      </c>
      <c r="L751">
        <f>VLOOKUP($A751,'[1]India 10 Yr Bond Price'!$A:$F,3,FALSE)</f>
        <v>6.359</v>
      </c>
      <c r="M751">
        <f>VLOOKUP($A751,'[1]India 10 Yr Bond Price'!$A:$F,4,FALSE)</f>
        <v>6.3860000000000001</v>
      </c>
      <c r="N751">
        <f>VLOOKUP($A751,'[1]India 10 Yr Bond Price'!$A:$F,5,FALSE)</f>
        <v>6.359</v>
      </c>
      <c r="O751">
        <f>VLOOKUP($A751,'[1]India 10 Yr Bond Price'!$A:$F,6,FALSE)</f>
        <v>3.3E-3</v>
      </c>
      <c r="P751">
        <f>VLOOKUP($A751,'[1]Only GOld'!$A:$C,2,FALSE)</f>
        <v>9896</v>
      </c>
      <c r="Q751">
        <f>VLOOKUP($A751,'[1]Only GOld'!$A:$C,3,FALSE)</f>
        <v>275921.2</v>
      </c>
      <c r="R751">
        <f>VLOOKUP($A751,'[1]ONly Crude'!$A:$C,2,FALSE)</f>
        <v>133924</v>
      </c>
      <c r="S751">
        <f>VLOOKUP($A751,'[1]ONly Crude'!$A:$C,3,FALSE)</f>
        <v>486324.45</v>
      </c>
      <c r="T751">
        <f>VLOOKUP($A751,'[1]CUrrency USD'!A:B,2,FALSE)</f>
        <v>67.768299999999996</v>
      </c>
    </row>
    <row r="752" spans="1:20" x14ac:dyDescent="0.55000000000000004">
      <c r="A752" s="3">
        <v>42741</v>
      </c>
      <c r="B752">
        <v>8512.7999999999993</v>
      </c>
      <c r="C752">
        <v>8538.85</v>
      </c>
      <c r="D752">
        <v>8460.7999999999993</v>
      </c>
      <c r="E752">
        <v>8472.7000000000007</v>
      </c>
      <c r="F752">
        <v>248977741</v>
      </c>
      <c r="G752">
        <v>10501.82</v>
      </c>
      <c r="H752">
        <f>VLOOKUP(A752,'[1]PE - PB - Div Ratio '!A:D,2,FALSE)</f>
        <v>22.64</v>
      </c>
      <c r="I752">
        <f>VLOOKUP($A752,'[1]PE - PB - Div Ratio '!$A:$D,3,FALSE)</f>
        <v>3.17</v>
      </c>
      <c r="J752">
        <f>VLOOKUP($A752,'[1]PE - PB - Div Ratio '!$A:$D,4,FALSE)</f>
        <v>1.39</v>
      </c>
      <c r="K752">
        <f>VLOOKUP($A752,'[1]India 10 Yr Bond Price'!$A:$F,2,FALSE)</f>
        <v>6.3869999999999996</v>
      </c>
      <c r="L752">
        <f>VLOOKUP($A752,'[1]India 10 Yr Bond Price'!$A:$F,3,FALSE)</f>
        <v>6.3849999999999998</v>
      </c>
      <c r="M752">
        <f>VLOOKUP($A752,'[1]India 10 Yr Bond Price'!$A:$F,4,FALSE)</f>
        <v>6.3869999999999996</v>
      </c>
      <c r="N752">
        <f>VLOOKUP($A752,'[1]India 10 Yr Bond Price'!$A:$F,5,FALSE)</f>
        <v>6.3849999999999998</v>
      </c>
      <c r="O752">
        <f>VLOOKUP($A752,'[1]India 10 Yr Bond Price'!$A:$F,6,FALSE)</f>
        <v>2.0000000000000001E-4</v>
      </c>
      <c r="P752">
        <f>VLOOKUP($A752,'[1]Only GOld'!$A:$C,2,FALSE)</f>
        <v>8594</v>
      </c>
      <c r="Q752">
        <f>VLOOKUP($A752,'[1]Only GOld'!$A:$C,3,FALSE)</f>
        <v>239651.7</v>
      </c>
      <c r="R752">
        <f>VLOOKUP($A752,'[1]ONly Crude'!$A:$C,2,FALSE)</f>
        <v>126830</v>
      </c>
      <c r="S752">
        <f>VLOOKUP($A752,'[1]ONly Crude'!$A:$C,3,FALSE)</f>
        <v>465960.76</v>
      </c>
      <c r="T752">
        <f>VLOOKUP($A752,'[1]CUrrency USD'!A:B,2,FALSE)</f>
        <v>68.183700000000002</v>
      </c>
    </row>
    <row r="753" spans="1:20" x14ac:dyDescent="0.55000000000000004">
      <c r="A753" s="3">
        <v>42744</v>
      </c>
      <c r="B753">
        <v>8490.7999999999993</v>
      </c>
      <c r="C753">
        <v>8494</v>
      </c>
      <c r="D753">
        <v>8460.7999999999993</v>
      </c>
      <c r="E753">
        <v>8466.7999999999993</v>
      </c>
      <c r="F753">
        <v>170197756</v>
      </c>
      <c r="G753">
        <v>7491.22</v>
      </c>
      <c r="H753">
        <f>VLOOKUP(A753,'[1]PE - PB - Div Ratio '!A:D,2,FALSE)</f>
        <v>22.62</v>
      </c>
      <c r="I753">
        <f>VLOOKUP($A753,'[1]PE - PB - Div Ratio '!$A:$D,3,FALSE)</f>
        <v>3.16</v>
      </c>
      <c r="J753">
        <f>VLOOKUP($A753,'[1]PE - PB - Div Ratio '!$A:$D,4,FALSE)</f>
        <v>1.39</v>
      </c>
      <c r="K753">
        <f>VLOOKUP($A753,'[1]India 10 Yr Bond Price'!$A:$F,2,FALSE)</f>
        <v>6.3970000000000002</v>
      </c>
      <c r="L753">
        <f>VLOOKUP($A753,'[1]India 10 Yr Bond Price'!$A:$F,3,FALSE)</f>
        <v>6.3970000000000002</v>
      </c>
      <c r="M753">
        <f>VLOOKUP($A753,'[1]India 10 Yr Bond Price'!$A:$F,4,FALSE)</f>
        <v>6.3970000000000002</v>
      </c>
      <c r="N753">
        <f>VLOOKUP($A753,'[1]India 10 Yr Bond Price'!$A:$F,5,FALSE)</f>
        <v>6.3970000000000002</v>
      </c>
      <c r="O753">
        <f>VLOOKUP($A753,'[1]India 10 Yr Bond Price'!$A:$F,6,FALSE)</f>
        <v>1.6000000000000001E-3</v>
      </c>
      <c r="P753">
        <f>VLOOKUP($A753,'[1]Only GOld'!$A:$C,2,FALSE)</f>
        <v>6977</v>
      </c>
      <c r="Q753">
        <f>VLOOKUP($A753,'[1]Only GOld'!$A:$C,3,FALSE)</f>
        <v>194956.58</v>
      </c>
      <c r="R753">
        <f>VLOOKUP($A753,'[1]ONly Crude'!$A:$C,2,FALSE)</f>
        <v>114899</v>
      </c>
      <c r="S753">
        <f>VLOOKUP($A753,'[1]ONly Crude'!$A:$C,3,FALSE)</f>
        <v>415798.47</v>
      </c>
      <c r="T753">
        <f>VLOOKUP($A753,'[1]CUrrency USD'!A:B,2,FALSE)</f>
        <v>68.077699999999993</v>
      </c>
    </row>
    <row r="754" spans="1:20" x14ac:dyDescent="0.55000000000000004">
      <c r="A754" s="3">
        <v>42745</v>
      </c>
      <c r="B754">
        <v>8494.2999999999993</v>
      </c>
      <c r="C754">
        <v>8531.4500000000007</v>
      </c>
      <c r="D754">
        <v>8493.75</v>
      </c>
      <c r="E754">
        <v>8526.2000000000007</v>
      </c>
      <c r="F754">
        <v>229813230</v>
      </c>
      <c r="G754">
        <v>9721.49</v>
      </c>
      <c r="H754">
        <f>VLOOKUP(A754,'[1]PE - PB - Div Ratio '!A:D,2,FALSE)</f>
        <v>22.93</v>
      </c>
      <c r="I754">
        <f>VLOOKUP($A754,'[1]PE - PB - Div Ratio '!$A:$D,3,FALSE)</f>
        <v>3.19</v>
      </c>
      <c r="J754">
        <f>VLOOKUP($A754,'[1]PE - PB - Div Ratio '!$A:$D,4,FALSE)</f>
        <v>1.38</v>
      </c>
      <c r="K754">
        <f>VLOOKUP($A754,'[1]India 10 Yr Bond Price'!$A:$F,2,FALSE)</f>
        <v>6.3979999999999997</v>
      </c>
      <c r="L754">
        <f>VLOOKUP($A754,'[1]India 10 Yr Bond Price'!$A:$F,3,FALSE)</f>
        <v>6.3819999999999997</v>
      </c>
      <c r="M754">
        <f>VLOOKUP($A754,'[1]India 10 Yr Bond Price'!$A:$F,4,FALSE)</f>
        <v>6.3979999999999997</v>
      </c>
      <c r="N754">
        <f>VLOOKUP($A754,'[1]India 10 Yr Bond Price'!$A:$F,5,FALSE)</f>
        <v>6.3819999999999997</v>
      </c>
      <c r="O754">
        <f>VLOOKUP($A754,'[1]India 10 Yr Bond Price'!$A:$F,6,FALSE)</f>
        <v>2.0000000000000001E-4</v>
      </c>
      <c r="P754">
        <f>VLOOKUP($A754,'[1]Only GOld'!$A:$C,2,FALSE)</f>
        <v>8681</v>
      </c>
      <c r="Q754">
        <f>VLOOKUP($A754,'[1]Only GOld'!$A:$C,3,FALSE)</f>
        <v>244082.44</v>
      </c>
      <c r="R754">
        <f>VLOOKUP($A754,'[1]ONly Crude'!$A:$C,2,FALSE)</f>
        <v>131966</v>
      </c>
      <c r="S754">
        <f>VLOOKUP($A754,'[1]ONly Crude'!$A:$C,3,FALSE)</f>
        <v>467998.24</v>
      </c>
      <c r="T754">
        <f>VLOOKUP($A754,'[1]CUrrency USD'!A:B,2,FALSE)</f>
        <v>68.322000000000003</v>
      </c>
    </row>
    <row r="755" spans="1:20" x14ac:dyDescent="0.55000000000000004">
      <c r="A755" s="3">
        <v>42746</v>
      </c>
      <c r="B755">
        <v>8565.25</v>
      </c>
      <c r="C755">
        <v>8631.25</v>
      </c>
      <c r="D755">
        <v>8558.9500000000007</v>
      </c>
      <c r="E755">
        <v>8623.15</v>
      </c>
      <c r="F755">
        <v>328048284</v>
      </c>
      <c r="G755">
        <v>12773.08</v>
      </c>
      <c r="H755">
        <f>VLOOKUP(A755,'[1]PE - PB - Div Ratio '!A:D,2,FALSE)</f>
        <v>23</v>
      </c>
      <c r="I755">
        <f>VLOOKUP($A755,'[1]PE - PB - Div Ratio '!$A:$D,3,FALSE)</f>
        <v>3.22</v>
      </c>
      <c r="J755">
        <f>VLOOKUP($A755,'[1]PE - PB - Div Ratio '!$A:$D,4,FALSE)</f>
        <v>1.37</v>
      </c>
      <c r="K755">
        <f>VLOOKUP($A755,'[1]India 10 Yr Bond Price'!$A:$F,2,FALSE)</f>
        <v>6.3940000000000001</v>
      </c>
      <c r="L755">
        <f>VLOOKUP($A755,'[1]India 10 Yr Bond Price'!$A:$F,3,FALSE)</f>
        <v>6.3869999999999996</v>
      </c>
      <c r="M755">
        <f>VLOOKUP($A755,'[1]India 10 Yr Bond Price'!$A:$F,4,FALSE)</f>
        <v>6.3940000000000001</v>
      </c>
      <c r="N755">
        <f>VLOOKUP($A755,'[1]India 10 Yr Bond Price'!$A:$F,5,FALSE)</f>
        <v>6.3869999999999996</v>
      </c>
      <c r="O755">
        <f>VLOOKUP($A755,'[1]India 10 Yr Bond Price'!$A:$F,6,FALSE)</f>
        <v>-5.9999999999999995E-4</v>
      </c>
      <c r="P755">
        <f>VLOOKUP($A755,'[1]Only GOld'!$A:$C,2,FALSE)</f>
        <v>10929</v>
      </c>
      <c r="Q755">
        <f>VLOOKUP($A755,'[1]Only GOld'!$A:$C,3,FALSE)</f>
        <v>308353</v>
      </c>
      <c r="R755">
        <f>VLOOKUP($A755,'[1]ONly Crude'!$A:$C,2,FALSE)</f>
        <v>169611</v>
      </c>
      <c r="S755">
        <f>VLOOKUP($A755,'[1]ONly Crude'!$A:$C,3,FALSE)</f>
        <v>599366.79</v>
      </c>
      <c r="T755">
        <f>VLOOKUP($A755,'[1]CUrrency USD'!A:B,2,FALSE)</f>
        <v>68.1768</v>
      </c>
    </row>
    <row r="756" spans="1:20" x14ac:dyDescent="0.55000000000000004">
      <c r="A756" s="3">
        <v>42747</v>
      </c>
      <c r="B756">
        <v>8634.65</v>
      </c>
      <c r="C756">
        <v>8658.9</v>
      </c>
      <c r="D756">
        <v>8622</v>
      </c>
      <c r="E756">
        <v>8651</v>
      </c>
      <c r="F756">
        <v>361979696</v>
      </c>
      <c r="G756">
        <v>10456.84</v>
      </c>
      <c r="H756">
        <f>VLOOKUP(A756,'[1]PE - PB - Div Ratio '!A:D,2,FALSE)</f>
        <v>23.07</v>
      </c>
      <c r="I756">
        <f>VLOOKUP($A756,'[1]PE - PB - Div Ratio '!$A:$D,3,FALSE)</f>
        <v>3.23</v>
      </c>
      <c r="J756">
        <f>VLOOKUP($A756,'[1]PE - PB - Div Ratio '!$A:$D,4,FALSE)</f>
        <v>1.36</v>
      </c>
      <c r="K756">
        <f>VLOOKUP($A756,'[1]India 10 Yr Bond Price'!$A:$F,2,FALSE)</f>
        <v>6.3719999999999999</v>
      </c>
      <c r="L756">
        <f>VLOOKUP($A756,'[1]India 10 Yr Bond Price'!$A:$F,3,FALSE)</f>
        <v>6.3769999999999998</v>
      </c>
      <c r="M756">
        <f>VLOOKUP($A756,'[1]India 10 Yr Bond Price'!$A:$F,4,FALSE)</f>
        <v>6.3769999999999998</v>
      </c>
      <c r="N756">
        <f>VLOOKUP($A756,'[1]India 10 Yr Bond Price'!$A:$F,5,FALSE)</f>
        <v>6.3719999999999999</v>
      </c>
      <c r="O756">
        <f>VLOOKUP($A756,'[1]India 10 Yr Bond Price'!$A:$F,6,FALSE)</f>
        <v>-3.3999999999999998E-3</v>
      </c>
      <c r="P756">
        <f>VLOOKUP($A756,'[1]Only GOld'!$A:$C,2,FALSE)</f>
        <v>10254</v>
      </c>
      <c r="Q756">
        <f>VLOOKUP($A756,'[1]Only GOld'!$A:$C,3,FALSE)</f>
        <v>291484.38</v>
      </c>
      <c r="R756">
        <f>VLOOKUP($A756,'[1]ONly Crude'!$A:$C,2,FALSE)</f>
        <v>128002</v>
      </c>
      <c r="S756">
        <f>VLOOKUP($A756,'[1]ONly Crude'!$A:$C,3,FALSE)</f>
        <v>461049.7</v>
      </c>
      <c r="T756">
        <f>VLOOKUP($A756,'[1]CUrrency USD'!A:B,2,FALSE)</f>
        <v>68.097899999999996</v>
      </c>
    </row>
    <row r="757" spans="1:20" x14ac:dyDescent="0.55000000000000004">
      <c r="A757" s="3">
        <v>42748</v>
      </c>
      <c r="B757">
        <v>8698.9</v>
      </c>
      <c r="C757">
        <v>8701.9</v>
      </c>
      <c r="D757">
        <v>8616.75</v>
      </c>
      <c r="E757">
        <v>8646.7000000000007</v>
      </c>
      <c r="F757">
        <v>294726096</v>
      </c>
      <c r="G757">
        <v>11585.05</v>
      </c>
      <c r="H757">
        <f>VLOOKUP(A757,'[1]PE - PB - Div Ratio '!A:D,2,FALSE)</f>
        <v>23.06</v>
      </c>
      <c r="I757">
        <f>VLOOKUP($A757,'[1]PE - PB - Div Ratio '!$A:$D,3,FALSE)</f>
        <v>3.23</v>
      </c>
      <c r="J757">
        <f>VLOOKUP($A757,'[1]PE - PB - Div Ratio '!$A:$D,4,FALSE)</f>
        <v>1.36</v>
      </c>
      <c r="K757">
        <f>VLOOKUP($A757,'[1]India 10 Yr Bond Price'!$A:$F,2,FALSE)</f>
        <v>6.4169999999999998</v>
      </c>
      <c r="L757">
        <f>VLOOKUP($A757,'[1]India 10 Yr Bond Price'!$A:$F,3,FALSE)</f>
        <v>6.3949999999999996</v>
      </c>
      <c r="M757">
        <f>VLOOKUP($A757,'[1]India 10 Yr Bond Price'!$A:$F,4,FALSE)</f>
        <v>6.4169999999999998</v>
      </c>
      <c r="N757">
        <f>VLOOKUP($A757,'[1]India 10 Yr Bond Price'!$A:$F,5,FALSE)</f>
        <v>6.3949999999999996</v>
      </c>
      <c r="O757">
        <f>VLOOKUP($A757,'[1]India 10 Yr Bond Price'!$A:$F,6,FALSE)</f>
        <v>7.1000000000000004E-3</v>
      </c>
      <c r="P757">
        <f>VLOOKUP($A757,'[1]Only GOld'!$A:$C,2,FALSE)</f>
        <v>8561</v>
      </c>
      <c r="Q757">
        <f>VLOOKUP($A757,'[1]Only GOld'!$A:$C,3,FALSE)</f>
        <v>242633.05</v>
      </c>
      <c r="R757">
        <f>VLOOKUP($A757,'[1]ONly Crude'!$A:$C,2,FALSE)</f>
        <v>110451</v>
      </c>
      <c r="S757">
        <f>VLOOKUP($A757,'[1]ONly Crude'!$A:$C,3,FALSE)</f>
        <v>397422.81</v>
      </c>
      <c r="T757">
        <f>VLOOKUP($A757,'[1]CUrrency USD'!A:B,2,FALSE)</f>
        <v>68.109899999999996</v>
      </c>
    </row>
    <row r="758" spans="1:20" x14ac:dyDescent="0.55000000000000004">
      <c r="A758" s="3">
        <v>42751</v>
      </c>
      <c r="B758">
        <v>8640.65</v>
      </c>
      <c r="C758">
        <v>8677.35</v>
      </c>
      <c r="D758">
        <v>8623.0499999999993</v>
      </c>
      <c r="E758">
        <v>8666.4500000000007</v>
      </c>
      <c r="F758">
        <v>233019011</v>
      </c>
      <c r="G758">
        <v>8549.44</v>
      </c>
      <c r="H758">
        <f>VLOOKUP(A758,'[1]PE - PB - Div Ratio '!A:D,2,FALSE)</f>
        <v>23.11</v>
      </c>
      <c r="I758">
        <f>VLOOKUP($A758,'[1]PE - PB - Div Ratio '!$A:$D,3,FALSE)</f>
        <v>3.24</v>
      </c>
      <c r="J758">
        <f>VLOOKUP($A758,'[1]PE - PB - Div Ratio '!$A:$D,4,FALSE)</f>
        <v>1.36</v>
      </c>
      <c r="K758">
        <f>VLOOKUP($A758,'[1]India 10 Yr Bond Price'!$A:$F,2,FALSE)</f>
        <v>6.4390000000000001</v>
      </c>
      <c r="L758">
        <f>VLOOKUP($A758,'[1]India 10 Yr Bond Price'!$A:$F,3,FALSE)</f>
        <v>6.4390000000000001</v>
      </c>
      <c r="M758">
        <f>VLOOKUP($A758,'[1]India 10 Yr Bond Price'!$A:$F,4,FALSE)</f>
        <v>6.4390000000000001</v>
      </c>
      <c r="N758">
        <f>VLOOKUP($A758,'[1]India 10 Yr Bond Price'!$A:$F,5,FALSE)</f>
        <v>6.4390000000000001</v>
      </c>
      <c r="O758">
        <f>VLOOKUP($A758,'[1]India 10 Yr Bond Price'!$A:$F,6,FALSE)</f>
        <v>3.3999999999999998E-3</v>
      </c>
      <c r="P758">
        <f>VLOOKUP($A758,'[1]Only GOld'!$A:$C,2,FALSE)</f>
        <v>5734</v>
      </c>
      <c r="Q758">
        <f>VLOOKUP($A758,'[1]Only GOld'!$A:$C,3,FALSE)</f>
        <v>163644.01999999999</v>
      </c>
      <c r="R758">
        <f>VLOOKUP($A758,'[1]ONly Crude'!$A:$C,2,FALSE)</f>
        <v>73048</v>
      </c>
      <c r="S758">
        <f>VLOOKUP($A758,'[1]ONly Crude'!$A:$C,3,FALSE)</f>
        <v>261014.13</v>
      </c>
      <c r="T758">
        <f>VLOOKUP($A758,'[1]CUrrency USD'!A:B,2,FALSE)</f>
        <v>68.084299999999999</v>
      </c>
    </row>
    <row r="759" spans="1:20" x14ac:dyDescent="0.55000000000000004">
      <c r="A759" s="3">
        <v>42752</v>
      </c>
      <c r="B759">
        <v>8672.6</v>
      </c>
      <c r="C759">
        <v>8696.1</v>
      </c>
      <c r="D759">
        <v>8633.1</v>
      </c>
      <c r="E759">
        <v>8653.1</v>
      </c>
      <c r="F759">
        <v>244556382</v>
      </c>
      <c r="G759">
        <v>9849.32</v>
      </c>
      <c r="H759">
        <f>VLOOKUP(A759,'[1]PE - PB - Div Ratio '!A:D,2,FALSE)</f>
        <v>23.01</v>
      </c>
      <c r="I759">
        <f>VLOOKUP($A759,'[1]PE - PB - Div Ratio '!$A:$D,3,FALSE)</f>
        <v>3.23</v>
      </c>
      <c r="J759">
        <f>VLOOKUP($A759,'[1]PE - PB - Div Ratio '!$A:$D,4,FALSE)</f>
        <v>1.36</v>
      </c>
      <c r="K759">
        <f>VLOOKUP($A759,'[1]India 10 Yr Bond Price'!$A:$F,2,FALSE)</f>
        <v>6.4219999999999997</v>
      </c>
      <c r="L759">
        <f>VLOOKUP($A759,'[1]India 10 Yr Bond Price'!$A:$F,3,FALSE)</f>
        <v>6.4189999999999996</v>
      </c>
      <c r="M759">
        <f>VLOOKUP($A759,'[1]India 10 Yr Bond Price'!$A:$F,4,FALSE)</f>
        <v>6.4219999999999997</v>
      </c>
      <c r="N759">
        <f>VLOOKUP($A759,'[1]India 10 Yr Bond Price'!$A:$F,5,FALSE)</f>
        <v>6.4189999999999996</v>
      </c>
      <c r="O759">
        <f>VLOOKUP($A759,'[1]India 10 Yr Bond Price'!$A:$F,6,FALSE)</f>
        <v>-2.5999999999999999E-3</v>
      </c>
      <c r="P759">
        <f>VLOOKUP($A759,'[1]Only GOld'!$A:$C,2,FALSE)</f>
        <v>10196</v>
      </c>
      <c r="Q759">
        <f>VLOOKUP($A759,'[1]Only GOld'!$A:$C,3,FALSE)</f>
        <v>292629.90999999997</v>
      </c>
      <c r="R759">
        <f>VLOOKUP($A759,'[1]ONly Crude'!$A:$C,2,FALSE)</f>
        <v>129389</v>
      </c>
      <c r="S759">
        <f>VLOOKUP($A759,'[1]ONly Crude'!$A:$C,3,FALSE)</f>
        <v>465893.84</v>
      </c>
      <c r="T759">
        <f>VLOOKUP($A759,'[1]CUrrency USD'!A:B,2,FALSE)</f>
        <v>67.938000000000002</v>
      </c>
    </row>
    <row r="760" spans="1:20" x14ac:dyDescent="0.55000000000000004">
      <c r="A760" s="3">
        <v>42753</v>
      </c>
      <c r="B760">
        <v>8661.2000000000007</v>
      </c>
      <c r="C760">
        <v>8718.75</v>
      </c>
      <c r="D760">
        <v>8656.4</v>
      </c>
      <c r="E760">
        <v>8678.2999999999993</v>
      </c>
      <c r="F760">
        <v>269333472</v>
      </c>
      <c r="G760">
        <v>10667.37</v>
      </c>
      <c r="H760">
        <f>VLOOKUP(A760,'[1]PE - PB - Div Ratio '!A:D,2,FALSE)</f>
        <v>23.02</v>
      </c>
      <c r="I760">
        <f>VLOOKUP($A760,'[1]PE - PB - Div Ratio '!$A:$D,3,FALSE)</f>
        <v>3.24</v>
      </c>
      <c r="J760">
        <f>VLOOKUP($A760,'[1]PE - PB - Div Ratio '!$A:$D,4,FALSE)</f>
        <v>1.36</v>
      </c>
      <c r="K760">
        <f>VLOOKUP($A760,'[1]India 10 Yr Bond Price'!$A:$F,2,FALSE)</f>
        <v>6.4539999999999997</v>
      </c>
      <c r="L760">
        <f>VLOOKUP($A760,'[1]India 10 Yr Bond Price'!$A:$F,3,FALSE)</f>
        <v>6.4290000000000003</v>
      </c>
      <c r="M760">
        <f>VLOOKUP($A760,'[1]India 10 Yr Bond Price'!$A:$F,4,FALSE)</f>
        <v>6.4539999999999997</v>
      </c>
      <c r="N760">
        <f>VLOOKUP($A760,'[1]India 10 Yr Bond Price'!$A:$F,5,FALSE)</f>
        <v>6.4290000000000003</v>
      </c>
      <c r="O760">
        <f>VLOOKUP($A760,'[1]India 10 Yr Bond Price'!$A:$F,6,FALSE)</f>
        <v>5.0000000000000001E-3</v>
      </c>
      <c r="P760">
        <f>VLOOKUP($A760,'[1]Only GOld'!$A:$C,2,FALSE)</f>
        <v>7496</v>
      </c>
      <c r="Q760">
        <f>VLOOKUP($A760,'[1]Only GOld'!$A:$C,3,FALSE)</f>
        <v>215531.89</v>
      </c>
      <c r="R760">
        <f>VLOOKUP($A760,'[1]ONly Crude'!$A:$C,2,FALSE)</f>
        <v>152885</v>
      </c>
      <c r="S760">
        <f>VLOOKUP($A760,'[1]ONly Crude'!$A:$C,3,FALSE)</f>
        <v>541264.42000000004</v>
      </c>
      <c r="T760">
        <f>VLOOKUP($A760,'[1]CUrrency USD'!A:B,2,FALSE)</f>
        <v>68.302000000000007</v>
      </c>
    </row>
    <row r="761" spans="1:20" x14ac:dyDescent="0.55000000000000004">
      <c r="A761" s="3">
        <v>42754</v>
      </c>
      <c r="B761">
        <v>8680</v>
      </c>
      <c r="C761">
        <v>8707.75</v>
      </c>
      <c r="D761">
        <v>8665.85</v>
      </c>
      <c r="E761">
        <v>8697.9500000000007</v>
      </c>
      <c r="F761">
        <v>261492545</v>
      </c>
      <c r="G761">
        <v>10283.15</v>
      </c>
      <c r="H761">
        <f>VLOOKUP(A761,'[1]PE - PB - Div Ratio '!A:D,2,FALSE)</f>
        <v>23.07</v>
      </c>
      <c r="I761">
        <f>VLOOKUP($A761,'[1]PE - PB - Div Ratio '!$A:$D,3,FALSE)</f>
        <v>3.25</v>
      </c>
      <c r="J761">
        <f>VLOOKUP($A761,'[1]PE - PB - Div Ratio '!$A:$D,4,FALSE)</f>
        <v>1.35</v>
      </c>
      <c r="K761">
        <f>VLOOKUP($A761,'[1]India 10 Yr Bond Price'!$A:$F,2,FALSE)</f>
        <v>6.476</v>
      </c>
      <c r="L761">
        <f>VLOOKUP($A761,'[1]India 10 Yr Bond Price'!$A:$F,3,FALSE)</f>
        <v>6.4779999999999998</v>
      </c>
      <c r="M761">
        <f>VLOOKUP($A761,'[1]India 10 Yr Bond Price'!$A:$F,4,FALSE)</f>
        <v>6.4779999999999998</v>
      </c>
      <c r="N761">
        <f>VLOOKUP($A761,'[1]India 10 Yr Bond Price'!$A:$F,5,FALSE)</f>
        <v>6.476</v>
      </c>
      <c r="O761">
        <f>VLOOKUP($A761,'[1]India 10 Yr Bond Price'!$A:$F,6,FALSE)</f>
        <v>3.3999999999999998E-3</v>
      </c>
      <c r="P761">
        <f>VLOOKUP($A761,'[1]Only GOld'!$A:$C,2,FALSE)</f>
        <v>9594</v>
      </c>
      <c r="Q761">
        <f>VLOOKUP($A761,'[1]Only GOld'!$A:$C,3,FALSE)</f>
        <v>274038.09999999998</v>
      </c>
      <c r="R761">
        <f>VLOOKUP($A761,'[1]ONly Crude'!$A:$C,2,FALSE)</f>
        <v>137512</v>
      </c>
      <c r="S761">
        <f>VLOOKUP($A761,'[1]ONly Crude'!$A:$C,3,FALSE)</f>
        <v>485333</v>
      </c>
      <c r="T761">
        <f>VLOOKUP($A761,'[1]CUrrency USD'!A:B,2,FALSE)</f>
        <v>68.084400000000002</v>
      </c>
    </row>
    <row r="762" spans="1:20" x14ac:dyDescent="0.55000000000000004">
      <c r="A762" s="3">
        <v>42755</v>
      </c>
      <c r="B762">
        <v>8668.85</v>
      </c>
      <c r="C762">
        <v>8689.0499999999993</v>
      </c>
      <c r="D762">
        <v>8595.4500000000007</v>
      </c>
      <c r="E762">
        <v>8602.9</v>
      </c>
      <c r="F762">
        <v>298725553</v>
      </c>
      <c r="G762">
        <v>11837.89</v>
      </c>
      <c r="H762">
        <f>VLOOKUP(A762,'[1]PE - PB - Div Ratio '!A:D,2,FALSE)</f>
        <v>22.96</v>
      </c>
      <c r="I762">
        <f>VLOOKUP($A762,'[1]PE - PB - Div Ratio '!$A:$D,3,FALSE)</f>
        <v>3.21</v>
      </c>
      <c r="J762">
        <f>VLOOKUP($A762,'[1]PE - PB - Div Ratio '!$A:$D,4,FALSE)</f>
        <v>1.37</v>
      </c>
      <c r="K762">
        <f>VLOOKUP($A762,'[1]India 10 Yr Bond Price'!$A:$F,2,FALSE)</f>
        <v>6.4660000000000002</v>
      </c>
      <c r="L762">
        <f>VLOOKUP($A762,'[1]India 10 Yr Bond Price'!$A:$F,3,FALSE)</f>
        <v>6.4729999999999999</v>
      </c>
      <c r="M762">
        <f>VLOOKUP($A762,'[1]India 10 Yr Bond Price'!$A:$F,4,FALSE)</f>
        <v>6.4729999999999999</v>
      </c>
      <c r="N762">
        <f>VLOOKUP($A762,'[1]India 10 Yr Bond Price'!$A:$F,5,FALSE)</f>
        <v>6.4660000000000002</v>
      </c>
      <c r="O762">
        <f>VLOOKUP($A762,'[1]India 10 Yr Bond Price'!$A:$F,6,FALSE)</f>
        <v>-1.5E-3</v>
      </c>
      <c r="P762">
        <f>VLOOKUP($A762,'[1]Only GOld'!$A:$C,2,FALSE)</f>
        <v>8522</v>
      </c>
      <c r="Q762">
        <f>VLOOKUP($A762,'[1]Only GOld'!$A:$C,3,FALSE)</f>
        <v>243854.43</v>
      </c>
      <c r="R762">
        <f>VLOOKUP($A762,'[1]ONly Crude'!$A:$C,2,FALSE)</f>
        <v>113468</v>
      </c>
      <c r="S762">
        <f>VLOOKUP($A762,'[1]ONly Crude'!$A:$C,3,FALSE)</f>
        <v>410763.47</v>
      </c>
      <c r="T762">
        <f>VLOOKUP($A762,'[1]CUrrency USD'!A:B,2,FALSE)</f>
        <v>68.065600000000003</v>
      </c>
    </row>
    <row r="763" spans="1:20" x14ac:dyDescent="0.55000000000000004">
      <c r="A763" s="3">
        <v>42758</v>
      </c>
      <c r="B763">
        <v>8585.5499999999993</v>
      </c>
      <c r="C763">
        <v>8660.5</v>
      </c>
      <c r="D763">
        <v>8583.15</v>
      </c>
      <c r="E763">
        <v>8651.6</v>
      </c>
      <c r="F763">
        <v>281931388</v>
      </c>
      <c r="G763">
        <v>11412.77</v>
      </c>
      <c r="H763">
        <f>VLOOKUP(A763,'[1]PE - PB - Div Ratio '!A:D,2,FALSE)</f>
        <v>23.06</v>
      </c>
      <c r="I763">
        <f>VLOOKUP($A763,'[1]PE - PB - Div Ratio '!$A:$D,3,FALSE)</f>
        <v>3.23</v>
      </c>
      <c r="J763">
        <f>VLOOKUP($A763,'[1]PE - PB - Div Ratio '!$A:$D,4,FALSE)</f>
        <v>1.36</v>
      </c>
      <c r="K763">
        <f>VLOOKUP($A763,'[1]India 10 Yr Bond Price'!$A:$F,2,FALSE)</f>
        <v>6.452</v>
      </c>
      <c r="L763">
        <f>VLOOKUP($A763,'[1]India 10 Yr Bond Price'!$A:$F,3,FALSE)</f>
        <v>6.4370000000000003</v>
      </c>
      <c r="M763">
        <f>VLOOKUP($A763,'[1]India 10 Yr Bond Price'!$A:$F,4,FALSE)</f>
        <v>6.452</v>
      </c>
      <c r="N763">
        <f>VLOOKUP($A763,'[1]India 10 Yr Bond Price'!$A:$F,5,FALSE)</f>
        <v>6.4370000000000003</v>
      </c>
      <c r="O763">
        <f>VLOOKUP($A763,'[1]India 10 Yr Bond Price'!$A:$F,6,FALSE)</f>
        <v>-2.2000000000000001E-3</v>
      </c>
      <c r="P763">
        <f>VLOOKUP($A763,'[1]Only GOld'!$A:$C,2,FALSE)</f>
        <v>9842</v>
      </c>
      <c r="Q763">
        <f>VLOOKUP($A763,'[1]Only GOld'!$A:$C,3,FALSE)</f>
        <v>283338.46999999997</v>
      </c>
      <c r="R763">
        <f>VLOOKUP($A763,'[1]ONly Crude'!$A:$C,2,FALSE)</f>
        <v>102108</v>
      </c>
      <c r="S763">
        <f>VLOOKUP($A763,'[1]ONly Crude'!$A:$C,3,FALSE)</f>
        <v>368266.98</v>
      </c>
      <c r="T763">
        <f>VLOOKUP($A763,'[1]CUrrency USD'!A:B,2,FALSE)</f>
        <v>68.086799999999997</v>
      </c>
    </row>
    <row r="764" spans="1:20" x14ac:dyDescent="0.55000000000000004">
      <c r="A764" s="3">
        <v>42759</v>
      </c>
      <c r="B764">
        <v>8670.2999999999993</v>
      </c>
      <c r="C764">
        <v>8745</v>
      </c>
      <c r="D764">
        <v>8661.9500000000007</v>
      </c>
      <c r="E764">
        <v>8739.4500000000007</v>
      </c>
      <c r="F764">
        <v>267493315</v>
      </c>
      <c r="G764">
        <v>11105.48</v>
      </c>
      <c r="H764">
        <f>VLOOKUP(A764,'[1]PE - PB - Div Ratio '!A:D,2,FALSE)</f>
        <v>23.24</v>
      </c>
      <c r="I764">
        <f>VLOOKUP($A764,'[1]PE - PB - Div Ratio '!$A:$D,3,FALSE)</f>
        <v>3.27</v>
      </c>
      <c r="J764">
        <f>VLOOKUP($A764,'[1]PE - PB - Div Ratio '!$A:$D,4,FALSE)</f>
        <v>1.35</v>
      </c>
      <c r="K764">
        <f>VLOOKUP($A764,'[1]India 10 Yr Bond Price'!$A:$F,2,FALSE)</f>
        <v>6.4349999999999996</v>
      </c>
      <c r="L764">
        <f>VLOOKUP($A764,'[1]India 10 Yr Bond Price'!$A:$F,3,FALSE)</f>
        <v>6.4390000000000001</v>
      </c>
      <c r="M764">
        <f>VLOOKUP($A764,'[1]India 10 Yr Bond Price'!$A:$F,4,FALSE)</f>
        <v>6.4390000000000001</v>
      </c>
      <c r="N764">
        <f>VLOOKUP($A764,'[1]India 10 Yr Bond Price'!$A:$F,5,FALSE)</f>
        <v>6.4349999999999996</v>
      </c>
      <c r="O764">
        <f>VLOOKUP($A764,'[1]India 10 Yr Bond Price'!$A:$F,6,FALSE)</f>
        <v>-2.5999999999999999E-3</v>
      </c>
      <c r="P764">
        <f>VLOOKUP($A764,'[1]Only GOld'!$A:$C,2,FALSE)</f>
        <v>6919</v>
      </c>
      <c r="Q764">
        <f>VLOOKUP($A764,'[1]Only GOld'!$A:$C,3,FALSE)</f>
        <v>198887.12</v>
      </c>
      <c r="R764">
        <f>VLOOKUP($A764,'[1]ONly Crude'!$A:$C,2,FALSE)</f>
        <v>105890</v>
      </c>
      <c r="S764">
        <f>VLOOKUP($A764,'[1]ONly Crude'!$A:$C,3,FALSE)</f>
        <v>384716.35</v>
      </c>
      <c r="T764">
        <f>VLOOKUP($A764,'[1]CUrrency USD'!A:B,2,FALSE)</f>
        <v>68.182699999999997</v>
      </c>
    </row>
    <row r="765" spans="1:20" x14ac:dyDescent="0.55000000000000004">
      <c r="A765" s="3">
        <v>42760</v>
      </c>
      <c r="B765">
        <v>8764.0499999999993</v>
      </c>
      <c r="C765">
        <v>8878.4</v>
      </c>
      <c r="D765">
        <v>8758.15</v>
      </c>
      <c r="E765">
        <v>8867.9500000000007</v>
      </c>
      <c r="F765">
        <v>492960503</v>
      </c>
      <c r="G765">
        <v>19254.330000000002</v>
      </c>
      <c r="H765">
        <f>VLOOKUP(A765,'[1]PE - PB - Div Ratio '!A:D,2,FALSE)</f>
        <v>23.58</v>
      </c>
      <c r="I765">
        <f>VLOOKUP($A765,'[1]PE - PB - Div Ratio '!$A:$D,3,FALSE)</f>
        <v>3.31</v>
      </c>
      <c r="J765">
        <f>VLOOKUP($A765,'[1]PE - PB - Div Ratio '!$A:$D,4,FALSE)</f>
        <v>1.33</v>
      </c>
      <c r="K765">
        <f>VLOOKUP($A765,'[1]India 10 Yr Bond Price'!$A:$F,2,FALSE)</f>
        <v>6.4269999999999996</v>
      </c>
      <c r="L765">
        <f>VLOOKUP($A765,'[1]India 10 Yr Bond Price'!$A:$F,3,FALSE)</f>
        <v>6.4269999999999996</v>
      </c>
      <c r="M765">
        <f>VLOOKUP($A765,'[1]India 10 Yr Bond Price'!$A:$F,4,FALSE)</f>
        <v>6.4269999999999996</v>
      </c>
      <c r="N765">
        <f>VLOOKUP($A765,'[1]India 10 Yr Bond Price'!$A:$F,5,FALSE)</f>
        <v>6.4269999999999996</v>
      </c>
      <c r="O765">
        <f>VLOOKUP($A765,'[1]India 10 Yr Bond Price'!$A:$F,6,FALSE)</f>
        <v>-1.1999999999999999E-3</v>
      </c>
      <c r="P765">
        <f>VLOOKUP($A765,'[1]Only GOld'!$A:$C,2,FALSE)</f>
        <v>10189</v>
      </c>
      <c r="Q765">
        <f>VLOOKUP($A765,'[1]Only GOld'!$A:$C,3,FALSE)</f>
        <v>290364.75</v>
      </c>
      <c r="R765">
        <f>VLOOKUP($A765,'[1]ONly Crude'!$A:$C,2,FALSE)</f>
        <v>127667</v>
      </c>
      <c r="S765">
        <f>VLOOKUP($A765,'[1]ONly Crude'!$A:$C,3,FALSE)</f>
        <v>461917.95</v>
      </c>
      <c r="T765">
        <f>VLOOKUP($A765,'[1]CUrrency USD'!A:B,2,FALSE)</f>
        <v>67.981200000000001</v>
      </c>
    </row>
    <row r="766" spans="1:20" x14ac:dyDescent="0.55000000000000004">
      <c r="A766" s="3">
        <v>42762</v>
      </c>
      <c r="B766">
        <v>8876.75</v>
      </c>
      <c r="C766">
        <v>8943.4500000000007</v>
      </c>
      <c r="D766">
        <v>8872.9500000000007</v>
      </c>
      <c r="E766">
        <v>8908.9</v>
      </c>
      <c r="F766">
        <v>428070715</v>
      </c>
      <c r="G766">
        <v>15405.64</v>
      </c>
      <c r="H766">
        <f>VLOOKUP(A766,'[1]PE - PB - Div Ratio '!A:D,2,FALSE)</f>
        <v>23.62</v>
      </c>
      <c r="I766">
        <f>VLOOKUP($A766,'[1]PE - PB - Div Ratio '!$A:$D,3,FALSE)</f>
        <v>3.33</v>
      </c>
      <c r="J766">
        <f>VLOOKUP($A766,'[1]PE - PB - Div Ratio '!$A:$D,4,FALSE)</f>
        <v>1.32</v>
      </c>
      <c r="K766">
        <f>VLOOKUP($A766,'[1]India 10 Yr Bond Price'!$A:$F,2,FALSE)</f>
        <v>6.4020000000000001</v>
      </c>
      <c r="L766">
        <f>VLOOKUP($A766,'[1]India 10 Yr Bond Price'!$A:$F,3,FALSE)</f>
        <v>6.4489999999999998</v>
      </c>
      <c r="M766">
        <f>VLOOKUP($A766,'[1]India 10 Yr Bond Price'!$A:$F,4,FALSE)</f>
        <v>6.4489999999999998</v>
      </c>
      <c r="N766">
        <f>VLOOKUP($A766,'[1]India 10 Yr Bond Price'!$A:$F,5,FALSE)</f>
        <v>6.4020000000000001</v>
      </c>
      <c r="O766">
        <f>VLOOKUP($A766,'[1]India 10 Yr Bond Price'!$A:$F,6,FALSE)</f>
        <v>-3.8999999999999998E-3</v>
      </c>
      <c r="P766">
        <f>VLOOKUP($A766,'[1]Only GOld'!$A:$C,2,FALSE)</f>
        <v>11118</v>
      </c>
      <c r="Q766">
        <f>VLOOKUP($A766,'[1]Only GOld'!$A:$C,3,FALSE)</f>
        <v>313486.15000000002</v>
      </c>
      <c r="R766">
        <f>VLOOKUP($A766,'[1]ONly Crude'!$A:$C,2,FALSE)</f>
        <v>125111</v>
      </c>
      <c r="S766">
        <f>VLOOKUP($A766,'[1]ONly Crude'!$A:$C,3,FALSE)</f>
        <v>455958.88</v>
      </c>
      <c r="T766">
        <f>VLOOKUP($A766,'[1]CUrrency USD'!A:B,2,FALSE)</f>
        <v>68.104699999999994</v>
      </c>
    </row>
    <row r="767" spans="1:20" x14ac:dyDescent="0.55000000000000004">
      <c r="A767" s="3">
        <v>42765</v>
      </c>
      <c r="B767">
        <v>8903.0499999999993</v>
      </c>
      <c r="C767">
        <v>8935.1</v>
      </c>
      <c r="D767">
        <v>8883.65</v>
      </c>
      <c r="E767">
        <v>8910</v>
      </c>
      <c r="F767">
        <v>406626241</v>
      </c>
      <c r="G767">
        <v>12579.56</v>
      </c>
      <c r="H767">
        <f>VLOOKUP(A767,'[1]PE - PB - Div Ratio '!A:D,2,FALSE)</f>
        <v>23.63</v>
      </c>
      <c r="I767">
        <f>VLOOKUP($A767,'[1]PE - PB - Div Ratio '!$A:$D,3,FALSE)</f>
        <v>3.33</v>
      </c>
      <c r="J767">
        <f>VLOOKUP($A767,'[1]PE - PB - Div Ratio '!$A:$D,4,FALSE)</f>
        <v>1.32</v>
      </c>
      <c r="K767">
        <f>VLOOKUP($A767,'[1]India 10 Yr Bond Price'!$A:$F,2,FALSE)</f>
        <v>6.4050000000000002</v>
      </c>
      <c r="L767">
        <f>VLOOKUP($A767,'[1]India 10 Yr Bond Price'!$A:$F,3,FALSE)</f>
        <v>6.3959999999999999</v>
      </c>
      <c r="M767">
        <f>VLOOKUP($A767,'[1]India 10 Yr Bond Price'!$A:$F,4,FALSE)</f>
        <v>6.4050000000000002</v>
      </c>
      <c r="N767">
        <f>VLOOKUP($A767,'[1]India 10 Yr Bond Price'!$A:$F,5,FALSE)</f>
        <v>6.3959999999999999</v>
      </c>
      <c r="O767">
        <f>VLOOKUP($A767,'[1]India 10 Yr Bond Price'!$A:$F,6,FALSE)</f>
        <v>5.0000000000000001E-4</v>
      </c>
      <c r="P767">
        <f>VLOOKUP($A767,'[1]Only GOld'!$A:$C,2,FALSE)</f>
        <v>14494</v>
      </c>
      <c r="Q767">
        <f>VLOOKUP($A767,'[1]Only GOld'!$A:$C,3,FALSE)</f>
        <v>411762.92</v>
      </c>
      <c r="R767">
        <f>VLOOKUP($A767,'[1]ONly Crude'!$A:$C,2,FALSE)</f>
        <v>118892</v>
      </c>
      <c r="S767">
        <f>VLOOKUP($A767,'[1]ONly Crude'!$A:$C,3,FALSE)</f>
        <v>428621.97</v>
      </c>
      <c r="T767">
        <f>VLOOKUP($A767,'[1]CUrrency USD'!A:B,2,FALSE)</f>
        <v>67.828699999999998</v>
      </c>
    </row>
    <row r="768" spans="1:20" x14ac:dyDescent="0.55000000000000004">
      <c r="A768" s="3">
        <v>42766</v>
      </c>
      <c r="B768">
        <v>8910.5</v>
      </c>
      <c r="C768">
        <v>8912.7000000000007</v>
      </c>
      <c r="D768">
        <v>8816.4</v>
      </c>
      <c r="E768">
        <v>8825</v>
      </c>
      <c r="F768">
        <v>666893953</v>
      </c>
      <c r="G768">
        <v>19005.14</v>
      </c>
      <c r="H768">
        <f>VLOOKUP(A768,'[1]PE - PB - Div Ratio '!A:D,2,FALSE)</f>
        <v>23.46</v>
      </c>
      <c r="I768">
        <f>VLOOKUP($A768,'[1]PE - PB - Div Ratio '!$A:$D,3,FALSE)</f>
        <v>3.3</v>
      </c>
      <c r="J768">
        <f>VLOOKUP($A768,'[1]PE - PB - Div Ratio '!$A:$D,4,FALSE)</f>
        <v>1.33</v>
      </c>
      <c r="K768">
        <f>VLOOKUP($A768,'[1]India 10 Yr Bond Price'!$A:$F,2,FALSE)</f>
        <v>6.4089999999999998</v>
      </c>
      <c r="L768">
        <f>VLOOKUP($A768,'[1]India 10 Yr Bond Price'!$A:$F,3,FALSE)</f>
        <v>6.4059999999999997</v>
      </c>
      <c r="M768">
        <f>VLOOKUP($A768,'[1]India 10 Yr Bond Price'!$A:$F,4,FALSE)</f>
        <v>6.4089999999999998</v>
      </c>
      <c r="N768">
        <f>VLOOKUP($A768,'[1]India 10 Yr Bond Price'!$A:$F,5,FALSE)</f>
        <v>6.4059999999999997</v>
      </c>
      <c r="O768">
        <f>VLOOKUP($A768,'[1]India 10 Yr Bond Price'!$A:$F,6,FALSE)</f>
        <v>5.9999999999999995E-4</v>
      </c>
      <c r="P768">
        <f>VLOOKUP($A768,'[1]Only GOld'!$A:$C,2,FALSE)</f>
        <v>17842</v>
      </c>
      <c r="Q768">
        <f>VLOOKUP($A768,'[1]Only GOld'!$A:$C,3,FALSE)</f>
        <v>512110.13</v>
      </c>
      <c r="R768">
        <f>VLOOKUP($A768,'[1]ONly Crude'!$A:$C,2,FALSE)</f>
        <v>112164</v>
      </c>
      <c r="S768">
        <f>VLOOKUP($A768,'[1]ONly Crude'!$A:$C,3,FALSE)</f>
        <v>402588.54</v>
      </c>
      <c r="T768">
        <f>VLOOKUP($A768,'[1]CUrrency USD'!A:B,2,FALSE)</f>
        <v>67.529899999999998</v>
      </c>
    </row>
    <row r="769" spans="1:20" x14ac:dyDescent="0.55000000000000004">
      <c r="A769" s="3">
        <v>42767</v>
      </c>
      <c r="B769">
        <v>8837.2999999999993</v>
      </c>
      <c r="C769">
        <v>8995</v>
      </c>
      <c r="D769">
        <v>8803.75</v>
      </c>
      <c r="E769">
        <v>8988.4500000000007</v>
      </c>
      <c r="F769">
        <v>481080241</v>
      </c>
      <c r="G769">
        <v>17619.52</v>
      </c>
      <c r="H769">
        <f>VLOOKUP(A769,'[1]PE - PB - Div Ratio '!A:D,2,FALSE)</f>
        <v>23.9</v>
      </c>
      <c r="I769">
        <f>VLOOKUP($A769,'[1]PE - PB - Div Ratio '!$A:$D,3,FALSE)</f>
        <v>3.36</v>
      </c>
      <c r="J769">
        <f>VLOOKUP($A769,'[1]PE - PB - Div Ratio '!$A:$D,4,FALSE)</f>
        <v>1.31</v>
      </c>
      <c r="K769">
        <f>VLOOKUP($A769,'[1]India 10 Yr Bond Price'!$A:$F,2,FALSE)</f>
        <v>6.431</v>
      </c>
      <c r="L769">
        <f>VLOOKUP($A769,'[1]India 10 Yr Bond Price'!$A:$F,3,FALSE)</f>
        <v>6.3979999999999997</v>
      </c>
      <c r="M769">
        <f>VLOOKUP($A769,'[1]India 10 Yr Bond Price'!$A:$F,4,FALSE)</f>
        <v>6.431</v>
      </c>
      <c r="N769">
        <f>VLOOKUP($A769,'[1]India 10 Yr Bond Price'!$A:$F,5,FALSE)</f>
        <v>6.3979999999999997</v>
      </c>
      <c r="O769">
        <f>VLOOKUP($A769,'[1]India 10 Yr Bond Price'!$A:$F,6,FALSE)</f>
        <v>3.3999999999999998E-3</v>
      </c>
      <c r="P769">
        <f>VLOOKUP($A769,'[1]Only GOld'!$A:$C,2,FALSE)</f>
        <v>16674</v>
      </c>
      <c r="Q769">
        <f>VLOOKUP($A769,'[1]Only GOld'!$A:$C,3,FALSE)</f>
        <v>480284.4</v>
      </c>
      <c r="R769">
        <f>VLOOKUP($A769,'[1]ONly Crude'!$A:$C,2,FALSE)</f>
        <v>131814</v>
      </c>
      <c r="S769">
        <f>VLOOKUP($A769,'[1]ONly Crude'!$A:$C,3,FALSE)</f>
        <v>473750.67</v>
      </c>
      <c r="T769">
        <f>VLOOKUP($A769,'[1]CUrrency USD'!A:B,2,FALSE)</f>
        <v>67.4255</v>
      </c>
    </row>
    <row r="770" spans="1:20" x14ac:dyDescent="0.55000000000000004">
      <c r="A770" s="3">
        <v>42768</v>
      </c>
      <c r="B770">
        <v>8998</v>
      </c>
      <c r="C770">
        <v>9037.7000000000007</v>
      </c>
      <c r="D770">
        <v>8962.1</v>
      </c>
      <c r="E770">
        <v>9013.9</v>
      </c>
      <c r="F770">
        <v>429021287</v>
      </c>
      <c r="G770">
        <v>15496.49</v>
      </c>
      <c r="H770">
        <f>VLOOKUP(A770,'[1]PE - PB - Div Ratio '!A:D,2,FALSE)</f>
        <v>23.69</v>
      </c>
      <c r="I770">
        <f>VLOOKUP($A770,'[1]PE - PB - Div Ratio '!$A:$D,3,FALSE)</f>
        <v>3.37</v>
      </c>
      <c r="J770">
        <f>VLOOKUP($A770,'[1]PE - PB - Div Ratio '!$A:$D,4,FALSE)</f>
        <v>1.31</v>
      </c>
      <c r="K770">
        <f>VLOOKUP($A770,'[1]India 10 Yr Bond Price'!$A:$F,2,FALSE)</f>
        <v>6.4020000000000001</v>
      </c>
      <c r="L770">
        <f>VLOOKUP($A770,'[1]India 10 Yr Bond Price'!$A:$F,3,FALSE)</f>
        <v>6.4080000000000004</v>
      </c>
      <c r="M770">
        <f>VLOOKUP($A770,'[1]India 10 Yr Bond Price'!$A:$F,4,FALSE)</f>
        <v>6.4080000000000004</v>
      </c>
      <c r="N770">
        <f>VLOOKUP($A770,'[1]India 10 Yr Bond Price'!$A:$F,5,FALSE)</f>
        <v>6.4020000000000001</v>
      </c>
      <c r="O770">
        <f>VLOOKUP($A770,'[1]India 10 Yr Bond Price'!$A:$F,6,FALSE)</f>
        <v>-4.4999999999999997E-3</v>
      </c>
      <c r="P770">
        <f>VLOOKUP($A770,'[1]Only GOld'!$A:$C,2,FALSE)</f>
        <v>11684</v>
      </c>
      <c r="Q770">
        <f>VLOOKUP($A770,'[1]Only GOld'!$A:$C,3,FALSE)</f>
        <v>338116.73</v>
      </c>
      <c r="R770">
        <f>VLOOKUP($A770,'[1]ONly Crude'!$A:$C,2,FALSE)</f>
        <v>141682</v>
      </c>
      <c r="S770">
        <f>VLOOKUP($A770,'[1]ONly Crude'!$A:$C,3,FALSE)</f>
        <v>514445.04</v>
      </c>
      <c r="T770">
        <f>VLOOKUP($A770,'[1]CUrrency USD'!A:B,2,FALSE)</f>
        <v>67.2821</v>
      </c>
    </row>
    <row r="771" spans="1:20" x14ac:dyDescent="0.55000000000000004">
      <c r="A771" s="3">
        <v>42769</v>
      </c>
      <c r="B771">
        <v>9019.0499999999993</v>
      </c>
      <c r="C771">
        <v>9034.7000000000007</v>
      </c>
      <c r="D771">
        <v>8990.9</v>
      </c>
      <c r="E771">
        <v>9021.35</v>
      </c>
      <c r="F771">
        <v>311910874</v>
      </c>
      <c r="G771">
        <v>11883.82</v>
      </c>
      <c r="H771">
        <f>VLOOKUP(A771,'[1]PE - PB - Div Ratio '!A:D,2,FALSE)</f>
        <v>23.58</v>
      </c>
      <c r="I771">
        <f>VLOOKUP($A771,'[1]PE - PB - Div Ratio '!$A:$D,3,FALSE)</f>
        <v>3.37</v>
      </c>
      <c r="J771">
        <f>VLOOKUP($A771,'[1]PE - PB - Div Ratio '!$A:$D,4,FALSE)</f>
        <v>1.31</v>
      </c>
      <c r="K771">
        <f>VLOOKUP($A771,'[1]India 10 Yr Bond Price'!$A:$F,2,FALSE)</f>
        <v>6.41</v>
      </c>
      <c r="L771">
        <f>VLOOKUP($A771,'[1]India 10 Yr Bond Price'!$A:$F,3,FALSE)</f>
        <v>6.4080000000000004</v>
      </c>
      <c r="M771">
        <f>VLOOKUP($A771,'[1]India 10 Yr Bond Price'!$A:$F,4,FALSE)</f>
        <v>6.41</v>
      </c>
      <c r="N771">
        <f>VLOOKUP($A771,'[1]India 10 Yr Bond Price'!$A:$F,5,FALSE)</f>
        <v>6.4080000000000004</v>
      </c>
      <c r="O771">
        <f>VLOOKUP($A771,'[1]India 10 Yr Bond Price'!$A:$F,6,FALSE)</f>
        <v>1.1999999999999999E-3</v>
      </c>
      <c r="P771">
        <f>VLOOKUP($A771,'[1]Only GOld'!$A:$C,2,FALSE)</f>
        <v>9205</v>
      </c>
      <c r="Q771">
        <f>VLOOKUP($A771,'[1]Only GOld'!$A:$C,3,FALSE)</f>
        <v>265541.12</v>
      </c>
      <c r="R771">
        <f>VLOOKUP($A771,'[1]ONly Crude'!$A:$C,2,FALSE)</f>
        <v>116794</v>
      </c>
      <c r="S771">
        <f>VLOOKUP($A771,'[1]ONly Crude'!$A:$C,3,FALSE)</f>
        <v>422924.94</v>
      </c>
      <c r="T771">
        <f>VLOOKUP($A771,'[1]CUrrency USD'!A:B,2,FALSE)</f>
        <v>67.1708</v>
      </c>
    </row>
    <row r="772" spans="1:20" x14ac:dyDescent="0.55000000000000004">
      <c r="A772" s="3">
        <v>42772</v>
      </c>
      <c r="B772">
        <v>9068.85</v>
      </c>
      <c r="C772">
        <v>9099.6</v>
      </c>
      <c r="D772">
        <v>9055.1</v>
      </c>
      <c r="E772">
        <v>9089.65</v>
      </c>
      <c r="F772">
        <v>307213592</v>
      </c>
      <c r="G772">
        <v>12251.82</v>
      </c>
      <c r="H772">
        <f>VLOOKUP(A772,'[1]PE - PB - Div Ratio '!A:D,2,FALSE)</f>
        <v>23.74</v>
      </c>
      <c r="I772">
        <f>VLOOKUP($A772,'[1]PE - PB - Div Ratio '!$A:$D,3,FALSE)</f>
        <v>3.4</v>
      </c>
      <c r="J772">
        <f>VLOOKUP($A772,'[1]PE - PB - Div Ratio '!$A:$D,4,FALSE)</f>
        <v>1.3</v>
      </c>
      <c r="K772">
        <f>VLOOKUP($A772,'[1]India 10 Yr Bond Price'!$A:$F,2,FALSE)</f>
        <v>6.4130000000000003</v>
      </c>
      <c r="L772">
        <f>VLOOKUP($A772,'[1]India 10 Yr Bond Price'!$A:$F,3,FALSE)</f>
        <v>6.4050000000000002</v>
      </c>
      <c r="M772">
        <f>VLOOKUP($A772,'[1]India 10 Yr Bond Price'!$A:$F,4,FALSE)</f>
        <v>6.4130000000000003</v>
      </c>
      <c r="N772">
        <f>VLOOKUP($A772,'[1]India 10 Yr Bond Price'!$A:$F,5,FALSE)</f>
        <v>6.4050000000000002</v>
      </c>
      <c r="O772">
        <f>VLOOKUP($A772,'[1]India 10 Yr Bond Price'!$A:$F,6,FALSE)</f>
        <v>5.0000000000000001E-4</v>
      </c>
      <c r="P772">
        <f>VLOOKUP($A772,'[1]Only GOld'!$A:$C,2,FALSE)</f>
        <v>10099</v>
      </c>
      <c r="Q772">
        <f>VLOOKUP($A772,'[1]Only GOld'!$A:$C,3,FALSE)</f>
        <v>293602.37</v>
      </c>
      <c r="R772">
        <f>VLOOKUP($A772,'[1]ONly Crude'!$A:$C,2,FALSE)</f>
        <v>107906</v>
      </c>
      <c r="S772">
        <f>VLOOKUP($A772,'[1]ONly Crude'!$A:$C,3,FALSE)</f>
        <v>389614.71</v>
      </c>
      <c r="T772">
        <f>VLOOKUP($A772,'[1]CUrrency USD'!A:B,2,FALSE)</f>
        <v>67.206500000000005</v>
      </c>
    </row>
    <row r="773" spans="1:20" x14ac:dyDescent="0.55000000000000004">
      <c r="A773" s="3">
        <v>42773</v>
      </c>
      <c r="B773">
        <v>9097.5499999999993</v>
      </c>
      <c r="C773">
        <v>9099.75</v>
      </c>
      <c r="D773">
        <v>9025.9</v>
      </c>
      <c r="E773">
        <v>9056.75</v>
      </c>
      <c r="F773">
        <v>380597280</v>
      </c>
      <c r="G773">
        <v>13190.6</v>
      </c>
      <c r="H773">
        <f>VLOOKUP(A773,'[1]PE - PB - Div Ratio '!A:D,2,FALSE)</f>
        <v>23.61</v>
      </c>
      <c r="I773">
        <f>VLOOKUP($A773,'[1]PE - PB - Div Ratio '!$A:$D,3,FALSE)</f>
        <v>3.38</v>
      </c>
      <c r="J773">
        <f>VLOOKUP($A773,'[1]PE - PB - Div Ratio '!$A:$D,4,FALSE)</f>
        <v>1.3</v>
      </c>
      <c r="K773">
        <f>VLOOKUP($A773,'[1]India 10 Yr Bond Price'!$A:$F,2,FALSE)</f>
        <v>6.431</v>
      </c>
      <c r="L773">
        <f>VLOOKUP($A773,'[1]India 10 Yr Bond Price'!$A:$F,3,FALSE)</f>
        <v>6.4130000000000003</v>
      </c>
      <c r="M773">
        <f>VLOOKUP($A773,'[1]India 10 Yr Bond Price'!$A:$F,4,FALSE)</f>
        <v>6.431</v>
      </c>
      <c r="N773">
        <f>VLOOKUP($A773,'[1]India 10 Yr Bond Price'!$A:$F,5,FALSE)</f>
        <v>6.4130000000000003</v>
      </c>
      <c r="O773">
        <f>VLOOKUP($A773,'[1]India 10 Yr Bond Price'!$A:$F,6,FALSE)</f>
        <v>2.8E-3</v>
      </c>
      <c r="P773">
        <f>VLOOKUP($A773,'[1]Only GOld'!$A:$C,2,FALSE)</f>
        <v>10388</v>
      </c>
      <c r="Q773">
        <f>VLOOKUP($A773,'[1]Only GOld'!$A:$C,3,FALSE)</f>
        <v>304147.38</v>
      </c>
      <c r="R773">
        <f>VLOOKUP($A773,'[1]ONly Crude'!$A:$C,2,FALSE)</f>
        <v>115275</v>
      </c>
      <c r="S773">
        <f>VLOOKUP($A773,'[1]ONly Crude'!$A:$C,3,FALSE)</f>
        <v>408329.97</v>
      </c>
      <c r="T773">
        <f>VLOOKUP($A773,'[1]CUrrency USD'!A:B,2,FALSE)</f>
        <v>67.384799999999998</v>
      </c>
    </row>
    <row r="774" spans="1:20" x14ac:dyDescent="0.55000000000000004">
      <c r="A774" s="3">
        <v>42774</v>
      </c>
      <c r="B774">
        <v>9068.15</v>
      </c>
      <c r="C774">
        <v>9086.1</v>
      </c>
      <c r="D774">
        <v>9005.6</v>
      </c>
      <c r="E774">
        <v>9065</v>
      </c>
      <c r="F774">
        <v>353860325</v>
      </c>
      <c r="G774">
        <v>12952.15</v>
      </c>
      <c r="H774">
        <f>VLOOKUP(A774,'[1]PE - PB - Div Ratio '!A:D,2,FALSE)</f>
        <v>23.61</v>
      </c>
      <c r="I774">
        <f>VLOOKUP($A774,'[1]PE - PB - Div Ratio '!$A:$D,3,FALSE)</f>
        <v>3.39</v>
      </c>
      <c r="J774">
        <f>VLOOKUP($A774,'[1]PE - PB - Div Ratio '!$A:$D,4,FALSE)</f>
        <v>1.3</v>
      </c>
      <c r="K774">
        <f>VLOOKUP($A774,'[1]India 10 Yr Bond Price'!$A:$F,2,FALSE)</f>
        <v>6.7510000000000003</v>
      </c>
      <c r="L774">
        <f>VLOOKUP($A774,'[1]India 10 Yr Bond Price'!$A:$F,3,FALSE)</f>
        <v>6.4290000000000003</v>
      </c>
      <c r="M774">
        <f>VLOOKUP($A774,'[1]India 10 Yr Bond Price'!$A:$F,4,FALSE)</f>
        <v>6.7510000000000003</v>
      </c>
      <c r="N774">
        <f>VLOOKUP($A774,'[1]India 10 Yr Bond Price'!$A:$F,5,FALSE)</f>
        <v>6.4290000000000003</v>
      </c>
      <c r="O774">
        <f>VLOOKUP($A774,'[1]India 10 Yr Bond Price'!$A:$F,6,FALSE)</f>
        <v>4.9799999999999997E-2</v>
      </c>
      <c r="P774">
        <f>VLOOKUP($A774,'[1]Only GOld'!$A:$C,2,FALSE)</f>
        <v>9925</v>
      </c>
      <c r="Q774">
        <f>VLOOKUP($A774,'[1]Only GOld'!$A:$C,3,FALSE)</f>
        <v>291163.46999999997</v>
      </c>
      <c r="R774">
        <f>VLOOKUP($A774,'[1]ONly Crude'!$A:$C,2,FALSE)</f>
        <v>155836</v>
      </c>
      <c r="S774">
        <f>VLOOKUP($A774,'[1]ONly Crude'!$A:$C,3,FALSE)</f>
        <v>544484.98</v>
      </c>
      <c r="T774">
        <f>VLOOKUP($A774,'[1]CUrrency USD'!A:B,2,FALSE)</f>
        <v>67.000900000000001</v>
      </c>
    </row>
    <row r="775" spans="1:20" x14ac:dyDescent="0.55000000000000004">
      <c r="A775" s="3">
        <v>42775</v>
      </c>
      <c r="B775">
        <v>9088</v>
      </c>
      <c r="C775">
        <v>9115.2000000000007</v>
      </c>
      <c r="D775">
        <v>9015</v>
      </c>
      <c r="E775">
        <v>9073.5499999999993</v>
      </c>
      <c r="F775">
        <v>292629426</v>
      </c>
      <c r="G775">
        <v>12092.71</v>
      </c>
      <c r="H775">
        <f>VLOOKUP(A775,'[1]PE - PB - Div Ratio '!A:D,2,FALSE)</f>
        <v>23.64</v>
      </c>
      <c r="I775">
        <f>VLOOKUP($A775,'[1]PE - PB - Div Ratio '!$A:$D,3,FALSE)</f>
        <v>3.39</v>
      </c>
      <c r="J775">
        <f>VLOOKUP($A775,'[1]PE - PB - Div Ratio '!$A:$D,4,FALSE)</f>
        <v>1.3</v>
      </c>
      <c r="K775">
        <f>VLOOKUP($A775,'[1]India 10 Yr Bond Price'!$A:$F,2,FALSE)</f>
        <v>6.8570000000000002</v>
      </c>
      <c r="L775">
        <f>VLOOKUP($A775,'[1]India 10 Yr Bond Price'!$A:$F,3,FALSE)</f>
        <v>6.806</v>
      </c>
      <c r="M775">
        <f>VLOOKUP($A775,'[1]India 10 Yr Bond Price'!$A:$F,4,FALSE)</f>
        <v>6.8570000000000002</v>
      </c>
      <c r="N775">
        <f>VLOOKUP($A775,'[1]India 10 Yr Bond Price'!$A:$F,5,FALSE)</f>
        <v>6.806</v>
      </c>
      <c r="O775">
        <f>VLOOKUP($A775,'[1]India 10 Yr Bond Price'!$A:$F,6,FALSE)</f>
        <v>1.5699999999999999E-2</v>
      </c>
      <c r="P775">
        <f>VLOOKUP($A775,'[1]Only GOld'!$A:$C,2,FALSE)</f>
        <v>13239</v>
      </c>
      <c r="Q775">
        <f>VLOOKUP($A775,'[1]Only GOld'!$A:$C,3,FALSE)</f>
        <v>387079.78</v>
      </c>
      <c r="R775">
        <f>VLOOKUP($A775,'[1]ONly Crude'!$A:$C,2,FALSE)</f>
        <v>111639</v>
      </c>
      <c r="S775">
        <f>VLOOKUP($A775,'[1]ONly Crude'!$A:$C,3,FALSE)</f>
        <v>395021.46</v>
      </c>
      <c r="T775">
        <f>VLOOKUP($A775,'[1]CUrrency USD'!A:B,2,FALSE)</f>
        <v>66.728999999999999</v>
      </c>
    </row>
    <row r="776" spans="1:20" x14ac:dyDescent="0.55000000000000004">
      <c r="A776" s="3">
        <v>42776</v>
      </c>
      <c r="B776">
        <v>9106.9</v>
      </c>
      <c r="C776">
        <v>9111.9</v>
      </c>
      <c r="D776">
        <v>9060.1</v>
      </c>
      <c r="E776">
        <v>9082.9500000000007</v>
      </c>
      <c r="F776">
        <v>338588385</v>
      </c>
      <c r="G776">
        <v>13197.59</v>
      </c>
      <c r="H776">
        <f>VLOOKUP(A776,'[1]PE - PB - Div Ratio '!A:D,2,FALSE)</f>
        <v>23.63</v>
      </c>
      <c r="I776">
        <f>VLOOKUP($A776,'[1]PE - PB - Div Ratio '!$A:$D,3,FALSE)</f>
        <v>3.39</v>
      </c>
      <c r="J776">
        <f>VLOOKUP($A776,'[1]PE - PB - Div Ratio '!$A:$D,4,FALSE)</f>
        <v>1.3</v>
      </c>
      <c r="K776">
        <f>VLOOKUP($A776,'[1]India 10 Yr Bond Price'!$A:$F,2,FALSE)</f>
        <v>6.8049999999999997</v>
      </c>
      <c r="L776">
        <f>VLOOKUP($A776,'[1]India 10 Yr Bond Price'!$A:$F,3,FALSE)</f>
        <v>6.7789999999999999</v>
      </c>
      <c r="M776">
        <f>VLOOKUP($A776,'[1]India 10 Yr Bond Price'!$A:$F,4,FALSE)</f>
        <v>6.8049999999999997</v>
      </c>
      <c r="N776">
        <f>VLOOKUP($A776,'[1]India 10 Yr Bond Price'!$A:$F,5,FALSE)</f>
        <v>6.7789999999999999</v>
      </c>
      <c r="O776">
        <f>VLOOKUP($A776,'[1]India 10 Yr Bond Price'!$A:$F,6,FALSE)</f>
        <v>-7.6E-3</v>
      </c>
      <c r="P776">
        <f>VLOOKUP($A776,'[1]Only GOld'!$A:$C,2,FALSE)</f>
        <v>9665</v>
      </c>
      <c r="Q776">
        <f>VLOOKUP($A776,'[1]Only GOld'!$A:$C,3,FALSE)</f>
        <v>280619.61</v>
      </c>
      <c r="R776">
        <f>VLOOKUP($A776,'[1]ONly Crude'!$A:$C,2,FALSE)</f>
        <v>113296</v>
      </c>
      <c r="S776">
        <f>VLOOKUP($A776,'[1]ONly Crude'!$A:$C,3,FALSE)</f>
        <v>406580.01</v>
      </c>
      <c r="T776">
        <f>VLOOKUP($A776,'[1]CUrrency USD'!A:B,2,FALSE)</f>
        <v>66.803299999999993</v>
      </c>
    </row>
    <row r="777" spans="1:20" x14ac:dyDescent="0.55000000000000004">
      <c r="A777" s="3">
        <v>42779</v>
      </c>
      <c r="B777">
        <v>9110.4500000000007</v>
      </c>
      <c r="C777">
        <v>9116.6</v>
      </c>
      <c r="D777">
        <v>9038.2999999999993</v>
      </c>
      <c r="E777">
        <v>9093</v>
      </c>
      <c r="F777">
        <v>308003702</v>
      </c>
      <c r="G777">
        <v>11290.37</v>
      </c>
      <c r="H777">
        <f>VLOOKUP(A777,'[1]PE - PB - Div Ratio '!A:D,2,FALSE)</f>
        <v>23.47</v>
      </c>
      <c r="I777">
        <f>VLOOKUP($A777,'[1]PE - PB - Div Ratio '!$A:$D,3,FALSE)</f>
        <v>3.4</v>
      </c>
      <c r="J777">
        <f>VLOOKUP($A777,'[1]PE - PB - Div Ratio '!$A:$D,4,FALSE)</f>
        <v>1.3</v>
      </c>
      <c r="K777">
        <f>VLOOKUP($A777,'[1]India 10 Yr Bond Price'!$A:$F,2,FALSE)</f>
        <v>6.8280000000000003</v>
      </c>
      <c r="L777">
        <f>VLOOKUP($A777,'[1]India 10 Yr Bond Price'!$A:$F,3,FALSE)</f>
        <v>6.8010000000000002</v>
      </c>
      <c r="M777">
        <f>VLOOKUP($A777,'[1]India 10 Yr Bond Price'!$A:$F,4,FALSE)</f>
        <v>6.8280000000000003</v>
      </c>
      <c r="N777">
        <f>VLOOKUP($A777,'[1]India 10 Yr Bond Price'!$A:$F,5,FALSE)</f>
        <v>6.8010000000000002</v>
      </c>
      <c r="O777">
        <f>VLOOKUP($A777,'[1]India 10 Yr Bond Price'!$A:$F,6,FALSE)</f>
        <v>3.3999999999999998E-3</v>
      </c>
      <c r="P777">
        <f>VLOOKUP($A777,'[1]Only GOld'!$A:$C,2,FALSE)</f>
        <v>7342</v>
      </c>
      <c r="Q777">
        <f>VLOOKUP($A777,'[1]Only GOld'!$A:$C,3,FALSE)</f>
        <v>213444.01</v>
      </c>
      <c r="R777">
        <f>VLOOKUP($A777,'[1]ONly Crude'!$A:$C,2,FALSE)</f>
        <v>105933</v>
      </c>
      <c r="S777">
        <f>VLOOKUP($A777,'[1]ONly Crude'!$A:$C,3,FALSE)</f>
        <v>378846.26</v>
      </c>
      <c r="T777">
        <f>VLOOKUP($A777,'[1]CUrrency USD'!A:B,2,FALSE)</f>
        <v>66.922700000000006</v>
      </c>
    </row>
    <row r="778" spans="1:20" x14ac:dyDescent="0.55000000000000004">
      <c r="A778" s="3">
        <v>42780</v>
      </c>
      <c r="B778">
        <v>9109.2999999999993</v>
      </c>
      <c r="C778">
        <v>9109.35</v>
      </c>
      <c r="D778">
        <v>9051.65</v>
      </c>
      <c r="E778">
        <v>9067.4</v>
      </c>
      <c r="F778">
        <v>303232569</v>
      </c>
      <c r="G778">
        <v>11642.85</v>
      </c>
      <c r="H778">
        <f>VLOOKUP(A778,'[1]PE - PB - Div Ratio '!A:D,2,FALSE)</f>
        <v>23.34</v>
      </c>
      <c r="I778">
        <f>VLOOKUP($A778,'[1]PE - PB - Div Ratio '!$A:$D,3,FALSE)</f>
        <v>3.39</v>
      </c>
      <c r="J778">
        <f>VLOOKUP($A778,'[1]PE - PB - Div Ratio '!$A:$D,4,FALSE)</f>
        <v>1.3</v>
      </c>
      <c r="K778">
        <f>VLOOKUP($A778,'[1]India 10 Yr Bond Price'!$A:$F,2,FALSE)</f>
        <v>6.8739999999999997</v>
      </c>
      <c r="L778">
        <f>VLOOKUP($A778,'[1]India 10 Yr Bond Price'!$A:$F,3,FALSE)</f>
        <v>6.87</v>
      </c>
      <c r="M778">
        <f>VLOOKUP($A778,'[1]India 10 Yr Bond Price'!$A:$F,4,FALSE)</f>
        <v>6.8739999999999997</v>
      </c>
      <c r="N778">
        <f>VLOOKUP($A778,'[1]India 10 Yr Bond Price'!$A:$F,5,FALSE)</f>
        <v>6.87</v>
      </c>
      <c r="O778">
        <f>VLOOKUP($A778,'[1]India 10 Yr Bond Price'!$A:$F,6,FALSE)</f>
        <v>6.7000000000000002E-3</v>
      </c>
      <c r="P778">
        <f>VLOOKUP($A778,'[1]Only GOld'!$A:$C,2,FALSE)</f>
        <v>10615</v>
      </c>
      <c r="Q778">
        <f>VLOOKUP($A778,'[1]Only GOld'!$A:$C,3,FALSE)</f>
        <v>308633.09000000003</v>
      </c>
      <c r="R778">
        <f>VLOOKUP($A778,'[1]ONly Crude'!$A:$C,2,FALSE)</f>
        <v>109465</v>
      </c>
      <c r="S778">
        <f>VLOOKUP($A778,'[1]ONly Crude'!$A:$C,3,FALSE)</f>
        <v>390544.16</v>
      </c>
      <c r="T778">
        <f>VLOOKUP($A778,'[1]CUrrency USD'!A:B,2,FALSE)</f>
        <v>66.786500000000004</v>
      </c>
    </row>
    <row r="779" spans="1:20" x14ac:dyDescent="0.55000000000000004">
      <c r="A779" s="3">
        <v>42781</v>
      </c>
      <c r="B779">
        <v>9054.75</v>
      </c>
      <c r="C779">
        <v>9080.5499999999993</v>
      </c>
      <c r="D779">
        <v>8975.5</v>
      </c>
      <c r="E779">
        <v>8990.2000000000007</v>
      </c>
      <c r="F779">
        <v>335882131</v>
      </c>
      <c r="G779">
        <v>13542.32</v>
      </c>
      <c r="H779">
        <f>VLOOKUP(A779,'[1]PE - PB - Div Ratio '!A:D,2,FALSE)</f>
        <v>23.11</v>
      </c>
      <c r="I779">
        <f>VLOOKUP($A779,'[1]PE - PB - Div Ratio '!$A:$D,3,FALSE)</f>
        <v>3.36</v>
      </c>
      <c r="J779">
        <f>VLOOKUP($A779,'[1]PE - PB - Div Ratio '!$A:$D,4,FALSE)</f>
        <v>1.31</v>
      </c>
      <c r="K779">
        <f>VLOOKUP($A779,'[1]India 10 Yr Bond Price'!$A:$F,2,FALSE)</f>
        <v>6.8620000000000001</v>
      </c>
      <c r="L779">
        <f>VLOOKUP($A779,'[1]India 10 Yr Bond Price'!$A:$F,3,FALSE)</f>
        <v>6.867</v>
      </c>
      <c r="M779">
        <f>VLOOKUP($A779,'[1]India 10 Yr Bond Price'!$A:$F,4,FALSE)</f>
        <v>6.867</v>
      </c>
      <c r="N779">
        <f>VLOOKUP($A779,'[1]India 10 Yr Bond Price'!$A:$F,5,FALSE)</f>
        <v>6.8620000000000001</v>
      </c>
      <c r="O779">
        <f>VLOOKUP($A779,'[1]India 10 Yr Bond Price'!$A:$F,6,FALSE)</f>
        <v>-1.6999999999999999E-3</v>
      </c>
      <c r="P779">
        <f>VLOOKUP($A779,'[1]Only GOld'!$A:$C,2,FALSE)</f>
        <v>11200</v>
      </c>
      <c r="Q779">
        <f>VLOOKUP($A779,'[1]Only GOld'!$A:$C,3,FALSE)</f>
        <v>324996.45</v>
      </c>
      <c r="R779">
        <f>VLOOKUP($A779,'[1]ONly Crude'!$A:$C,2,FALSE)</f>
        <v>121565</v>
      </c>
      <c r="S779">
        <f>VLOOKUP($A779,'[1]ONly Crude'!$A:$C,3,FALSE)</f>
        <v>431806.75</v>
      </c>
      <c r="T779">
        <f>VLOOKUP($A779,'[1]CUrrency USD'!A:B,2,FALSE)</f>
        <v>66.846199999999996</v>
      </c>
    </row>
    <row r="780" spans="1:20" x14ac:dyDescent="0.55000000000000004">
      <c r="A780" s="3">
        <v>42782</v>
      </c>
      <c r="B780">
        <v>9004.65</v>
      </c>
      <c r="C780">
        <v>9065.65</v>
      </c>
      <c r="D780">
        <v>8979.9500000000007</v>
      </c>
      <c r="E780">
        <v>9062.1</v>
      </c>
      <c r="F780">
        <v>318663329</v>
      </c>
      <c r="G780">
        <v>13524.65</v>
      </c>
      <c r="H780">
        <f>VLOOKUP(A780,'[1]PE - PB - Div Ratio '!A:D,2,FALSE)</f>
        <v>23.38</v>
      </c>
      <c r="I780">
        <f>VLOOKUP($A780,'[1]PE - PB - Div Ratio '!$A:$D,3,FALSE)</f>
        <v>3.39</v>
      </c>
      <c r="J780">
        <f>VLOOKUP($A780,'[1]PE - PB - Div Ratio '!$A:$D,4,FALSE)</f>
        <v>1.3</v>
      </c>
      <c r="K780">
        <f>VLOOKUP($A780,'[1]India 10 Yr Bond Price'!$A:$F,2,FALSE)</f>
        <v>6.8449999999999998</v>
      </c>
      <c r="L780">
        <f>VLOOKUP($A780,'[1]India 10 Yr Bond Price'!$A:$F,3,FALSE)</f>
        <v>6.8609999999999998</v>
      </c>
      <c r="M780">
        <f>VLOOKUP($A780,'[1]India 10 Yr Bond Price'!$A:$F,4,FALSE)</f>
        <v>6.8609999999999998</v>
      </c>
      <c r="N780">
        <f>VLOOKUP($A780,'[1]India 10 Yr Bond Price'!$A:$F,5,FALSE)</f>
        <v>6.8449999999999998</v>
      </c>
      <c r="O780">
        <f>VLOOKUP($A780,'[1]India 10 Yr Bond Price'!$A:$F,6,FALSE)</f>
        <v>-2.5000000000000001E-3</v>
      </c>
      <c r="P780">
        <f>VLOOKUP($A780,'[1]Only GOld'!$A:$C,2,FALSE)</f>
        <v>11183</v>
      </c>
      <c r="Q780">
        <f>VLOOKUP($A780,'[1]Only GOld'!$A:$C,3,FALSE)</f>
        <v>327794.99</v>
      </c>
      <c r="R780">
        <f>VLOOKUP($A780,'[1]ONly Crude'!$A:$C,2,FALSE)</f>
        <v>120138</v>
      </c>
      <c r="S780">
        <f>VLOOKUP($A780,'[1]ONly Crude'!$A:$C,3,FALSE)</f>
        <v>428761.95</v>
      </c>
      <c r="T780">
        <f>VLOOKUP($A780,'[1]CUrrency USD'!A:B,2,FALSE)</f>
        <v>67.164000000000001</v>
      </c>
    </row>
    <row r="781" spans="1:20" x14ac:dyDescent="0.55000000000000004">
      <c r="A781" s="3">
        <v>42783</v>
      </c>
      <c r="B781">
        <v>9162.0499999999993</v>
      </c>
      <c r="C781">
        <v>9173.9500000000007</v>
      </c>
      <c r="D781">
        <v>9087.7000000000007</v>
      </c>
      <c r="E781">
        <v>9110.2000000000007</v>
      </c>
      <c r="F781">
        <v>405813345</v>
      </c>
      <c r="G781">
        <v>26693.99</v>
      </c>
      <c r="H781">
        <f>VLOOKUP(A781,'[1]PE - PB - Div Ratio '!A:D,2,FALSE)</f>
        <v>23.42</v>
      </c>
      <c r="I781">
        <f>VLOOKUP($A781,'[1]PE - PB - Div Ratio '!$A:$D,3,FALSE)</f>
        <v>3.4</v>
      </c>
      <c r="J781">
        <f>VLOOKUP($A781,'[1]PE - PB - Div Ratio '!$A:$D,4,FALSE)</f>
        <v>1.29</v>
      </c>
      <c r="K781">
        <f>VLOOKUP($A781,'[1]India 10 Yr Bond Price'!$A:$F,2,FALSE)</f>
        <v>6.851</v>
      </c>
      <c r="L781">
        <f>VLOOKUP($A781,'[1]India 10 Yr Bond Price'!$A:$F,3,FALSE)</f>
        <v>6.8550000000000004</v>
      </c>
      <c r="M781">
        <f>VLOOKUP($A781,'[1]India 10 Yr Bond Price'!$A:$F,4,FALSE)</f>
        <v>6.8550000000000004</v>
      </c>
      <c r="N781">
        <f>VLOOKUP($A781,'[1]India 10 Yr Bond Price'!$A:$F,5,FALSE)</f>
        <v>6.851</v>
      </c>
      <c r="O781">
        <f>VLOOKUP($A781,'[1]India 10 Yr Bond Price'!$A:$F,6,FALSE)</f>
        <v>8.9999999999999998E-4</v>
      </c>
      <c r="P781">
        <f>VLOOKUP($A781,'[1]Only GOld'!$A:$C,2,FALSE)</f>
        <v>9306</v>
      </c>
      <c r="Q781">
        <f>VLOOKUP($A781,'[1]Only GOld'!$A:$C,3,FALSE)</f>
        <v>273410.56</v>
      </c>
      <c r="R781">
        <f>VLOOKUP($A781,'[1]ONly Crude'!$A:$C,2,FALSE)</f>
        <v>94305</v>
      </c>
      <c r="S781">
        <f>VLOOKUP($A781,'[1]ONly Crude'!$A:$C,3,FALSE)</f>
        <v>337288.67</v>
      </c>
      <c r="T781">
        <f>VLOOKUP($A781,'[1]CUrrency USD'!A:B,2,FALSE)</f>
        <v>67.057900000000004</v>
      </c>
    </row>
    <row r="782" spans="1:20" x14ac:dyDescent="0.55000000000000004">
      <c r="A782" s="3">
        <v>42786</v>
      </c>
      <c r="B782">
        <v>9109.7999999999993</v>
      </c>
      <c r="C782">
        <v>9174.2000000000007</v>
      </c>
      <c r="D782">
        <v>9098.15</v>
      </c>
      <c r="E782">
        <v>9169.4</v>
      </c>
      <c r="F782">
        <v>258222965</v>
      </c>
      <c r="G782">
        <v>10446.57</v>
      </c>
      <c r="H782">
        <f>VLOOKUP(A782,'[1]PE - PB - Div Ratio '!A:D,2,FALSE)</f>
        <v>23.55</v>
      </c>
      <c r="I782">
        <f>VLOOKUP($A782,'[1]PE - PB - Div Ratio '!$A:$D,3,FALSE)</f>
        <v>3.43</v>
      </c>
      <c r="J782">
        <f>VLOOKUP($A782,'[1]PE - PB - Div Ratio '!$A:$D,4,FALSE)</f>
        <v>1.28</v>
      </c>
      <c r="K782">
        <f>VLOOKUP($A782,'[1]India 10 Yr Bond Price'!$A:$F,2,FALSE)</f>
        <v>6.9029999999999996</v>
      </c>
      <c r="L782">
        <f>VLOOKUP($A782,'[1]India 10 Yr Bond Price'!$A:$F,3,FALSE)</f>
        <v>6.8490000000000002</v>
      </c>
      <c r="M782">
        <f>VLOOKUP($A782,'[1]India 10 Yr Bond Price'!$A:$F,4,FALSE)</f>
        <v>6.9029999999999996</v>
      </c>
      <c r="N782">
        <f>VLOOKUP($A782,'[1]India 10 Yr Bond Price'!$A:$F,5,FALSE)</f>
        <v>6.8490000000000002</v>
      </c>
      <c r="O782">
        <f>VLOOKUP($A782,'[1]India 10 Yr Bond Price'!$A:$F,6,FALSE)</f>
        <v>7.6E-3</v>
      </c>
      <c r="P782">
        <f>VLOOKUP($A782,'[1]Only GOld'!$A:$C,2,FALSE)</f>
        <v>6133</v>
      </c>
      <c r="Q782">
        <f>VLOOKUP($A782,'[1]Only GOld'!$A:$C,3,FALSE)</f>
        <v>179399.36</v>
      </c>
      <c r="R782">
        <f>VLOOKUP($A782,'[1]ONly Crude'!$A:$C,2,FALSE)</f>
        <v>59248</v>
      </c>
      <c r="S782">
        <f>VLOOKUP($A782,'[1]ONly Crude'!$A:$C,3,FALSE)</f>
        <v>214910.47</v>
      </c>
      <c r="T782">
        <f>VLOOKUP($A782,'[1]CUrrency USD'!A:B,2,FALSE)</f>
        <v>66.969499999999996</v>
      </c>
    </row>
    <row r="783" spans="1:20" x14ac:dyDescent="0.55000000000000004">
      <c r="A783" s="3">
        <v>42787</v>
      </c>
      <c r="B783">
        <v>9182.2999999999993</v>
      </c>
      <c r="C783">
        <v>9220.0499999999993</v>
      </c>
      <c r="D783">
        <v>9162.35</v>
      </c>
      <c r="E783">
        <v>9207.25</v>
      </c>
      <c r="F783">
        <v>264827696</v>
      </c>
      <c r="G783">
        <v>11628.11</v>
      </c>
      <c r="H783">
        <f>VLOOKUP(A783,'[1]PE - PB - Div Ratio '!A:D,2,FALSE)</f>
        <v>23.65</v>
      </c>
      <c r="I783">
        <f>VLOOKUP($A783,'[1]PE - PB - Div Ratio '!$A:$D,3,FALSE)</f>
        <v>3.44</v>
      </c>
      <c r="J783">
        <f>VLOOKUP($A783,'[1]PE - PB - Div Ratio '!$A:$D,4,FALSE)</f>
        <v>1.28</v>
      </c>
      <c r="K783" t="e">
        <f>VLOOKUP($A783,'[1]India 10 Yr Bond Price'!$A:$F,2,FALSE)</f>
        <v>#N/A</v>
      </c>
      <c r="L783" t="e">
        <f>VLOOKUP($A783,'[1]India 10 Yr Bond Price'!$A:$F,3,FALSE)</f>
        <v>#N/A</v>
      </c>
      <c r="M783" t="e">
        <f>VLOOKUP($A783,'[1]India 10 Yr Bond Price'!$A:$F,4,FALSE)</f>
        <v>#N/A</v>
      </c>
      <c r="N783" t="e">
        <f>VLOOKUP($A783,'[1]India 10 Yr Bond Price'!$A:$F,5,FALSE)</f>
        <v>#N/A</v>
      </c>
      <c r="O783" t="e">
        <f>VLOOKUP($A783,'[1]India 10 Yr Bond Price'!$A:$F,6,FALSE)</f>
        <v>#N/A</v>
      </c>
      <c r="P783">
        <f>VLOOKUP($A783,'[1]Only GOld'!$A:$C,2,FALSE)</f>
        <v>11714</v>
      </c>
      <c r="Q783">
        <f>VLOOKUP($A783,'[1]Only GOld'!$A:$C,3,FALSE)</f>
        <v>341944.63</v>
      </c>
      <c r="R783">
        <f>VLOOKUP($A783,'[1]ONly Crude'!$A:$C,2,FALSE)</f>
        <v>111885</v>
      </c>
      <c r="S783">
        <f>VLOOKUP($A783,'[1]ONly Crude'!$A:$C,3,FALSE)</f>
        <v>409832.41</v>
      </c>
      <c r="T783">
        <f>VLOOKUP($A783,'[1]CUrrency USD'!A:B,2,FALSE)</f>
        <v>66.971199999999996</v>
      </c>
    </row>
    <row r="784" spans="1:20" x14ac:dyDescent="0.55000000000000004">
      <c r="A784" s="3">
        <v>42788</v>
      </c>
      <c r="B784">
        <v>9231.1</v>
      </c>
      <c r="C784">
        <v>9252.0499999999993</v>
      </c>
      <c r="D784">
        <v>9192.35</v>
      </c>
      <c r="E784">
        <v>9213.9</v>
      </c>
      <c r="F784">
        <v>358914046</v>
      </c>
      <c r="G784">
        <v>16619.32</v>
      </c>
      <c r="H784">
        <f>VLOOKUP(A784,'[1]PE - PB - Div Ratio '!A:D,2,FALSE)</f>
        <v>23.61</v>
      </c>
      <c r="I784">
        <f>VLOOKUP($A784,'[1]PE - PB - Div Ratio '!$A:$D,3,FALSE)</f>
        <v>3.44</v>
      </c>
      <c r="J784">
        <f>VLOOKUP($A784,'[1]PE - PB - Div Ratio '!$A:$D,4,FALSE)</f>
        <v>1.28</v>
      </c>
      <c r="K784">
        <f>VLOOKUP($A784,'[1]India 10 Yr Bond Price'!$A:$F,2,FALSE)</f>
        <v>6.9420000000000002</v>
      </c>
      <c r="L784">
        <f>VLOOKUP($A784,'[1]India 10 Yr Bond Price'!$A:$F,3,FALSE)</f>
        <v>6.9260000000000002</v>
      </c>
      <c r="M784">
        <f>VLOOKUP($A784,'[1]India 10 Yr Bond Price'!$A:$F,4,FALSE)</f>
        <v>6.9420000000000002</v>
      </c>
      <c r="N784">
        <f>VLOOKUP($A784,'[1]India 10 Yr Bond Price'!$A:$F,5,FALSE)</f>
        <v>6.9260000000000002</v>
      </c>
      <c r="O784">
        <f>VLOOKUP($A784,'[1]India 10 Yr Bond Price'!$A:$F,6,FALSE)</f>
        <v>5.5999999999999999E-3</v>
      </c>
      <c r="P784">
        <f>VLOOKUP($A784,'[1]Only GOld'!$A:$C,2,FALSE)</f>
        <v>9216</v>
      </c>
      <c r="Q784">
        <f>VLOOKUP($A784,'[1]Only GOld'!$A:$C,3,FALSE)</f>
        <v>269603.86</v>
      </c>
      <c r="R784">
        <f>VLOOKUP($A784,'[1]ONly Crude'!$A:$C,2,FALSE)</f>
        <v>109801</v>
      </c>
      <c r="S784">
        <f>VLOOKUP($A784,'[1]ONly Crude'!$A:$C,3,FALSE)</f>
        <v>397685.73</v>
      </c>
      <c r="T784">
        <f>VLOOKUP($A784,'[1]CUrrency USD'!A:B,2,FALSE)</f>
        <v>66.924000000000007</v>
      </c>
    </row>
    <row r="785" spans="1:20" x14ac:dyDescent="0.55000000000000004">
      <c r="A785" s="3">
        <v>42789</v>
      </c>
      <c r="B785">
        <v>9241.25</v>
      </c>
      <c r="C785">
        <v>9262.9</v>
      </c>
      <c r="D785">
        <v>9207.1</v>
      </c>
      <c r="E785">
        <v>9219.25</v>
      </c>
      <c r="F785">
        <v>546609026</v>
      </c>
      <c r="G785">
        <v>22128.03</v>
      </c>
      <c r="H785">
        <f>VLOOKUP(A785,'[1]PE - PB - Div Ratio '!A:D,2,FALSE)</f>
        <v>23.63</v>
      </c>
      <c r="I785">
        <f>VLOOKUP($A785,'[1]PE - PB - Div Ratio '!$A:$D,3,FALSE)</f>
        <v>3.44</v>
      </c>
      <c r="J785">
        <f>VLOOKUP($A785,'[1]PE - PB - Div Ratio '!$A:$D,4,FALSE)</f>
        <v>1.28</v>
      </c>
      <c r="K785">
        <f>VLOOKUP($A785,'[1]India 10 Yr Bond Price'!$A:$F,2,FALSE)</f>
        <v>6.915</v>
      </c>
      <c r="L785">
        <f>VLOOKUP($A785,'[1]India 10 Yr Bond Price'!$A:$F,3,FALSE)</f>
        <v>6.9269999999999996</v>
      </c>
      <c r="M785">
        <f>VLOOKUP($A785,'[1]India 10 Yr Bond Price'!$A:$F,4,FALSE)</f>
        <v>6.9269999999999996</v>
      </c>
      <c r="N785">
        <f>VLOOKUP($A785,'[1]India 10 Yr Bond Price'!$A:$F,5,FALSE)</f>
        <v>6.915</v>
      </c>
      <c r="O785">
        <f>VLOOKUP($A785,'[1]India 10 Yr Bond Price'!$A:$F,6,FALSE)</f>
        <v>-3.8999999999999998E-3</v>
      </c>
      <c r="P785">
        <f>VLOOKUP($A785,'[1]Only GOld'!$A:$C,2,FALSE)</f>
        <v>10572</v>
      </c>
      <c r="Q785">
        <f>VLOOKUP($A785,'[1]Only GOld'!$A:$C,3,FALSE)</f>
        <v>310313.56</v>
      </c>
      <c r="R785">
        <f>VLOOKUP($A785,'[1]ONly Crude'!$A:$C,2,FALSE)</f>
        <v>117465</v>
      </c>
      <c r="S785">
        <f>VLOOKUP($A785,'[1]ONly Crude'!$A:$C,3,FALSE)</f>
        <v>427733.26</v>
      </c>
      <c r="T785">
        <f>VLOOKUP($A785,'[1]CUrrency USD'!A:B,2,FALSE)</f>
        <v>66.696399999999997</v>
      </c>
    </row>
    <row r="786" spans="1:20" x14ac:dyDescent="0.55000000000000004">
      <c r="A786" s="3">
        <v>42793</v>
      </c>
      <c r="B786">
        <v>9222.75</v>
      </c>
      <c r="C786">
        <v>9234.2000000000007</v>
      </c>
      <c r="D786">
        <v>9172.85</v>
      </c>
      <c r="E786">
        <v>9180.85</v>
      </c>
      <c r="F786">
        <v>284260996</v>
      </c>
      <c r="G786">
        <v>13605.09</v>
      </c>
      <c r="H786">
        <f>VLOOKUP(A786,'[1]PE - PB - Div Ratio '!A:D,2,FALSE)</f>
        <v>23.49</v>
      </c>
      <c r="I786">
        <f>VLOOKUP($A786,'[1]PE - PB - Div Ratio '!$A:$D,3,FALSE)</f>
        <v>3.43</v>
      </c>
      <c r="J786">
        <f>VLOOKUP($A786,'[1]PE - PB - Div Ratio '!$A:$D,4,FALSE)</f>
        <v>1.29</v>
      </c>
      <c r="K786">
        <f>VLOOKUP($A786,'[1]India 10 Yr Bond Price'!$A:$F,2,FALSE)</f>
        <v>6.8810000000000002</v>
      </c>
      <c r="L786">
        <f>VLOOKUP($A786,'[1]India 10 Yr Bond Price'!$A:$F,3,FALSE)</f>
        <v>6.8860000000000001</v>
      </c>
      <c r="M786">
        <f>VLOOKUP($A786,'[1]India 10 Yr Bond Price'!$A:$F,4,FALSE)</f>
        <v>6.8860000000000001</v>
      </c>
      <c r="N786">
        <f>VLOOKUP($A786,'[1]India 10 Yr Bond Price'!$A:$F,5,FALSE)</f>
        <v>6.8810000000000002</v>
      </c>
      <c r="O786">
        <f>VLOOKUP($A786,'[1]India 10 Yr Bond Price'!$A:$F,6,FALSE)</f>
        <v>-4.8999999999999998E-3</v>
      </c>
      <c r="P786">
        <f>VLOOKUP($A786,'[1]Only GOld'!$A:$C,2,FALSE)</f>
        <v>8352</v>
      </c>
      <c r="Q786">
        <f>VLOOKUP($A786,'[1]Only GOld'!$A:$C,3,FALSE)</f>
        <v>247558.31</v>
      </c>
      <c r="R786">
        <f>VLOOKUP($A786,'[1]ONly Crude'!$A:$C,2,FALSE)</f>
        <v>94092</v>
      </c>
      <c r="S786">
        <f>VLOOKUP($A786,'[1]ONly Crude'!$A:$C,3,FALSE)</f>
        <v>341986.96</v>
      </c>
      <c r="T786">
        <f>VLOOKUP($A786,'[1]CUrrency USD'!A:B,2,FALSE)</f>
        <v>66.682199999999995</v>
      </c>
    </row>
    <row r="787" spans="1:20" x14ac:dyDescent="0.55000000000000004">
      <c r="A787" s="3">
        <v>42794</v>
      </c>
      <c r="B787">
        <v>9186.1</v>
      </c>
      <c r="C787">
        <v>9202.15</v>
      </c>
      <c r="D787">
        <v>9156.15</v>
      </c>
      <c r="E787">
        <v>9170.9500000000007</v>
      </c>
      <c r="F787">
        <v>400884823</v>
      </c>
      <c r="G787">
        <v>17067.09</v>
      </c>
      <c r="H787">
        <f>VLOOKUP(A787,'[1]PE - PB - Div Ratio '!A:D,2,FALSE)</f>
        <v>23.43</v>
      </c>
      <c r="I787">
        <f>VLOOKUP($A787,'[1]PE - PB - Div Ratio '!$A:$D,3,FALSE)</f>
        <v>3.43</v>
      </c>
      <c r="J787">
        <f>VLOOKUP($A787,'[1]PE - PB - Div Ratio '!$A:$D,4,FALSE)</f>
        <v>1.29</v>
      </c>
      <c r="K787">
        <f>VLOOKUP($A787,'[1]India 10 Yr Bond Price'!$A:$F,2,FALSE)</f>
        <v>6.8710000000000004</v>
      </c>
      <c r="L787">
        <f>VLOOKUP($A787,'[1]India 10 Yr Bond Price'!$A:$F,3,FALSE)</f>
        <v>6.9020000000000001</v>
      </c>
      <c r="M787">
        <f>VLOOKUP($A787,'[1]India 10 Yr Bond Price'!$A:$F,4,FALSE)</f>
        <v>6.9020000000000001</v>
      </c>
      <c r="N787">
        <f>VLOOKUP($A787,'[1]India 10 Yr Bond Price'!$A:$F,5,FALSE)</f>
        <v>6.8710000000000004</v>
      </c>
      <c r="O787">
        <f>VLOOKUP($A787,'[1]India 10 Yr Bond Price'!$A:$F,6,FALSE)</f>
        <v>-1.5E-3</v>
      </c>
      <c r="P787">
        <f>VLOOKUP($A787,'[1]Only GOld'!$A:$C,2,FALSE)</f>
        <v>9021</v>
      </c>
      <c r="Q787">
        <f>VLOOKUP($A787,'[1]Only GOld'!$A:$C,3,FALSE)</f>
        <v>266709.99</v>
      </c>
      <c r="R787">
        <f>VLOOKUP($A787,'[1]ONly Crude'!$A:$C,2,FALSE)</f>
        <v>111975</v>
      </c>
      <c r="S787">
        <f>VLOOKUP($A787,'[1]ONly Crude'!$A:$C,3,FALSE)</f>
        <v>402268.51</v>
      </c>
      <c r="T787">
        <f>VLOOKUP($A787,'[1]CUrrency USD'!A:B,2,FALSE)</f>
        <v>66.713800000000006</v>
      </c>
    </row>
    <row r="788" spans="1:20" x14ac:dyDescent="0.55000000000000004">
      <c r="A788" s="3">
        <v>42795</v>
      </c>
      <c r="B788">
        <v>9197.65</v>
      </c>
      <c r="C788">
        <v>9248.15</v>
      </c>
      <c r="D788">
        <v>9191.65</v>
      </c>
      <c r="E788">
        <v>9229.75</v>
      </c>
      <c r="F788">
        <v>327659069</v>
      </c>
      <c r="G788">
        <v>13145.76</v>
      </c>
      <c r="H788">
        <f>VLOOKUP(A788,'[1]PE - PB - Div Ratio '!A:D,2,FALSE)</f>
        <v>23.58</v>
      </c>
      <c r="I788">
        <f>VLOOKUP($A788,'[1]PE - PB - Div Ratio '!$A:$D,3,FALSE)</f>
        <v>3.45</v>
      </c>
      <c r="J788">
        <f>VLOOKUP($A788,'[1]PE - PB - Div Ratio '!$A:$D,4,FALSE)</f>
        <v>1.28</v>
      </c>
      <c r="K788">
        <f>VLOOKUP($A788,'[1]India 10 Yr Bond Price'!$A:$F,2,FALSE)</f>
        <v>6.931</v>
      </c>
      <c r="L788">
        <f>VLOOKUP($A788,'[1]India 10 Yr Bond Price'!$A:$F,3,FALSE)</f>
        <v>6.9249999999999998</v>
      </c>
      <c r="M788">
        <f>VLOOKUP($A788,'[1]India 10 Yr Bond Price'!$A:$F,4,FALSE)</f>
        <v>6.931</v>
      </c>
      <c r="N788">
        <f>VLOOKUP($A788,'[1]India 10 Yr Bond Price'!$A:$F,5,FALSE)</f>
        <v>6.9249999999999998</v>
      </c>
      <c r="O788">
        <f>VLOOKUP($A788,'[1]India 10 Yr Bond Price'!$A:$F,6,FALSE)</f>
        <v>8.6999999999999994E-3</v>
      </c>
      <c r="P788">
        <f>VLOOKUP($A788,'[1]Only GOld'!$A:$C,2,FALSE)</f>
        <v>10181</v>
      </c>
      <c r="Q788">
        <f>VLOOKUP($A788,'[1]Only GOld'!$A:$C,3,FALSE)</f>
        <v>299096.67</v>
      </c>
      <c r="R788">
        <f>VLOOKUP($A788,'[1]ONly Crude'!$A:$C,2,FALSE)</f>
        <v>137026</v>
      </c>
      <c r="S788">
        <f>VLOOKUP($A788,'[1]ONly Crude'!$A:$C,3,FALSE)</f>
        <v>496426.81</v>
      </c>
      <c r="T788">
        <f>VLOOKUP($A788,'[1]CUrrency USD'!A:B,2,FALSE)</f>
        <v>66.903099999999995</v>
      </c>
    </row>
    <row r="789" spans="1:20" x14ac:dyDescent="0.55000000000000004">
      <c r="A789" s="3">
        <v>42796</v>
      </c>
      <c r="B789">
        <v>9270</v>
      </c>
      <c r="C789">
        <v>9278.0499999999993</v>
      </c>
      <c r="D789">
        <v>9148.0499999999993</v>
      </c>
      <c r="E789">
        <v>9167.65</v>
      </c>
      <c r="F789">
        <v>357501716</v>
      </c>
      <c r="G789">
        <v>14167.05</v>
      </c>
      <c r="H789">
        <f>VLOOKUP(A789,'[1]PE - PB - Div Ratio '!A:D,2,FALSE)</f>
        <v>23.36</v>
      </c>
      <c r="I789">
        <f>VLOOKUP($A789,'[1]PE - PB - Div Ratio '!$A:$D,3,FALSE)</f>
        <v>3.42</v>
      </c>
      <c r="J789">
        <f>VLOOKUP($A789,'[1]PE - PB - Div Ratio '!$A:$D,4,FALSE)</f>
        <v>1.29</v>
      </c>
      <c r="K789">
        <f>VLOOKUP($A789,'[1]India 10 Yr Bond Price'!$A:$F,2,FALSE)</f>
        <v>6.8419999999999996</v>
      </c>
      <c r="L789">
        <f>VLOOKUP($A789,'[1]India 10 Yr Bond Price'!$A:$F,3,FALSE)</f>
        <v>6.8369999999999997</v>
      </c>
      <c r="M789">
        <f>VLOOKUP($A789,'[1]India 10 Yr Bond Price'!$A:$F,4,FALSE)</f>
        <v>6.8419999999999996</v>
      </c>
      <c r="N789">
        <f>VLOOKUP($A789,'[1]India 10 Yr Bond Price'!$A:$F,5,FALSE)</f>
        <v>6.8369999999999997</v>
      </c>
      <c r="O789">
        <f>VLOOKUP($A789,'[1]India 10 Yr Bond Price'!$A:$F,6,FALSE)</f>
        <v>-1.2800000000000001E-2</v>
      </c>
      <c r="P789">
        <f>VLOOKUP($A789,'[1]Only GOld'!$A:$C,2,FALSE)</f>
        <v>10833</v>
      </c>
      <c r="Q789">
        <f>VLOOKUP($A789,'[1]Only GOld'!$A:$C,3,FALSE)</f>
        <v>317331.28999999998</v>
      </c>
      <c r="R789">
        <f>VLOOKUP($A789,'[1]ONly Crude'!$A:$C,2,FALSE)</f>
        <v>135412</v>
      </c>
      <c r="S789">
        <f>VLOOKUP($A789,'[1]ONly Crude'!$A:$C,3,FALSE)</f>
        <v>482094.48</v>
      </c>
      <c r="T789">
        <f>VLOOKUP($A789,'[1]CUrrency USD'!A:B,2,FALSE)</f>
        <v>66.834400000000002</v>
      </c>
    </row>
    <row r="790" spans="1:20" x14ac:dyDescent="0.55000000000000004">
      <c r="A790" s="3">
        <v>42797</v>
      </c>
      <c r="B790">
        <v>9150.5499999999993</v>
      </c>
      <c r="C790">
        <v>9174.4500000000007</v>
      </c>
      <c r="D790">
        <v>9123.5499999999993</v>
      </c>
      <c r="E790">
        <v>9165.0499999999993</v>
      </c>
      <c r="F790">
        <v>307300800</v>
      </c>
      <c r="G790">
        <v>13993.87</v>
      </c>
      <c r="H790">
        <f>VLOOKUP(A790,'[1]PE - PB - Div Ratio '!A:D,2,FALSE)</f>
        <v>23.35</v>
      </c>
      <c r="I790">
        <f>VLOOKUP($A790,'[1]PE - PB - Div Ratio '!$A:$D,3,FALSE)</f>
        <v>3.42</v>
      </c>
      <c r="J790">
        <f>VLOOKUP($A790,'[1]PE - PB - Div Ratio '!$A:$D,4,FALSE)</f>
        <v>1.29</v>
      </c>
      <c r="K790">
        <f>VLOOKUP($A790,'[1]India 10 Yr Bond Price'!$A:$F,2,FALSE)</f>
        <v>6.7789999999999999</v>
      </c>
      <c r="L790">
        <f>VLOOKUP($A790,'[1]India 10 Yr Bond Price'!$A:$F,3,FALSE)</f>
        <v>6.7910000000000004</v>
      </c>
      <c r="M790">
        <f>VLOOKUP($A790,'[1]India 10 Yr Bond Price'!$A:$F,4,FALSE)</f>
        <v>6.7910000000000004</v>
      </c>
      <c r="N790">
        <f>VLOOKUP($A790,'[1]India 10 Yr Bond Price'!$A:$F,5,FALSE)</f>
        <v>6.7789999999999999</v>
      </c>
      <c r="O790">
        <f>VLOOKUP($A790,'[1]India 10 Yr Bond Price'!$A:$F,6,FALSE)</f>
        <v>-9.1999999999999998E-3</v>
      </c>
      <c r="P790">
        <f>VLOOKUP($A790,'[1]Only GOld'!$A:$C,2,FALSE)</f>
        <v>10301</v>
      </c>
      <c r="Q790">
        <f>VLOOKUP($A790,'[1]Only GOld'!$A:$C,3,FALSE)</f>
        <v>299400.43</v>
      </c>
      <c r="R790">
        <f>VLOOKUP($A790,'[1]ONly Crude'!$A:$C,2,FALSE)</f>
        <v>102067</v>
      </c>
      <c r="S790">
        <f>VLOOKUP($A790,'[1]ONly Crude'!$A:$C,3,FALSE)</f>
        <v>361494.11</v>
      </c>
      <c r="T790">
        <f>VLOOKUP($A790,'[1]CUrrency USD'!A:B,2,FALSE)</f>
        <v>66.723799999999997</v>
      </c>
    </row>
    <row r="791" spans="1:20" x14ac:dyDescent="0.55000000000000004">
      <c r="A791" s="3">
        <v>42800</v>
      </c>
      <c r="B791">
        <v>9185.9500000000007</v>
      </c>
      <c r="C791">
        <v>9235.1</v>
      </c>
      <c r="D791">
        <v>9185.4500000000007</v>
      </c>
      <c r="E791">
        <v>9230.25</v>
      </c>
      <c r="F791">
        <v>256610599</v>
      </c>
      <c r="G791">
        <v>11301.03</v>
      </c>
      <c r="H791">
        <f>VLOOKUP(A791,'[1]PE - PB - Div Ratio '!A:D,2,FALSE)</f>
        <v>23.52</v>
      </c>
      <c r="I791">
        <f>VLOOKUP($A791,'[1]PE - PB - Div Ratio '!$A:$D,3,FALSE)</f>
        <v>3.45</v>
      </c>
      <c r="J791">
        <f>VLOOKUP($A791,'[1]PE - PB - Div Ratio '!$A:$D,4,FALSE)</f>
        <v>1.28</v>
      </c>
      <c r="K791">
        <f>VLOOKUP($A791,'[1]India 10 Yr Bond Price'!$A:$F,2,FALSE)</f>
        <v>6.867</v>
      </c>
      <c r="L791">
        <f>VLOOKUP($A791,'[1]India 10 Yr Bond Price'!$A:$F,3,FALSE)</f>
        <v>6.8419999999999996</v>
      </c>
      <c r="M791">
        <f>VLOOKUP($A791,'[1]India 10 Yr Bond Price'!$A:$F,4,FALSE)</f>
        <v>6.867</v>
      </c>
      <c r="N791">
        <f>VLOOKUP($A791,'[1]India 10 Yr Bond Price'!$A:$F,5,FALSE)</f>
        <v>6.8419999999999996</v>
      </c>
      <c r="O791">
        <f>VLOOKUP($A791,'[1]India 10 Yr Bond Price'!$A:$F,6,FALSE)</f>
        <v>1.2999999999999999E-2</v>
      </c>
      <c r="P791">
        <f>VLOOKUP($A791,'[1]Only GOld'!$A:$C,2,FALSE)</f>
        <v>8811</v>
      </c>
      <c r="Q791">
        <f>VLOOKUP($A791,'[1]Only GOld'!$A:$C,3,FALSE)</f>
        <v>256121.87</v>
      </c>
      <c r="R791">
        <f>VLOOKUP($A791,'[1]ONly Crude'!$A:$C,2,FALSE)</f>
        <v>110346</v>
      </c>
      <c r="S791">
        <f>VLOOKUP($A791,'[1]ONly Crude'!$A:$C,3,FALSE)</f>
        <v>391903.79</v>
      </c>
      <c r="T791">
        <f>VLOOKUP($A791,'[1]CUrrency USD'!A:B,2,FALSE)</f>
        <v>66.665000000000006</v>
      </c>
    </row>
    <row r="792" spans="1:20" x14ac:dyDescent="0.55000000000000004">
      <c r="A792" s="3">
        <v>42801</v>
      </c>
      <c r="B792">
        <v>9245.5499999999993</v>
      </c>
      <c r="C792">
        <v>9245.6</v>
      </c>
      <c r="D792">
        <v>9201.7000000000007</v>
      </c>
      <c r="E792">
        <v>9214.5499999999993</v>
      </c>
      <c r="F792">
        <v>267280823</v>
      </c>
      <c r="G792">
        <v>10808.07</v>
      </c>
      <c r="H792">
        <f>VLOOKUP(A792,'[1]PE - PB - Div Ratio '!A:D,2,FALSE)</f>
        <v>23.48</v>
      </c>
      <c r="I792">
        <f>VLOOKUP($A792,'[1]PE - PB - Div Ratio '!$A:$D,3,FALSE)</f>
        <v>3.44</v>
      </c>
      <c r="J792">
        <f>VLOOKUP($A792,'[1]PE - PB - Div Ratio '!$A:$D,4,FALSE)</f>
        <v>1.29</v>
      </c>
      <c r="K792">
        <f>VLOOKUP($A792,'[1]India 10 Yr Bond Price'!$A:$F,2,FALSE)</f>
        <v>6.8339999999999996</v>
      </c>
      <c r="L792">
        <f>VLOOKUP($A792,'[1]India 10 Yr Bond Price'!$A:$F,3,FALSE)</f>
        <v>6.8570000000000002</v>
      </c>
      <c r="M792">
        <f>VLOOKUP($A792,'[1]India 10 Yr Bond Price'!$A:$F,4,FALSE)</f>
        <v>6.8570000000000002</v>
      </c>
      <c r="N792">
        <f>VLOOKUP($A792,'[1]India 10 Yr Bond Price'!$A:$F,5,FALSE)</f>
        <v>6.8339999999999996</v>
      </c>
      <c r="O792">
        <f>VLOOKUP($A792,'[1]India 10 Yr Bond Price'!$A:$F,6,FALSE)</f>
        <v>-4.7999999999999996E-3</v>
      </c>
      <c r="P792">
        <f>VLOOKUP($A792,'[1]Only GOld'!$A:$C,2,FALSE)</f>
        <v>9868</v>
      </c>
      <c r="Q792">
        <f>VLOOKUP($A792,'[1]Only GOld'!$A:$C,3,FALSE)</f>
        <v>284672</v>
      </c>
      <c r="R792">
        <f>VLOOKUP($A792,'[1]ONly Crude'!$A:$C,2,FALSE)</f>
        <v>104473</v>
      </c>
      <c r="S792">
        <f>VLOOKUP($A792,'[1]ONly Crude'!$A:$C,3,FALSE)</f>
        <v>372335.73</v>
      </c>
      <c r="T792">
        <f>VLOOKUP($A792,'[1]CUrrency USD'!A:B,2,FALSE)</f>
        <v>66.613500000000002</v>
      </c>
    </row>
    <row r="793" spans="1:20" x14ac:dyDescent="0.55000000000000004">
      <c r="A793" s="3">
        <v>42802</v>
      </c>
      <c r="B793">
        <v>9220.15</v>
      </c>
      <c r="C793">
        <v>9225.25</v>
      </c>
      <c r="D793">
        <v>9151.6</v>
      </c>
      <c r="E793">
        <v>9190.0499999999993</v>
      </c>
      <c r="F793">
        <v>282745643</v>
      </c>
      <c r="G793">
        <v>12770.82</v>
      </c>
      <c r="H793">
        <f>VLOOKUP(A793,'[1]PE - PB - Div Ratio '!A:D,2,FALSE)</f>
        <v>23.42</v>
      </c>
      <c r="I793">
        <f>VLOOKUP($A793,'[1]PE - PB - Div Ratio '!$A:$D,3,FALSE)</f>
        <v>3.43</v>
      </c>
      <c r="J793">
        <f>VLOOKUP($A793,'[1]PE - PB - Div Ratio '!$A:$D,4,FALSE)</f>
        <v>1.29</v>
      </c>
      <c r="K793">
        <f>VLOOKUP($A793,'[1]India 10 Yr Bond Price'!$A:$F,2,FALSE)</f>
        <v>6.8609999999999998</v>
      </c>
      <c r="L793">
        <f>VLOOKUP($A793,'[1]India 10 Yr Bond Price'!$A:$F,3,FALSE)</f>
        <v>6.8419999999999996</v>
      </c>
      <c r="M793">
        <f>VLOOKUP($A793,'[1]India 10 Yr Bond Price'!$A:$F,4,FALSE)</f>
        <v>6.8609999999999998</v>
      </c>
      <c r="N793">
        <f>VLOOKUP($A793,'[1]India 10 Yr Bond Price'!$A:$F,5,FALSE)</f>
        <v>6.8419999999999996</v>
      </c>
      <c r="O793">
        <f>VLOOKUP($A793,'[1]India 10 Yr Bond Price'!$A:$F,6,FALSE)</f>
        <v>4.0000000000000001E-3</v>
      </c>
      <c r="P793">
        <f>VLOOKUP($A793,'[1]Only GOld'!$A:$C,2,FALSE)</f>
        <v>9631</v>
      </c>
      <c r="Q793">
        <f>VLOOKUP($A793,'[1]Only GOld'!$A:$C,3,FALSE)</f>
        <v>276153.53000000003</v>
      </c>
      <c r="R793">
        <f>VLOOKUP($A793,'[1]ONly Crude'!$A:$C,2,FALSE)</f>
        <v>174000</v>
      </c>
      <c r="S793">
        <f>VLOOKUP($A793,'[1]ONly Crude'!$A:$C,3,FALSE)</f>
        <v>608357.29</v>
      </c>
      <c r="T793">
        <f>VLOOKUP($A793,'[1]CUrrency USD'!A:B,2,FALSE)</f>
        <v>66.785799999999995</v>
      </c>
    </row>
    <row r="794" spans="1:20" x14ac:dyDescent="0.55000000000000004">
      <c r="A794" s="3">
        <v>42803</v>
      </c>
      <c r="B794">
        <v>9181.7999999999993</v>
      </c>
      <c r="C794">
        <v>9212.2000000000007</v>
      </c>
      <c r="D794">
        <v>9167.5</v>
      </c>
      <c r="E794">
        <v>9190.15</v>
      </c>
      <c r="F794">
        <v>249820988</v>
      </c>
      <c r="G794">
        <v>11050</v>
      </c>
      <c r="H794">
        <f>VLOOKUP(A794,'[1]PE - PB - Div Ratio '!A:D,2,FALSE)</f>
        <v>23.42</v>
      </c>
      <c r="I794">
        <f>VLOOKUP($A794,'[1]PE - PB - Div Ratio '!$A:$D,3,FALSE)</f>
        <v>3.43</v>
      </c>
      <c r="J794">
        <f>VLOOKUP($A794,'[1]PE - PB - Div Ratio '!$A:$D,4,FALSE)</f>
        <v>1.29</v>
      </c>
      <c r="K794">
        <f>VLOOKUP($A794,'[1]India 10 Yr Bond Price'!$A:$F,2,FALSE)</f>
        <v>6.8609999999999998</v>
      </c>
      <c r="L794">
        <f>VLOOKUP($A794,'[1]India 10 Yr Bond Price'!$A:$F,3,FALSE)</f>
        <v>6.8540000000000001</v>
      </c>
      <c r="M794">
        <f>VLOOKUP($A794,'[1]India 10 Yr Bond Price'!$A:$F,4,FALSE)</f>
        <v>6.8609999999999998</v>
      </c>
      <c r="N794">
        <f>VLOOKUP($A794,'[1]India 10 Yr Bond Price'!$A:$F,5,FALSE)</f>
        <v>6.8540000000000001</v>
      </c>
      <c r="O794">
        <f>VLOOKUP($A794,'[1]India 10 Yr Bond Price'!$A:$F,6,FALSE)</f>
        <v>0</v>
      </c>
      <c r="P794">
        <f>VLOOKUP($A794,'[1]Only GOld'!$A:$C,2,FALSE)</f>
        <v>10529</v>
      </c>
      <c r="Q794">
        <f>VLOOKUP($A794,'[1]Only GOld'!$A:$C,3,FALSE)</f>
        <v>300088.01</v>
      </c>
      <c r="R794">
        <f>VLOOKUP($A794,'[1]ONly Crude'!$A:$C,2,FALSE)</f>
        <v>243217</v>
      </c>
      <c r="S794">
        <f>VLOOKUP($A794,'[1]ONly Crude'!$A:$C,3,FALSE)</f>
        <v>807163.9</v>
      </c>
      <c r="T794">
        <f>VLOOKUP($A794,'[1]CUrrency USD'!A:B,2,FALSE)</f>
        <v>66.693899999999999</v>
      </c>
    </row>
    <row r="795" spans="1:20" x14ac:dyDescent="0.55000000000000004">
      <c r="A795" s="3">
        <v>42804</v>
      </c>
      <c r="B795">
        <v>9216.7999999999993</v>
      </c>
      <c r="C795">
        <v>9238.65</v>
      </c>
      <c r="D795">
        <v>9164.2000000000007</v>
      </c>
      <c r="E795">
        <v>9193.6</v>
      </c>
      <c r="F795">
        <v>227213489</v>
      </c>
      <c r="G795">
        <v>9438.7099999999991</v>
      </c>
      <c r="H795">
        <f>VLOOKUP(A795,'[1]PE - PB - Div Ratio '!A:D,2,FALSE)</f>
        <v>23.42</v>
      </c>
      <c r="I795">
        <f>VLOOKUP($A795,'[1]PE - PB - Div Ratio '!$A:$D,3,FALSE)</f>
        <v>3.43</v>
      </c>
      <c r="J795">
        <f>VLOOKUP($A795,'[1]PE - PB - Div Ratio '!$A:$D,4,FALSE)</f>
        <v>1.29</v>
      </c>
      <c r="K795">
        <f>VLOOKUP($A795,'[1]India 10 Yr Bond Price'!$A:$F,2,FALSE)</f>
        <v>6.9029999999999996</v>
      </c>
      <c r="L795">
        <f>VLOOKUP($A795,'[1]India 10 Yr Bond Price'!$A:$F,3,FALSE)</f>
        <v>6.8810000000000002</v>
      </c>
      <c r="M795">
        <f>VLOOKUP($A795,'[1]India 10 Yr Bond Price'!$A:$F,4,FALSE)</f>
        <v>6.9029999999999996</v>
      </c>
      <c r="N795">
        <f>VLOOKUP($A795,'[1]India 10 Yr Bond Price'!$A:$F,5,FALSE)</f>
        <v>6.8810000000000002</v>
      </c>
      <c r="O795">
        <f>VLOOKUP($A795,'[1]India 10 Yr Bond Price'!$A:$F,6,FALSE)</f>
        <v>6.1000000000000004E-3</v>
      </c>
      <c r="P795">
        <f>VLOOKUP($A795,'[1]Only GOld'!$A:$C,2,FALSE)</f>
        <v>9971</v>
      </c>
      <c r="Q795">
        <f>VLOOKUP($A795,'[1]Only GOld'!$A:$C,3,FALSE)</f>
        <v>282539.87</v>
      </c>
      <c r="R795">
        <f>VLOOKUP($A795,'[1]ONly Crude'!$A:$C,2,FALSE)</f>
        <v>173718</v>
      </c>
      <c r="S795">
        <f>VLOOKUP($A795,'[1]ONly Crude'!$A:$C,3,FALSE)</f>
        <v>571760.69999999995</v>
      </c>
      <c r="T795">
        <f>VLOOKUP($A795,'[1]CUrrency USD'!A:B,2,FALSE)</f>
        <v>66.457999999999998</v>
      </c>
    </row>
    <row r="796" spans="1:20" x14ac:dyDescent="0.55000000000000004">
      <c r="A796" s="3">
        <v>42808</v>
      </c>
      <c r="B796">
        <v>9350.75</v>
      </c>
      <c r="C796">
        <v>9378.65</v>
      </c>
      <c r="D796">
        <v>9315.4500000000007</v>
      </c>
      <c r="E796">
        <v>9348.75</v>
      </c>
      <c r="F796">
        <v>380171078</v>
      </c>
      <c r="G796">
        <v>17710.63</v>
      </c>
      <c r="H796">
        <f>VLOOKUP(A796,'[1]PE - PB - Div Ratio '!A:D,2,FALSE)</f>
        <v>23.82</v>
      </c>
      <c r="I796">
        <f>VLOOKUP($A796,'[1]PE - PB - Div Ratio '!$A:$D,3,FALSE)</f>
        <v>3.49</v>
      </c>
      <c r="J796">
        <f>VLOOKUP($A796,'[1]PE - PB - Div Ratio '!$A:$D,4,FALSE)</f>
        <v>1.27</v>
      </c>
      <c r="K796">
        <f>VLOOKUP($A796,'[1]India 10 Yr Bond Price'!$A:$F,2,FALSE)</f>
        <v>6.9050000000000002</v>
      </c>
      <c r="L796">
        <f>VLOOKUP($A796,'[1]India 10 Yr Bond Price'!$A:$F,3,FALSE)</f>
        <v>6.9</v>
      </c>
      <c r="M796">
        <f>VLOOKUP($A796,'[1]India 10 Yr Bond Price'!$A:$F,4,FALSE)</f>
        <v>6.9050000000000002</v>
      </c>
      <c r="N796">
        <f>VLOOKUP($A796,'[1]India 10 Yr Bond Price'!$A:$F,5,FALSE)</f>
        <v>6.9</v>
      </c>
      <c r="O796">
        <f>VLOOKUP($A796,'[1]India 10 Yr Bond Price'!$A:$F,6,FALSE)</f>
        <v>2.9999999999999997E-4</v>
      </c>
      <c r="P796">
        <f>VLOOKUP($A796,'[1]Only GOld'!$A:$C,2,FALSE)</f>
        <v>8389</v>
      </c>
      <c r="Q796">
        <f>VLOOKUP($A796,'[1]Only GOld'!$A:$C,3,FALSE)</f>
        <v>236229.96</v>
      </c>
      <c r="R796">
        <f>VLOOKUP($A796,'[1]ONly Crude'!$A:$C,2,FALSE)</f>
        <v>180321</v>
      </c>
      <c r="S796">
        <f>VLOOKUP($A796,'[1]ONly Crude'!$A:$C,3,FALSE)</f>
        <v>569890.86</v>
      </c>
      <c r="T796">
        <f>VLOOKUP($A796,'[1]CUrrency USD'!A:B,2,FALSE)</f>
        <v>65.774699999999996</v>
      </c>
    </row>
    <row r="797" spans="1:20" x14ac:dyDescent="0.55000000000000004">
      <c r="A797" s="3">
        <v>42809</v>
      </c>
      <c r="B797">
        <v>9351.65</v>
      </c>
      <c r="C797">
        <v>9376.5499999999993</v>
      </c>
      <c r="D797">
        <v>9341.75</v>
      </c>
      <c r="E797">
        <v>9356.85</v>
      </c>
      <c r="F797">
        <v>332097056</v>
      </c>
      <c r="G797">
        <v>12622.84</v>
      </c>
      <c r="H797">
        <f>VLOOKUP(A797,'[1]PE - PB - Div Ratio '!A:D,2,FALSE)</f>
        <v>23.84</v>
      </c>
      <c r="I797">
        <f>VLOOKUP($A797,'[1]PE - PB - Div Ratio '!$A:$D,3,FALSE)</f>
        <v>3.49</v>
      </c>
      <c r="J797">
        <f>VLOOKUP($A797,'[1]PE - PB - Div Ratio '!$A:$D,4,FALSE)</f>
        <v>1.27</v>
      </c>
      <c r="K797">
        <f>VLOOKUP($A797,'[1]India 10 Yr Bond Price'!$A:$F,2,FALSE)</f>
        <v>6.8289999999999997</v>
      </c>
      <c r="L797">
        <f>VLOOKUP($A797,'[1]India 10 Yr Bond Price'!$A:$F,3,FALSE)</f>
        <v>6.8680000000000003</v>
      </c>
      <c r="M797">
        <f>VLOOKUP($A797,'[1]India 10 Yr Bond Price'!$A:$F,4,FALSE)</f>
        <v>6.8680000000000003</v>
      </c>
      <c r="N797">
        <f>VLOOKUP($A797,'[1]India 10 Yr Bond Price'!$A:$F,5,FALSE)</f>
        <v>6.8289999999999997</v>
      </c>
      <c r="O797">
        <f>VLOOKUP($A797,'[1]India 10 Yr Bond Price'!$A:$F,6,FALSE)</f>
        <v>-1.0999999999999999E-2</v>
      </c>
      <c r="P797">
        <f>VLOOKUP($A797,'[1]Only GOld'!$A:$C,2,FALSE)</f>
        <v>8843</v>
      </c>
      <c r="Q797">
        <f>VLOOKUP($A797,'[1]Only GOld'!$A:$C,3,FALSE)</f>
        <v>247367.99</v>
      </c>
      <c r="R797">
        <f>VLOOKUP($A797,'[1]ONly Crude'!$A:$C,2,FALSE)</f>
        <v>157885</v>
      </c>
      <c r="S797">
        <f>VLOOKUP($A797,'[1]ONly Crude'!$A:$C,3,FALSE)</f>
        <v>503694.87</v>
      </c>
      <c r="T797">
        <f>VLOOKUP($A797,'[1]CUrrency USD'!A:B,2,FALSE)</f>
        <v>65.618399999999994</v>
      </c>
    </row>
    <row r="798" spans="1:20" x14ac:dyDescent="0.55000000000000004">
      <c r="A798" s="3">
        <v>42810</v>
      </c>
      <c r="B798">
        <v>9403.0499999999993</v>
      </c>
      <c r="C798">
        <v>9441.9500000000007</v>
      </c>
      <c r="D798">
        <v>9401.85</v>
      </c>
      <c r="E798">
        <v>9437.9</v>
      </c>
      <c r="F798">
        <v>341051606</v>
      </c>
      <c r="G798">
        <v>12899.74</v>
      </c>
      <c r="H798">
        <f>VLOOKUP(A798,'[1]PE - PB - Div Ratio '!A:D,2,FALSE)</f>
        <v>24.05</v>
      </c>
      <c r="I798">
        <f>VLOOKUP($A798,'[1]PE - PB - Div Ratio '!$A:$D,3,FALSE)</f>
        <v>3.52</v>
      </c>
      <c r="J798">
        <f>VLOOKUP($A798,'[1]PE - PB - Div Ratio '!$A:$D,4,FALSE)</f>
        <v>1.26</v>
      </c>
      <c r="K798">
        <f>VLOOKUP($A798,'[1]India 10 Yr Bond Price'!$A:$F,2,FALSE)</f>
        <v>6.843</v>
      </c>
      <c r="L798">
        <f>VLOOKUP($A798,'[1]India 10 Yr Bond Price'!$A:$F,3,FALSE)</f>
        <v>6.7880000000000003</v>
      </c>
      <c r="M798">
        <f>VLOOKUP($A798,'[1]India 10 Yr Bond Price'!$A:$F,4,FALSE)</f>
        <v>6.843</v>
      </c>
      <c r="N798">
        <f>VLOOKUP($A798,'[1]India 10 Yr Bond Price'!$A:$F,5,FALSE)</f>
        <v>6.7880000000000003</v>
      </c>
      <c r="O798">
        <f>VLOOKUP($A798,'[1]India 10 Yr Bond Price'!$A:$F,6,FALSE)</f>
        <v>2.0999999999999999E-3</v>
      </c>
      <c r="P798">
        <f>VLOOKUP($A798,'[1]Only GOld'!$A:$C,2,FALSE)</f>
        <v>11957</v>
      </c>
      <c r="Q798">
        <f>VLOOKUP($A798,'[1]Only GOld'!$A:$C,3,FALSE)</f>
        <v>340034.13</v>
      </c>
      <c r="R798">
        <f>VLOOKUP($A798,'[1]ONly Crude'!$A:$C,2,FALSE)</f>
        <v>138682</v>
      </c>
      <c r="S798">
        <f>VLOOKUP($A798,'[1]ONly Crude'!$A:$C,3,FALSE)</f>
        <v>445156.08</v>
      </c>
      <c r="T798">
        <f>VLOOKUP($A798,'[1]CUrrency USD'!A:B,2,FALSE)</f>
        <v>65.412599999999998</v>
      </c>
    </row>
    <row r="799" spans="1:20" x14ac:dyDescent="0.55000000000000004">
      <c r="A799" s="3">
        <v>42811</v>
      </c>
      <c r="B799">
        <v>9488.75</v>
      </c>
      <c r="C799">
        <v>9498.9</v>
      </c>
      <c r="D799">
        <v>9427.15</v>
      </c>
      <c r="E799">
        <v>9442.65</v>
      </c>
      <c r="F799">
        <v>410729698</v>
      </c>
      <c r="G799">
        <v>16994.580000000002</v>
      </c>
      <c r="H799">
        <f>VLOOKUP(A799,'[1]PE - PB - Div Ratio '!A:D,2,FALSE)</f>
        <v>24.06</v>
      </c>
      <c r="I799">
        <f>VLOOKUP($A799,'[1]PE - PB - Div Ratio '!$A:$D,3,FALSE)</f>
        <v>3.53</v>
      </c>
      <c r="J799">
        <f>VLOOKUP($A799,'[1]PE - PB - Div Ratio '!$A:$D,4,FALSE)</f>
        <v>1.26</v>
      </c>
      <c r="K799">
        <f>VLOOKUP($A799,'[1]India 10 Yr Bond Price'!$A:$F,2,FALSE)</f>
        <v>6.859</v>
      </c>
      <c r="L799">
        <f>VLOOKUP($A799,'[1]India 10 Yr Bond Price'!$A:$F,3,FALSE)</f>
        <v>6.8659999999999997</v>
      </c>
      <c r="M799">
        <f>VLOOKUP($A799,'[1]India 10 Yr Bond Price'!$A:$F,4,FALSE)</f>
        <v>6.8659999999999997</v>
      </c>
      <c r="N799">
        <f>VLOOKUP($A799,'[1]India 10 Yr Bond Price'!$A:$F,5,FALSE)</f>
        <v>6.859</v>
      </c>
      <c r="O799">
        <f>VLOOKUP($A799,'[1]India 10 Yr Bond Price'!$A:$F,6,FALSE)</f>
        <v>2.3E-3</v>
      </c>
      <c r="P799">
        <f>VLOOKUP($A799,'[1]Only GOld'!$A:$C,2,FALSE)</f>
        <v>6680</v>
      </c>
      <c r="Q799">
        <f>VLOOKUP($A799,'[1]Only GOld'!$A:$C,3,FALSE)</f>
        <v>190325.47</v>
      </c>
      <c r="R799">
        <f>VLOOKUP($A799,'[1]ONly Crude'!$A:$C,2,FALSE)</f>
        <v>117685</v>
      </c>
      <c r="S799">
        <f>VLOOKUP($A799,'[1]ONly Crude'!$A:$C,3,FALSE)</f>
        <v>377140.61</v>
      </c>
      <c r="T799">
        <f>VLOOKUP($A799,'[1]CUrrency USD'!A:B,2,FALSE)</f>
        <v>65.479799999999997</v>
      </c>
    </row>
    <row r="800" spans="1:20" x14ac:dyDescent="0.55000000000000004">
      <c r="A800" s="3">
        <v>42814</v>
      </c>
      <c r="B800">
        <v>9452.5499999999993</v>
      </c>
      <c r="C800">
        <v>9452.9</v>
      </c>
      <c r="D800">
        <v>9401.1</v>
      </c>
      <c r="E800">
        <v>9414.4500000000007</v>
      </c>
      <c r="F800">
        <v>427946072</v>
      </c>
      <c r="G800">
        <v>11909.77</v>
      </c>
      <c r="H800">
        <f>VLOOKUP(A800,'[1]PE - PB - Div Ratio '!A:D,2,FALSE)</f>
        <v>23.99</v>
      </c>
      <c r="I800">
        <f>VLOOKUP($A800,'[1]PE - PB - Div Ratio '!$A:$D,3,FALSE)</f>
        <v>3.52</v>
      </c>
      <c r="J800">
        <f>VLOOKUP($A800,'[1]PE - PB - Div Ratio '!$A:$D,4,FALSE)</f>
        <v>1.26</v>
      </c>
      <c r="K800">
        <f>VLOOKUP($A800,'[1]India 10 Yr Bond Price'!$A:$F,2,FALSE)</f>
        <v>6.8940000000000001</v>
      </c>
      <c r="L800">
        <f>VLOOKUP($A800,'[1]India 10 Yr Bond Price'!$A:$F,3,FALSE)</f>
        <v>6.859</v>
      </c>
      <c r="M800">
        <f>VLOOKUP($A800,'[1]India 10 Yr Bond Price'!$A:$F,4,FALSE)</f>
        <v>6.8940000000000001</v>
      </c>
      <c r="N800">
        <f>VLOOKUP($A800,'[1]India 10 Yr Bond Price'!$A:$F,5,FALSE)</f>
        <v>6.859</v>
      </c>
      <c r="O800">
        <f>VLOOKUP($A800,'[1]India 10 Yr Bond Price'!$A:$F,6,FALSE)</f>
        <v>5.1000000000000004E-3</v>
      </c>
      <c r="P800">
        <f>VLOOKUP($A800,'[1]Only GOld'!$A:$C,2,FALSE)</f>
        <v>7074</v>
      </c>
      <c r="Q800">
        <f>VLOOKUP($A800,'[1]Only GOld'!$A:$C,3,FALSE)</f>
        <v>201899.02</v>
      </c>
      <c r="R800">
        <f>VLOOKUP($A800,'[1]ONly Crude'!$A:$C,2,FALSE)</f>
        <v>161676</v>
      </c>
      <c r="S800">
        <f>VLOOKUP($A800,'[1]ONly Crude'!$A:$C,3,FALSE)</f>
        <v>513497.47</v>
      </c>
      <c r="T800">
        <f>VLOOKUP($A800,'[1]CUrrency USD'!A:B,2,FALSE)</f>
        <v>65.326700000000002</v>
      </c>
    </row>
    <row r="801" spans="1:20" x14ac:dyDescent="0.55000000000000004">
      <c r="A801" s="3">
        <v>42815</v>
      </c>
      <c r="B801">
        <v>9420.65</v>
      </c>
      <c r="C801">
        <v>9429.2999999999993</v>
      </c>
      <c r="D801">
        <v>9362</v>
      </c>
      <c r="E801">
        <v>9401.1</v>
      </c>
      <c r="F801">
        <v>356562332</v>
      </c>
      <c r="G801">
        <v>14541.86</v>
      </c>
      <c r="H801">
        <f>VLOOKUP(A801,'[1]PE - PB - Div Ratio '!A:D,2,FALSE)</f>
        <v>23.95</v>
      </c>
      <c r="I801">
        <f>VLOOKUP($A801,'[1]PE - PB - Div Ratio '!$A:$D,3,FALSE)</f>
        <v>3.51</v>
      </c>
      <c r="J801">
        <f>VLOOKUP($A801,'[1]PE - PB - Div Ratio '!$A:$D,4,FALSE)</f>
        <v>1.26</v>
      </c>
      <c r="K801">
        <f>VLOOKUP($A801,'[1]India 10 Yr Bond Price'!$A:$F,2,FALSE)</f>
        <v>6.8860000000000001</v>
      </c>
      <c r="L801">
        <f>VLOOKUP($A801,'[1]India 10 Yr Bond Price'!$A:$F,3,FALSE)</f>
        <v>6.8730000000000002</v>
      </c>
      <c r="M801">
        <f>VLOOKUP($A801,'[1]India 10 Yr Bond Price'!$A:$F,4,FALSE)</f>
        <v>6.8860000000000001</v>
      </c>
      <c r="N801">
        <f>VLOOKUP($A801,'[1]India 10 Yr Bond Price'!$A:$F,5,FALSE)</f>
        <v>6.8730000000000002</v>
      </c>
      <c r="O801">
        <f>VLOOKUP($A801,'[1]India 10 Yr Bond Price'!$A:$F,6,FALSE)</f>
        <v>-1.1999999999999999E-3</v>
      </c>
      <c r="P801">
        <f>VLOOKUP($A801,'[1]Only GOld'!$A:$C,2,FALSE)</f>
        <v>12576</v>
      </c>
      <c r="Q801">
        <f>VLOOKUP($A801,'[1]Only GOld'!$A:$C,3,FALSE)</f>
        <v>359440.51</v>
      </c>
      <c r="R801">
        <f>VLOOKUP($A801,'[1]ONly Crude'!$A:$C,2,FALSE)</f>
        <v>149062</v>
      </c>
      <c r="S801">
        <f>VLOOKUP($A801,'[1]ONly Crude'!$A:$C,3,FALSE)</f>
        <v>477783.7</v>
      </c>
      <c r="T801">
        <f>VLOOKUP($A801,'[1]CUrrency USD'!A:B,2,FALSE)</f>
        <v>65.5047</v>
      </c>
    </row>
    <row r="802" spans="1:20" x14ac:dyDescent="0.55000000000000004">
      <c r="A802" s="3">
        <v>42816</v>
      </c>
      <c r="B802">
        <v>9325.4500000000007</v>
      </c>
      <c r="C802">
        <v>9343.85</v>
      </c>
      <c r="D802">
        <v>9292.5499999999993</v>
      </c>
      <c r="E802">
        <v>9308.2999999999993</v>
      </c>
      <c r="F802">
        <v>358224195</v>
      </c>
      <c r="G802">
        <v>14006.7</v>
      </c>
      <c r="H802">
        <f>VLOOKUP(A802,'[1]PE - PB - Div Ratio '!A:D,2,FALSE)</f>
        <v>23.72</v>
      </c>
      <c r="I802">
        <f>VLOOKUP($A802,'[1]PE - PB - Div Ratio '!$A:$D,3,FALSE)</f>
        <v>3.48</v>
      </c>
      <c r="J802">
        <f>VLOOKUP($A802,'[1]PE - PB - Div Ratio '!$A:$D,4,FALSE)</f>
        <v>1.28</v>
      </c>
      <c r="K802">
        <f>VLOOKUP($A802,'[1]India 10 Yr Bond Price'!$A:$F,2,FALSE)</f>
        <v>6.8140000000000001</v>
      </c>
      <c r="L802">
        <f>VLOOKUP($A802,'[1]India 10 Yr Bond Price'!$A:$F,3,FALSE)</f>
        <v>6.8559999999999999</v>
      </c>
      <c r="M802">
        <f>VLOOKUP($A802,'[1]India 10 Yr Bond Price'!$A:$F,4,FALSE)</f>
        <v>6.8559999999999999</v>
      </c>
      <c r="N802">
        <f>VLOOKUP($A802,'[1]India 10 Yr Bond Price'!$A:$F,5,FALSE)</f>
        <v>6.8140000000000001</v>
      </c>
      <c r="O802">
        <f>VLOOKUP($A802,'[1]India 10 Yr Bond Price'!$A:$F,6,FALSE)</f>
        <v>-1.0500000000000001E-2</v>
      </c>
      <c r="P802">
        <f>VLOOKUP($A802,'[1]Only GOld'!$A:$C,2,FALSE)</f>
        <v>10692</v>
      </c>
      <c r="Q802">
        <f>VLOOKUP($A802,'[1]Only GOld'!$A:$C,3,FALSE)</f>
        <v>308650.65999999997</v>
      </c>
      <c r="R802">
        <f>VLOOKUP($A802,'[1]ONly Crude'!$A:$C,2,FALSE)</f>
        <v>179570</v>
      </c>
      <c r="S802">
        <f>VLOOKUP($A802,'[1]ONly Crude'!$A:$C,3,FALSE)</f>
        <v>563941.53</v>
      </c>
      <c r="T802">
        <f>VLOOKUP($A802,'[1]CUrrency USD'!A:B,2,FALSE)</f>
        <v>65.380200000000002</v>
      </c>
    </row>
    <row r="803" spans="1:20" x14ac:dyDescent="0.55000000000000004">
      <c r="A803" s="3">
        <v>42817</v>
      </c>
      <c r="B803">
        <v>9333.75</v>
      </c>
      <c r="C803">
        <v>9384.4</v>
      </c>
      <c r="D803">
        <v>9333.75</v>
      </c>
      <c r="E803">
        <v>9371.9</v>
      </c>
      <c r="F803">
        <v>314092583</v>
      </c>
      <c r="G803">
        <v>12621</v>
      </c>
      <c r="H803">
        <f>VLOOKUP(A803,'[1]PE - PB - Div Ratio '!A:D,2,FALSE)</f>
        <v>23.88</v>
      </c>
      <c r="I803">
        <f>VLOOKUP($A803,'[1]PE - PB - Div Ratio '!$A:$D,3,FALSE)</f>
        <v>3.5</v>
      </c>
      <c r="J803">
        <f>VLOOKUP($A803,'[1]PE - PB - Div Ratio '!$A:$D,4,FALSE)</f>
        <v>1.27</v>
      </c>
      <c r="K803">
        <f>VLOOKUP($A803,'[1]India 10 Yr Bond Price'!$A:$F,2,FALSE)</f>
        <v>6.827</v>
      </c>
      <c r="L803">
        <f>VLOOKUP($A803,'[1]India 10 Yr Bond Price'!$A:$F,3,FALSE)</f>
        <v>6.8179999999999996</v>
      </c>
      <c r="M803">
        <f>VLOOKUP($A803,'[1]India 10 Yr Bond Price'!$A:$F,4,FALSE)</f>
        <v>6.827</v>
      </c>
      <c r="N803">
        <f>VLOOKUP($A803,'[1]India 10 Yr Bond Price'!$A:$F,5,FALSE)</f>
        <v>6.8179999999999996</v>
      </c>
      <c r="O803">
        <f>VLOOKUP($A803,'[1]India 10 Yr Bond Price'!$A:$F,6,FALSE)</f>
        <v>1.9E-3</v>
      </c>
      <c r="P803">
        <f>VLOOKUP($A803,'[1]Only GOld'!$A:$C,2,FALSE)</f>
        <v>10676</v>
      </c>
      <c r="Q803">
        <f>VLOOKUP($A803,'[1]Only GOld'!$A:$C,3,FALSE)</f>
        <v>308059.65999999997</v>
      </c>
      <c r="R803">
        <f>VLOOKUP($A803,'[1]ONly Crude'!$A:$C,2,FALSE)</f>
        <v>132814</v>
      </c>
      <c r="S803">
        <f>VLOOKUP($A803,'[1]ONly Crude'!$A:$C,3,FALSE)</f>
        <v>419408.52</v>
      </c>
      <c r="T803">
        <f>VLOOKUP($A803,'[1]CUrrency USD'!A:B,2,FALSE)</f>
        <v>65.453800000000001</v>
      </c>
    </row>
    <row r="804" spans="1:20" x14ac:dyDescent="0.55000000000000004">
      <c r="A804" s="3">
        <v>42818</v>
      </c>
      <c r="B804">
        <v>9389.2999999999993</v>
      </c>
      <c r="C804">
        <v>9417.5</v>
      </c>
      <c r="D804">
        <v>9377.5499999999993</v>
      </c>
      <c r="E804">
        <v>9391.1</v>
      </c>
      <c r="F804">
        <v>323347808</v>
      </c>
      <c r="G804">
        <v>12001.88</v>
      </c>
      <c r="H804">
        <f>VLOOKUP(A804,'[1]PE - PB - Div Ratio '!A:D,2,FALSE)</f>
        <v>23.93</v>
      </c>
      <c r="I804">
        <f>VLOOKUP($A804,'[1]PE - PB - Div Ratio '!$A:$D,3,FALSE)</f>
        <v>3.51</v>
      </c>
      <c r="J804">
        <f>VLOOKUP($A804,'[1]PE - PB - Div Ratio '!$A:$D,4,FALSE)</f>
        <v>1.27</v>
      </c>
      <c r="K804">
        <f>VLOOKUP($A804,'[1]India 10 Yr Bond Price'!$A:$F,2,FALSE)</f>
        <v>6.8310000000000004</v>
      </c>
      <c r="L804">
        <f>VLOOKUP($A804,'[1]India 10 Yr Bond Price'!$A:$F,3,FALSE)</f>
        <v>6.8369999999999997</v>
      </c>
      <c r="M804">
        <f>VLOOKUP($A804,'[1]India 10 Yr Bond Price'!$A:$F,4,FALSE)</f>
        <v>6.8369999999999997</v>
      </c>
      <c r="N804">
        <f>VLOOKUP($A804,'[1]India 10 Yr Bond Price'!$A:$F,5,FALSE)</f>
        <v>6.8310000000000004</v>
      </c>
      <c r="O804">
        <f>VLOOKUP($A804,'[1]India 10 Yr Bond Price'!$A:$F,6,FALSE)</f>
        <v>5.9999999999999995E-4</v>
      </c>
      <c r="P804">
        <f>VLOOKUP($A804,'[1]Only GOld'!$A:$C,2,FALSE)</f>
        <v>7095</v>
      </c>
      <c r="Q804">
        <f>VLOOKUP($A804,'[1]Only GOld'!$A:$C,3,FALSE)</f>
        <v>204185.9</v>
      </c>
      <c r="R804">
        <f>VLOOKUP($A804,'[1]ONly Crude'!$A:$C,2,FALSE)</f>
        <v>96989</v>
      </c>
      <c r="S804">
        <f>VLOOKUP($A804,'[1]ONly Crude'!$A:$C,3,FALSE)</f>
        <v>304945.43</v>
      </c>
      <c r="T804">
        <f>VLOOKUP($A804,'[1]CUrrency USD'!A:B,2,FALSE)</f>
        <v>65.379099999999994</v>
      </c>
    </row>
    <row r="805" spans="1:20" x14ac:dyDescent="0.55000000000000004">
      <c r="A805" s="3">
        <v>42821</v>
      </c>
      <c r="B805">
        <v>9379.5</v>
      </c>
      <c r="C805">
        <v>9380.65</v>
      </c>
      <c r="D805">
        <v>9312.25</v>
      </c>
      <c r="E805">
        <v>9330.65</v>
      </c>
      <c r="F805">
        <v>314788299</v>
      </c>
      <c r="G805">
        <v>11767.1</v>
      </c>
      <c r="H805">
        <f>VLOOKUP(A805,'[1]PE - PB - Div Ratio '!A:D,2,FALSE)</f>
        <v>23.77</v>
      </c>
      <c r="I805">
        <f>VLOOKUP($A805,'[1]PE - PB - Div Ratio '!$A:$D,3,FALSE)</f>
        <v>3.48</v>
      </c>
      <c r="J805">
        <f>VLOOKUP($A805,'[1]PE - PB - Div Ratio '!$A:$D,4,FALSE)</f>
        <v>1.27</v>
      </c>
      <c r="K805">
        <f>VLOOKUP($A805,'[1]India 10 Yr Bond Price'!$A:$F,2,FALSE)</f>
        <v>6.7110000000000003</v>
      </c>
      <c r="L805">
        <f>VLOOKUP($A805,'[1]India 10 Yr Bond Price'!$A:$F,3,FALSE)</f>
        <v>6.7370000000000001</v>
      </c>
      <c r="M805">
        <f>VLOOKUP($A805,'[1]India 10 Yr Bond Price'!$A:$F,4,FALSE)</f>
        <v>6.7370000000000001</v>
      </c>
      <c r="N805">
        <f>VLOOKUP($A805,'[1]India 10 Yr Bond Price'!$A:$F,5,FALSE)</f>
        <v>6.7110000000000003</v>
      </c>
      <c r="O805">
        <f>VLOOKUP($A805,'[1]India 10 Yr Bond Price'!$A:$F,6,FALSE)</f>
        <v>-1.7600000000000001E-2</v>
      </c>
      <c r="P805">
        <f>VLOOKUP($A805,'[1]Only GOld'!$A:$C,2,FALSE)</f>
        <v>7163</v>
      </c>
      <c r="Q805">
        <f>VLOOKUP($A805,'[1]Only GOld'!$A:$C,3,FALSE)</f>
        <v>206871.41</v>
      </c>
      <c r="R805">
        <f>VLOOKUP($A805,'[1]ONly Crude'!$A:$C,2,FALSE)</f>
        <v>137172</v>
      </c>
      <c r="S805">
        <f>VLOOKUP($A805,'[1]ONly Crude'!$A:$C,3,FALSE)</f>
        <v>426101.18</v>
      </c>
      <c r="T805">
        <f>VLOOKUP($A805,'[1]CUrrency USD'!A:B,2,FALSE)</f>
        <v>65.056200000000004</v>
      </c>
    </row>
    <row r="806" spans="1:20" x14ac:dyDescent="0.55000000000000004">
      <c r="A806" s="3">
        <v>42822</v>
      </c>
      <c r="B806">
        <v>9365.7999999999993</v>
      </c>
      <c r="C806">
        <v>9400.6</v>
      </c>
      <c r="D806">
        <v>9364.6</v>
      </c>
      <c r="E806">
        <v>9390.4500000000007</v>
      </c>
      <c r="F806">
        <v>285124057</v>
      </c>
      <c r="G806">
        <v>11167.99</v>
      </c>
      <c r="H806">
        <f>VLOOKUP(A806,'[1]PE - PB - Div Ratio '!A:D,2,FALSE)</f>
        <v>23.93</v>
      </c>
      <c r="I806">
        <f>VLOOKUP($A806,'[1]PE - PB - Div Ratio '!$A:$D,3,FALSE)</f>
        <v>3.51</v>
      </c>
      <c r="J806">
        <f>VLOOKUP($A806,'[1]PE - PB - Div Ratio '!$A:$D,4,FALSE)</f>
        <v>1.27</v>
      </c>
      <c r="K806" t="e">
        <f>VLOOKUP($A806,'[1]India 10 Yr Bond Price'!$A:$F,2,FALSE)</f>
        <v>#N/A</v>
      </c>
      <c r="L806" t="e">
        <f>VLOOKUP($A806,'[1]India 10 Yr Bond Price'!$A:$F,3,FALSE)</f>
        <v>#N/A</v>
      </c>
      <c r="M806" t="e">
        <f>VLOOKUP($A806,'[1]India 10 Yr Bond Price'!$A:$F,4,FALSE)</f>
        <v>#N/A</v>
      </c>
      <c r="N806" t="e">
        <f>VLOOKUP($A806,'[1]India 10 Yr Bond Price'!$A:$F,5,FALSE)</f>
        <v>#N/A</v>
      </c>
      <c r="O806" t="e">
        <f>VLOOKUP($A806,'[1]India 10 Yr Bond Price'!$A:$F,6,FALSE)</f>
        <v>#N/A</v>
      </c>
      <c r="P806">
        <f>VLOOKUP($A806,'[1]Only GOld'!$A:$C,2,FALSE)</f>
        <v>8228</v>
      </c>
      <c r="Q806">
        <f>VLOOKUP($A806,'[1]Only GOld'!$A:$C,3,FALSE)</f>
        <v>237278.23</v>
      </c>
      <c r="R806">
        <f>VLOOKUP($A806,'[1]ONly Crude'!$A:$C,2,FALSE)</f>
        <v>126796</v>
      </c>
      <c r="S806">
        <f>VLOOKUP($A806,'[1]ONly Crude'!$A:$C,3,FALSE)</f>
        <v>399949.94</v>
      </c>
      <c r="T806">
        <f>VLOOKUP($A806,'[1]CUrrency USD'!A:B,2,FALSE)</f>
        <v>65.061400000000006</v>
      </c>
    </row>
    <row r="807" spans="1:20" x14ac:dyDescent="0.55000000000000004">
      <c r="A807" s="3">
        <v>42823</v>
      </c>
      <c r="B807">
        <v>9417.4500000000007</v>
      </c>
      <c r="C807">
        <v>9437.4500000000007</v>
      </c>
      <c r="D807">
        <v>9394.6</v>
      </c>
      <c r="E807">
        <v>9428.5499999999993</v>
      </c>
      <c r="F807">
        <v>364308094</v>
      </c>
      <c r="G807">
        <v>14439.21</v>
      </c>
      <c r="H807">
        <f>VLOOKUP(A807,'[1]PE - PB - Div Ratio '!A:D,2,FALSE)</f>
        <v>24.02</v>
      </c>
      <c r="I807">
        <f>VLOOKUP($A807,'[1]PE - PB - Div Ratio '!$A:$D,3,FALSE)</f>
        <v>3.52</v>
      </c>
      <c r="J807">
        <f>VLOOKUP($A807,'[1]PE - PB - Div Ratio '!$A:$D,4,FALSE)</f>
        <v>1.26</v>
      </c>
      <c r="K807">
        <f>VLOOKUP($A807,'[1]India 10 Yr Bond Price'!$A:$F,2,FALSE)</f>
        <v>6.7489999999999997</v>
      </c>
      <c r="L807">
        <f>VLOOKUP($A807,'[1]India 10 Yr Bond Price'!$A:$F,3,FALSE)</f>
        <v>6.7110000000000003</v>
      </c>
      <c r="M807">
        <f>VLOOKUP($A807,'[1]India 10 Yr Bond Price'!$A:$F,4,FALSE)</f>
        <v>6.7489999999999997</v>
      </c>
      <c r="N807">
        <f>VLOOKUP($A807,'[1]India 10 Yr Bond Price'!$A:$F,5,FALSE)</f>
        <v>6.7110000000000003</v>
      </c>
      <c r="O807">
        <f>VLOOKUP($A807,'[1]India 10 Yr Bond Price'!$A:$F,6,FALSE)</f>
        <v>5.7000000000000002E-3</v>
      </c>
      <c r="P807">
        <f>VLOOKUP($A807,'[1]Only GOld'!$A:$C,2,FALSE)</f>
        <v>8632</v>
      </c>
      <c r="Q807">
        <f>VLOOKUP($A807,'[1]Only GOld'!$A:$C,3,FALSE)</f>
        <v>247709.84</v>
      </c>
      <c r="R807">
        <f>VLOOKUP($A807,'[1]ONly Crude'!$A:$C,2,FALSE)</f>
        <v>140845</v>
      </c>
      <c r="S807">
        <f>VLOOKUP($A807,'[1]ONly Crude'!$A:$C,3,FALSE)</f>
        <v>448493.51</v>
      </c>
      <c r="T807">
        <f>VLOOKUP($A807,'[1]CUrrency USD'!A:B,2,FALSE)</f>
        <v>64.7834</v>
      </c>
    </row>
    <row r="808" spans="1:20" x14ac:dyDescent="0.55000000000000004">
      <c r="A808" s="3">
        <v>42824</v>
      </c>
      <c r="B808">
        <v>9429.1</v>
      </c>
      <c r="C808">
        <v>9470.5499999999993</v>
      </c>
      <c r="D808">
        <v>9423.7999999999993</v>
      </c>
      <c r="E808">
        <v>9460.7000000000007</v>
      </c>
      <c r="F808">
        <v>530006069</v>
      </c>
      <c r="G808">
        <v>21753.919999999998</v>
      </c>
      <c r="H808">
        <f>VLOOKUP(A808,'[1]PE - PB - Div Ratio '!A:D,2,FALSE)</f>
        <v>24.1</v>
      </c>
      <c r="I808">
        <f>VLOOKUP($A808,'[1]PE - PB - Div Ratio '!$A:$D,3,FALSE)</f>
        <v>3.53</v>
      </c>
      <c r="J808">
        <f>VLOOKUP($A808,'[1]PE - PB - Div Ratio '!$A:$D,4,FALSE)</f>
        <v>1.26</v>
      </c>
      <c r="K808">
        <f>VLOOKUP($A808,'[1]India 10 Yr Bond Price'!$A:$F,2,FALSE)</f>
        <v>6.6879999999999997</v>
      </c>
      <c r="L808">
        <f>VLOOKUP($A808,'[1]India 10 Yr Bond Price'!$A:$F,3,FALSE)</f>
        <v>6.7140000000000004</v>
      </c>
      <c r="M808">
        <f>VLOOKUP($A808,'[1]India 10 Yr Bond Price'!$A:$F,4,FALSE)</f>
        <v>6.7140000000000004</v>
      </c>
      <c r="N808">
        <f>VLOOKUP($A808,'[1]India 10 Yr Bond Price'!$A:$F,5,FALSE)</f>
        <v>6.6879999999999997</v>
      </c>
      <c r="O808">
        <f>VLOOKUP($A808,'[1]India 10 Yr Bond Price'!$A:$F,6,FALSE)</f>
        <v>-8.9999999999999993E-3</v>
      </c>
      <c r="P808">
        <f>VLOOKUP($A808,'[1]Only GOld'!$A:$C,2,FALSE)</f>
        <v>9174</v>
      </c>
      <c r="Q808">
        <f>VLOOKUP($A808,'[1]Only GOld'!$A:$C,3,FALSE)</f>
        <v>263028.47999999998</v>
      </c>
      <c r="R808">
        <f>VLOOKUP($A808,'[1]ONly Crude'!$A:$C,2,FALSE)</f>
        <v>131811</v>
      </c>
      <c r="S808">
        <f>VLOOKUP($A808,'[1]ONly Crude'!$A:$C,3,FALSE)</f>
        <v>427888.82</v>
      </c>
      <c r="T808">
        <f>VLOOKUP($A808,'[1]CUrrency USD'!A:B,2,FALSE)</f>
        <v>64.803200000000004</v>
      </c>
    </row>
    <row r="809" spans="1:20" x14ac:dyDescent="0.55000000000000004">
      <c r="A809" s="3">
        <v>42825</v>
      </c>
      <c r="B809">
        <v>9451</v>
      </c>
      <c r="C809">
        <v>9483.25</v>
      </c>
      <c r="D809">
        <v>9444.5499999999993</v>
      </c>
      <c r="E809">
        <v>9467.1</v>
      </c>
      <c r="F809">
        <v>324863317</v>
      </c>
      <c r="G809">
        <v>14230.8</v>
      </c>
      <c r="H809">
        <f>VLOOKUP(A809,'[1]PE - PB - Div Ratio '!A:D,2,FALSE)</f>
        <v>23.81</v>
      </c>
      <c r="I809">
        <f>VLOOKUP($A809,'[1]PE - PB - Div Ratio '!$A:$D,3,FALSE)</f>
        <v>3.5</v>
      </c>
      <c r="J809">
        <f>VLOOKUP($A809,'[1]PE - PB - Div Ratio '!$A:$D,4,FALSE)</f>
        <v>1.27</v>
      </c>
      <c r="K809">
        <f>VLOOKUP($A809,'[1]India 10 Yr Bond Price'!$A:$F,2,FALSE)</f>
        <v>6.694</v>
      </c>
      <c r="L809">
        <f>VLOOKUP($A809,'[1]India 10 Yr Bond Price'!$A:$F,3,FALSE)</f>
        <v>6.6820000000000004</v>
      </c>
      <c r="M809">
        <f>VLOOKUP($A809,'[1]India 10 Yr Bond Price'!$A:$F,4,FALSE)</f>
        <v>6.694</v>
      </c>
      <c r="N809">
        <f>VLOOKUP($A809,'[1]India 10 Yr Bond Price'!$A:$F,5,FALSE)</f>
        <v>6.6820000000000004</v>
      </c>
      <c r="O809">
        <f>VLOOKUP($A809,'[1]India 10 Yr Bond Price'!$A:$F,6,FALSE)</f>
        <v>8.9999999999999998E-4</v>
      </c>
      <c r="P809">
        <f>VLOOKUP($A809,'[1]Only GOld'!$A:$C,2,FALSE)</f>
        <v>10392</v>
      </c>
      <c r="Q809">
        <f>VLOOKUP($A809,'[1]Only GOld'!$A:$C,3,FALSE)</f>
        <v>297026.42</v>
      </c>
      <c r="R809">
        <f>VLOOKUP($A809,'[1]ONly Crude'!$A:$C,2,FALSE)</f>
        <v>124465</v>
      </c>
      <c r="S809">
        <f>VLOOKUP($A809,'[1]ONly Crude'!$A:$C,3,FALSE)</f>
        <v>406746</v>
      </c>
      <c r="T809">
        <f>VLOOKUP($A809,'[1]CUrrency USD'!A:B,2,FALSE)</f>
        <v>64.786000000000001</v>
      </c>
    </row>
    <row r="810" spans="1:20" x14ac:dyDescent="0.55000000000000004">
      <c r="A810" s="3">
        <v>42828</v>
      </c>
      <c r="B810">
        <v>9509.4</v>
      </c>
      <c r="C810">
        <v>9535</v>
      </c>
      <c r="D810">
        <v>9484.1</v>
      </c>
      <c r="E810">
        <v>9528.6</v>
      </c>
      <c r="F810">
        <v>238938888</v>
      </c>
      <c r="G810">
        <v>10978.35</v>
      </c>
      <c r="H810">
        <f>VLOOKUP(A810,'[1]PE - PB - Div Ratio '!A:D,2,FALSE)</f>
        <v>23.96</v>
      </c>
      <c r="I810">
        <f>VLOOKUP($A810,'[1]PE - PB - Div Ratio '!$A:$D,3,FALSE)</f>
        <v>3.52</v>
      </c>
      <c r="J810">
        <f>VLOOKUP($A810,'[1]PE - PB - Div Ratio '!$A:$D,4,FALSE)</f>
        <v>1.26</v>
      </c>
      <c r="K810">
        <f>VLOOKUP($A810,'[1]India 10 Yr Bond Price'!$A:$F,2,FALSE)</f>
        <v>6.6539999999999999</v>
      </c>
      <c r="L810">
        <f>VLOOKUP($A810,'[1]India 10 Yr Bond Price'!$A:$F,3,FALSE)</f>
        <v>6.61</v>
      </c>
      <c r="M810">
        <f>VLOOKUP($A810,'[1]India 10 Yr Bond Price'!$A:$F,4,FALSE)</f>
        <v>6.6539999999999999</v>
      </c>
      <c r="N810">
        <f>VLOOKUP($A810,'[1]India 10 Yr Bond Price'!$A:$F,5,FALSE)</f>
        <v>6.61</v>
      </c>
      <c r="O810">
        <f>VLOOKUP($A810,'[1]India 10 Yr Bond Price'!$A:$F,6,FALSE)</f>
        <v>-6.0000000000000001E-3</v>
      </c>
      <c r="P810">
        <f>VLOOKUP($A810,'[1]Only GOld'!$A:$C,2,FALSE)</f>
        <v>7642</v>
      </c>
      <c r="Q810">
        <f>VLOOKUP($A810,'[1]Only GOld'!$A:$C,3,FALSE)</f>
        <v>219922.37</v>
      </c>
      <c r="R810">
        <f>VLOOKUP($A810,'[1]ONly Crude'!$A:$C,2,FALSE)</f>
        <v>113532</v>
      </c>
      <c r="S810">
        <f>VLOOKUP($A810,'[1]ONly Crude'!$A:$C,3,FALSE)</f>
        <v>373340.92</v>
      </c>
      <c r="T810">
        <f>VLOOKUP($A810,'[1]CUrrency USD'!A:B,2,FALSE)</f>
        <v>64.889200000000002</v>
      </c>
    </row>
    <row r="811" spans="1:20" x14ac:dyDescent="0.55000000000000004">
      <c r="A811" s="3">
        <v>42830</v>
      </c>
      <c r="B811">
        <v>9557.2000000000007</v>
      </c>
      <c r="C811">
        <v>9575.4</v>
      </c>
      <c r="D811">
        <v>9510.85</v>
      </c>
      <c r="E811">
        <v>9567.9500000000007</v>
      </c>
      <c r="F811">
        <v>323687866</v>
      </c>
      <c r="G811">
        <v>14906.53</v>
      </c>
      <c r="H811">
        <f>VLOOKUP(A811,'[1]PE - PB - Div Ratio '!A:D,2,FALSE)</f>
        <v>24.06</v>
      </c>
      <c r="I811">
        <f>VLOOKUP($A811,'[1]PE - PB - Div Ratio '!$A:$D,3,FALSE)</f>
        <v>3.53</v>
      </c>
      <c r="J811">
        <f>VLOOKUP($A811,'[1]PE - PB - Div Ratio '!$A:$D,4,FALSE)</f>
        <v>1.25</v>
      </c>
      <c r="K811">
        <f>VLOOKUP($A811,'[1]India 10 Yr Bond Price'!$A:$F,2,FALSE)</f>
        <v>6.6539999999999999</v>
      </c>
      <c r="L811">
        <f>VLOOKUP($A811,'[1]India 10 Yr Bond Price'!$A:$F,3,FALSE)</f>
        <v>6.6559999999999997</v>
      </c>
      <c r="M811">
        <f>VLOOKUP($A811,'[1]India 10 Yr Bond Price'!$A:$F,4,FALSE)</f>
        <v>6.6559999999999997</v>
      </c>
      <c r="N811">
        <f>VLOOKUP($A811,'[1]India 10 Yr Bond Price'!$A:$F,5,FALSE)</f>
        <v>6.6539999999999999</v>
      </c>
      <c r="O811">
        <f>VLOOKUP($A811,'[1]India 10 Yr Bond Price'!$A:$F,6,FALSE)</f>
        <v>0</v>
      </c>
      <c r="P811">
        <f>VLOOKUP($A811,'[1]Only GOld'!$A:$C,2,FALSE)</f>
        <v>8188</v>
      </c>
      <c r="Q811">
        <f>VLOOKUP($A811,'[1]Only GOld'!$A:$C,3,FALSE)</f>
        <v>236409.22</v>
      </c>
      <c r="R811">
        <f>VLOOKUP($A811,'[1]ONly Crude'!$A:$C,2,FALSE)</f>
        <v>153776</v>
      </c>
      <c r="S811">
        <f>VLOOKUP($A811,'[1]ONly Crude'!$A:$C,3,FALSE)</f>
        <v>514618.62</v>
      </c>
      <c r="T811">
        <f>VLOOKUP($A811,'[1]CUrrency USD'!A:B,2,FALSE)</f>
        <v>65.0304</v>
      </c>
    </row>
    <row r="812" spans="1:20" x14ac:dyDescent="0.55000000000000004">
      <c r="A812" s="3">
        <v>42831</v>
      </c>
      <c r="B812">
        <v>9549.15</v>
      </c>
      <c r="C812">
        <v>9576.4</v>
      </c>
      <c r="D812">
        <v>9523.9500000000007</v>
      </c>
      <c r="E812">
        <v>9570.15</v>
      </c>
      <c r="F812">
        <v>334473043</v>
      </c>
      <c r="G812">
        <v>13542.31</v>
      </c>
      <c r="H812">
        <f>VLOOKUP(A812,'[1]PE - PB - Div Ratio '!A:D,2,FALSE)</f>
        <v>24.07</v>
      </c>
      <c r="I812">
        <f>VLOOKUP($A812,'[1]PE - PB - Div Ratio '!$A:$D,3,FALSE)</f>
        <v>3.53</v>
      </c>
      <c r="J812">
        <f>VLOOKUP($A812,'[1]PE - PB - Div Ratio '!$A:$D,4,FALSE)</f>
        <v>1.25</v>
      </c>
      <c r="K812">
        <f>VLOOKUP($A812,'[1]India 10 Yr Bond Price'!$A:$F,2,FALSE)</f>
        <v>6.7679999999999998</v>
      </c>
      <c r="L812">
        <f>VLOOKUP($A812,'[1]India 10 Yr Bond Price'!$A:$F,3,FALSE)</f>
        <v>6.6959999999999997</v>
      </c>
      <c r="M812">
        <f>VLOOKUP($A812,'[1]India 10 Yr Bond Price'!$A:$F,4,FALSE)</f>
        <v>6.7679999999999998</v>
      </c>
      <c r="N812">
        <f>VLOOKUP($A812,'[1]India 10 Yr Bond Price'!$A:$F,5,FALSE)</f>
        <v>6.6959999999999997</v>
      </c>
      <c r="O812">
        <f>VLOOKUP($A812,'[1]India 10 Yr Bond Price'!$A:$F,6,FALSE)</f>
        <v>1.7100000000000001E-2</v>
      </c>
      <c r="P812">
        <f>VLOOKUP($A812,'[1]Only GOld'!$A:$C,2,FALSE)</f>
        <v>8286</v>
      </c>
      <c r="Q812">
        <f>VLOOKUP($A812,'[1]Only GOld'!$A:$C,3,FALSE)</f>
        <v>238764.15</v>
      </c>
      <c r="R812">
        <f>VLOOKUP($A812,'[1]ONly Crude'!$A:$C,2,FALSE)</f>
        <v>116649</v>
      </c>
      <c r="S812">
        <f>VLOOKUP($A812,'[1]ONly Crude'!$A:$C,3,FALSE)</f>
        <v>388832.98</v>
      </c>
      <c r="T812">
        <f>VLOOKUP($A812,'[1]CUrrency USD'!A:B,2,FALSE)</f>
        <v>64.6233</v>
      </c>
    </row>
    <row r="813" spans="1:20" x14ac:dyDescent="0.55000000000000004">
      <c r="A813" s="3">
        <v>42832</v>
      </c>
      <c r="B813">
        <v>9534.1</v>
      </c>
      <c r="C813">
        <v>9570.9500000000007</v>
      </c>
      <c r="D813">
        <v>9502.65</v>
      </c>
      <c r="E813">
        <v>9514.4500000000007</v>
      </c>
      <c r="F813">
        <v>337052642</v>
      </c>
      <c r="G813">
        <v>13647.43</v>
      </c>
      <c r="H813">
        <f>VLOOKUP(A813,'[1]PE - PB - Div Ratio '!A:D,2,FALSE)</f>
        <v>23.93</v>
      </c>
      <c r="I813">
        <f>VLOOKUP($A813,'[1]PE - PB - Div Ratio '!$A:$D,3,FALSE)</f>
        <v>3.51</v>
      </c>
      <c r="J813">
        <f>VLOOKUP($A813,'[1]PE - PB - Div Ratio '!$A:$D,4,FALSE)</f>
        <v>1.26</v>
      </c>
      <c r="K813">
        <f>VLOOKUP($A813,'[1]India 10 Yr Bond Price'!$A:$F,2,FALSE)</f>
        <v>6.8209999999999997</v>
      </c>
      <c r="L813">
        <f>VLOOKUP($A813,'[1]India 10 Yr Bond Price'!$A:$F,3,FALSE)</f>
        <v>6.8239999999999998</v>
      </c>
      <c r="M813">
        <f>VLOOKUP($A813,'[1]India 10 Yr Bond Price'!$A:$F,4,FALSE)</f>
        <v>6.8239999999999998</v>
      </c>
      <c r="N813">
        <f>VLOOKUP($A813,'[1]India 10 Yr Bond Price'!$A:$F,5,FALSE)</f>
        <v>6.8209999999999997</v>
      </c>
      <c r="O813">
        <f>VLOOKUP($A813,'[1]India 10 Yr Bond Price'!$A:$F,6,FALSE)</f>
        <v>7.7999999999999996E-3</v>
      </c>
      <c r="P813">
        <f>VLOOKUP($A813,'[1]Only GOld'!$A:$C,2,FALSE)</f>
        <v>12355</v>
      </c>
      <c r="Q813">
        <f>VLOOKUP($A813,'[1]Only GOld'!$A:$C,3,FALSE)</f>
        <v>356553.81</v>
      </c>
      <c r="R813">
        <f>VLOOKUP($A813,'[1]ONly Crude'!$A:$C,2,FALSE)</f>
        <v>165263</v>
      </c>
      <c r="S813">
        <f>VLOOKUP($A813,'[1]ONly Crude'!$A:$C,3,FALSE)</f>
        <v>555844.04</v>
      </c>
      <c r="T813">
        <f>VLOOKUP($A813,'[1]CUrrency USD'!A:B,2,FALSE)</f>
        <v>64.459199999999996</v>
      </c>
    </row>
    <row r="814" spans="1:20" x14ac:dyDescent="0.55000000000000004">
      <c r="A814" s="3">
        <v>42835</v>
      </c>
      <c r="B814">
        <v>9542.0499999999993</v>
      </c>
      <c r="C814">
        <v>9546.65</v>
      </c>
      <c r="D814">
        <v>9497.4</v>
      </c>
      <c r="E814">
        <v>9510.6</v>
      </c>
      <c r="F814">
        <v>249724001</v>
      </c>
      <c r="G814">
        <v>11357.84</v>
      </c>
      <c r="H814">
        <f>VLOOKUP(A814,'[1]PE - PB - Div Ratio '!A:D,2,FALSE)</f>
        <v>23.92</v>
      </c>
      <c r="I814">
        <f>VLOOKUP($A814,'[1]PE - PB - Div Ratio '!$A:$D,3,FALSE)</f>
        <v>3.51</v>
      </c>
      <c r="J814">
        <f>VLOOKUP($A814,'[1]PE - PB - Div Ratio '!$A:$D,4,FALSE)</f>
        <v>1.26</v>
      </c>
      <c r="K814">
        <f>VLOOKUP($A814,'[1]India 10 Yr Bond Price'!$A:$F,2,FALSE)</f>
        <v>6.8650000000000002</v>
      </c>
      <c r="L814">
        <f>VLOOKUP($A814,'[1]India 10 Yr Bond Price'!$A:$F,3,FALSE)</f>
        <v>6.8680000000000003</v>
      </c>
      <c r="M814">
        <f>VLOOKUP($A814,'[1]India 10 Yr Bond Price'!$A:$F,4,FALSE)</f>
        <v>6.8680000000000003</v>
      </c>
      <c r="N814">
        <f>VLOOKUP($A814,'[1]India 10 Yr Bond Price'!$A:$F,5,FALSE)</f>
        <v>6.8650000000000002</v>
      </c>
      <c r="O814">
        <f>VLOOKUP($A814,'[1]India 10 Yr Bond Price'!$A:$F,6,FALSE)</f>
        <v>6.4999999999999997E-3</v>
      </c>
      <c r="P814">
        <f>VLOOKUP($A814,'[1]Only GOld'!$A:$C,2,FALSE)</f>
        <v>8149</v>
      </c>
      <c r="Q814">
        <f>VLOOKUP($A814,'[1]Only GOld'!$A:$C,3,FALSE)</f>
        <v>233959.9</v>
      </c>
      <c r="R814">
        <f>VLOOKUP($A814,'[1]ONly Crude'!$A:$C,2,FALSE)</f>
        <v>123705</v>
      </c>
      <c r="S814">
        <f>VLOOKUP($A814,'[1]ONly Crude'!$A:$C,3,FALSE)</f>
        <v>421512.2</v>
      </c>
      <c r="T814">
        <f>VLOOKUP($A814,'[1]CUrrency USD'!A:B,2,FALSE)</f>
        <v>64.584900000000005</v>
      </c>
    </row>
    <row r="815" spans="1:20" x14ac:dyDescent="0.55000000000000004">
      <c r="A815" s="3">
        <v>42836</v>
      </c>
      <c r="B815">
        <v>9511.4500000000007</v>
      </c>
      <c r="C815">
        <v>9573.7000000000007</v>
      </c>
      <c r="D815">
        <v>9501.25</v>
      </c>
      <c r="E815">
        <v>9567.25</v>
      </c>
      <c r="F815">
        <v>394230893</v>
      </c>
      <c r="G815">
        <v>13835.87</v>
      </c>
      <c r="H815">
        <f>VLOOKUP(A815,'[1]PE - PB - Div Ratio '!A:D,2,FALSE)</f>
        <v>24.06</v>
      </c>
      <c r="I815">
        <f>VLOOKUP($A815,'[1]PE - PB - Div Ratio '!$A:$D,3,FALSE)</f>
        <v>3.53</v>
      </c>
      <c r="J815">
        <f>VLOOKUP($A815,'[1]PE - PB - Div Ratio '!$A:$D,4,FALSE)</f>
        <v>1.25</v>
      </c>
      <c r="K815">
        <f>VLOOKUP($A815,'[1]India 10 Yr Bond Price'!$A:$F,2,FALSE)</f>
        <v>6.8079999999999998</v>
      </c>
      <c r="L815">
        <f>VLOOKUP($A815,'[1]India 10 Yr Bond Price'!$A:$F,3,FALSE)</f>
        <v>6.8529999999999998</v>
      </c>
      <c r="M815">
        <f>VLOOKUP($A815,'[1]India 10 Yr Bond Price'!$A:$F,4,FALSE)</f>
        <v>6.8529999999999998</v>
      </c>
      <c r="N815">
        <f>VLOOKUP($A815,'[1]India 10 Yr Bond Price'!$A:$F,5,FALSE)</f>
        <v>6.8079999999999998</v>
      </c>
      <c r="O815">
        <f>VLOOKUP($A815,'[1]India 10 Yr Bond Price'!$A:$F,6,FALSE)</f>
        <v>-8.3000000000000001E-3</v>
      </c>
      <c r="P815">
        <f>VLOOKUP($A815,'[1]Only GOld'!$A:$C,2,FALSE)</f>
        <v>12468</v>
      </c>
      <c r="Q815">
        <f>VLOOKUP($A815,'[1]Only GOld'!$A:$C,3,FALSE)</f>
        <v>361253.75</v>
      </c>
      <c r="R815">
        <f>VLOOKUP($A815,'[1]ONly Crude'!$A:$C,2,FALSE)</f>
        <v>120211</v>
      </c>
      <c r="S815">
        <f>VLOOKUP($A815,'[1]ONly Crude'!$A:$C,3,FALSE)</f>
        <v>412130.51</v>
      </c>
      <c r="T815">
        <f>VLOOKUP($A815,'[1]CUrrency USD'!A:B,2,FALSE)</f>
        <v>64.659599999999998</v>
      </c>
    </row>
    <row r="816" spans="1:20" x14ac:dyDescent="0.55000000000000004">
      <c r="A816" s="3">
        <v>42837</v>
      </c>
      <c r="B816">
        <v>9573.7000000000007</v>
      </c>
      <c r="C816">
        <v>9583.35</v>
      </c>
      <c r="D816">
        <v>9487.7000000000007</v>
      </c>
      <c r="E816">
        <v>9540.7000000000007</v>
      </c>
      <c r="F816">
        <v>318648651</v>
      </c>
      <c r="G816">
        <v>12719.13</v>
      </c>
      <c r="H816">
        <f>VLOOKUP(A816,'[1]PE - PB - Div Ratio '!A:D,2,FALSE)</f>
        <v>23.99</v>
      </c>
      <c r="I816">
        <f>VLOOKUP($A816,'[1]PE - PB - Div Ratio '!$A:$D,3,FALSE)</f>
        <v>3.52</v>
      </c>
      <c r="J816">
        <f>VLOOKUP($A816,'[1]PE - PB - Div Ratio '!$A:$D,4,FALSE)</f>
        <v>1.26</v>
      </c>
      <c r="K816">
        <f>VLOOKUP($A816,'[1]India 10 Yr Bond Price'!$A:$F,2,FALSE)</f>
        <v>6.782</v>
      </c>
      <c r="L816">
        <f>VLOOKUP($A816,'[1]India 10 Yr Bond Price'!$A:$F,3,FALSE)</f>
        <v>6.8209999999999997</v>
      </c>
      <c r="M816">
        <f>VLOOKUP($A816,'[1]India 10 Yr Bond Price'!$A:$F,4,FALSE)</f>
        <v>6.8209999999999997</v>
      </c>
      <c r="N816">
        <f>VLOOKUP($A816,'[1]India 10 Yr Bond Price'!$A:$F,5,FALSE)</f>
        <v>6.782</v>
      </c>
      <c r="O816">
        <f>VLOOKUP($A816,'[1]India 10 Yr Bond Price'!$A:$F,6,FALSE)</f>
        <v>-3.8E-3</v>
      </c>
      <c r="P816">
        <f>VLOOKUP($A816,'[1]Only GOld'!$A:$C,2,FALSE)</f>
        <v>9255</v>
      </c>
      <c r="Q816">
        <f>VLOOKUP($A816,'[1]Only GOld'!$A:$C,3,FALSE)</f>
        <v>270594.11</v>
      </c>
      <c r="R816">
        <f>VLOOKUP($A816,'[1]ONly Crude'!$A:$C,2,FALSE)</f>
        <v>111932</v>
      </c>
      <c r="S816">
        <f>VLOOKUP($A816,'[1]ONly Crude'!$A:$C,3,FALSE)</f>
        <v>387157.54</v>
      </c>
      <c r="T816">
        <f>VLOOKUP($A816,'[1]CUrrency USD'!A:B,2,FALSE)</f>
        <v>64.553399999999996</v>
      </c>
    </row>
    <row r="817" spans="1:20" x14ac:dyDescent="0.55000000000000004">
      <c r="A817" s="3">
        <v>42838</v>
      </c>
      <c r="B817">
        <v>9540.4500000000007</v>
      </c>
      <c r="C817">
        <v>9540.5</v>
      </c>
      <c r="D817">
        <v>9485.7000000000007</v>
      </c>
      <c r="E817">
        <v>9492.4500000000007</v>
      </c>
      <c r="F817">
        <v>272276116</v>
      </c>
      <c r="G817">
        <v>11797.37</v>
      </c>
      <c r="H817">
        <f>VLOOKUP(A817,'[1]PE - PB - Div Ratio '!A:D,2,FALSE)</f>
        <v>23.87</v>
      </c>
      <c r="I817">
        <f>VLOOKUP($A817,'[1]PE - PB - Div Ratio '!$A:$D,3,FALSE)</f>
        <v>3.51</v>
      </c>
      <c r="J817">
        <f>VLOOKUP($A817,'[1]PE - PB - Div Ratio '!$A:$D,4,FALSE)</f>
        <v>1.26</v>
      </c>
      <c r="K817">
        <f>VLOOKUP($A817,'[1]India 10 Yr Bond Price'!$A:$F,2,FALSE)</f>
        <v>6.82</v>
      </c>
      <c r="L817">
        <f>VLOOKUP($A817,'[1]India 10 Yr Bond Price'!$A:$F,3,FALSE)</f>
        <v>6.7619999999999996</v>
      </c>
      <c r="M817">
        <f>VLOOKUP($A817,'[1]India 10 Yr Bond Price'!$A:$F,4,FALSE)</f>
        <v>6.82</v>
      </c>
      <c r="N817">
        <f>VLOOKUP($A817,'[1]India 10 Yr Bond Price'!$A:$F,5,FALSE)</f>
        <v>6.7619999999999996</v>
      </c>
      <c r="O817">
        <f>VLOOKUP($A817,'[1]India 10 Yr Bond Price'!$A:$F,6,FALSE)</f>
        <v>5.5999999999999999E-3</v>
      </c>
      <c r="P817">
        <f>VLOOKUP($A817,'[1]Only GOld'!$A:$C,2,FALSE)</f>
        <v>9400</v>
      </c>
      <c r="Q817">
        <f>VLOOKUP($A817,'[1]Only GOld'!$A:$C,3,FALSE)</f>
        <v>275920.34000000003</v>
      </c>
      <c r="R817">
        <f>VLOOKUP($A817,'[1]ONly Crude'!$A:$C,2,FALSE)</f>
        <v>87532</v>
      </c>
      <c r="S817">
        <f>VLOOKUP($A817,'[1]ONly Crude'!$A:$C,3,FALSE)</f>
        <v>299746.86</v>
      </c>
      <c r="T817">
        <f>VLOOKUP($A817,'[1]CUrrency USD'!A:B,2,FALSE)</f>
        <v>64.479699999999994</v>
      </c>
    </row>
    <row r="818" spans="1:20" x14ac:dyDescent="0.55000000000000004">
      <c r="A818" s="3">
        <v>42842</v>
      </c>
      <c r="B818">
        <v>9489.4500000000007</v>
      </c>
      <c r="C818">
        <v>9505.15</v>
      </c>
      <c r="D818">
        <v>9462.2000000000007</v>
      </c>
      <c r="E818">
        <v>9478.9</v>
      </c>
      <c r="F818">
        <v>282107934</v>
      </c>
      <c r="G818">
        <v>9786.44</v>
      </c>
      <c r="H818">
        <f>VLOOKUP(A818,'[1]PE - PB - Div Ratio '!A:D,2,FALSE)</f>
        <v>23.84</v>
      </c>
      <c r="I818">
        <f>VLOOKUP($A818,'[1]PE - PB - Div Ratio '!$A:$D,3,FALSE)</f>
        <v>3.5</v>
      </c>
      <c r="J818">
        <f>VLOOKUP($A818,'[1]PE - PB - Div Ratio '!$A:$D,4,FALSE)</f>
        <v>1.27</v>
      </c>
      <c r="K818">
        <f>VLOOKUP($A818,'[1]India 10 Yr Bond Price'!$A:$F,2,FALSE)</f>
        <v>6.8470000000000004</v>
      </c>
      <c r="L818">
        <f>VLOOKUP($A818,'[1]India 10 Yr Bond Price'!$A:$F,3,FALSE)</f>
        <v>6.85</v>
      </c>
      <c r="M818">
        <f>VLOOKUP($A818,'[1]India 10 Yr Bond Price'!$A:$F,4,FALSE)</f>
        <v>6.85</v>
      </c>
      <c r="N818">
        <f>VLOOKUP($A818,'[1]India 10 Yr Bond Price'!$A:$F,5,FALSE)</f>
        <v>6.8470000000000004</v>
      </c>
      <c r="O818">
        <f>VLOOKUP($A818,'[1]India 10 Yr Bond Price'!$A:$F,6,FALSE)</f>
        <v>4.0000000000000001E-3</v>
      </c>
      <c r="P818">
        <f>VLOOKUP($A818,'[1]Only GOld'!$A:$C,2,FALSE)</f>
        <v>9221</v>
      </c>
      <c r="Q818">
        <f>VLOOKUP($A818,'[1]Only GOld'!$A:$C,3,FALSE)</f>
        <v>271376.40999999997</v>
      </c>
      <c r="R818">
        <f>VLOOKUP($A818,'[1]ONly Crude'!$A:$C,2,FALSE)</f>
        <v>92187</v>
      </c>
      <c r="S818">
        <f>VLOOKUP($A818,'[1]ONly Crude'!$A:$C,3,FALSE)</f>
        <v>314318.36</v>
      </c>
      <c r="T818">
        <f>VLOOKUP($A818,'[1]CUrrency USD'!A:B,2,FALSE)</f>
        <v>64.424999999999997</v>
      </c>
    </row>
    <row r="819" spans="1:20" x14ac:dyDescent="0.55000000000000004">
      <c r="A819" s="3">
        <v>42843</v>
      </c>
      <c r="B819">
        <v>9502.4</v>
      </c>
      <c r="C819">
        <v>9558.5</v>
      </c>
      <c r="D819">
        <v>9422.6</v>
      </c>
      <c r="E819">
        <v>9432.7999999999993</v>
      </c>
      <c r="F819">
        <v>328298726</v>
      </c>
      <c r="G819">
        <v>12194.64</v>
      </c>
      <c r="H819">
        <f>VLOOKUP(A819,'[1]PE - PB - Div Ratio '!A:D,2,FALSE)</f>
        <v>23.72</v>
      </c>
      <c r="I819">
        <f>VLOOKUP($A819,'[1]PE - PB - Div Ratio '!$A:$D,3,FALSE)</f>
        <v>3.48</v>
      </c>
      <c r="J819">
        <f>VLOOKUP($A819,'[1]PE - PB - Div Ratio '!$A:$D,4,FALSE)</f>
        <v>1.27</v>
      </c>
      <c r="K819">
        <f>VLOOKUP($A819,'[1]India 10 Yr Bond Price'!$A:$F,2,FALSE)</f>
        <v>6.8620000000000001</v>
      </c>
      <c r="L819">
        <f>VLOOKUP($A819,'[1]India 10 Yr Bond Price'!$A:$F,3,FALSE)</f>
        <v>6.8470000000000004</v>
      </c>
      <c r="M819">
        <f>VLOOKUP($A819,'[1]India 10 Yr Bond Price'!$A:$F,4,FALSE)</f>
        <v>6.8620000000000001</v>
      </c>
      <c r="N819">
        <f>VLOOKUP($A819,'[1]India 10 Yr Bond Price'!$A:$F,5,FALSE)</f>
        <v>6.8470000000000004</v>
      </c>
      <c r="O819">
        <f>VLOOKUP($A819,'[1]India 10 Yr Bond Price'!$A:$F,6,FALSE)</f>
        <v>2.2000000000000001E-3</v>
      </c>
      <c r="P819">
        <f>VLOOKUP($A819,'[1]Only GOld'!$A:$C,2,FALSE)</f>
        <v>12131</v>
      </c>
      <c r="Q819">
        <f>VLOOKUP($A819,'[1]Only GOld'!$A:$C,3,FALSE)</f>
        <v>356372.05</v>
      </c>
      <c r="R819">
        <f>VLOOKUP($A819,'[1]ONly Crude'!$A:$C,2,FALSE)</f>
        <v>134691</v>
      </c>
      <c r="S819">
        <f>VLOOKUP($A819,'[1]ONly Crude'!$A:$C,3,FALSE)</f>
        <v>457010.18</v>
      </c>
      <c r="T819">
        <f>VLOOKUP($A819,'[1]CUrrency USD'!A:B,2,FALSE)</f>
        <v>64.603300000000004</v>
      </c>
    </row>
    <row r="820" spans="1:20" x14ac:dyDescent="0.55000000000000004">
      <c r="A820" s="3">
        <v>42844</v>
      </c>
      <c r="B820">
        <v>9438.25</v>
      </c>
      <c r="C820">
        <v>9454.2999999999993</v>
      </c>
      <c r="D820">
        <v>9408.4</v>
      </c>
      <c r="E820">
        <v>9440.7000000000007</v>
      </c>
      <c r="F820">
        <v>311723478</v>
      </c>
      <c r="G820">
        <v>12217.2</v>
      </c>
      <c r="H820">
        <f>VLOOKUP(A820,'[1]PE - PB - Div Ratio '!A:D,2,FALSE)</f>
        <v>23.74</v>
      </c>
      <c r="I820">
        <f>VLOOKUP($A820,'[1]PE - PB - Div Ratio '!$A:$D,3,FALSE)</f>
        <v>3.49</v>
      </c>
      <c r="J820">
        <f>VLOOKUP($A820,'[1]PE - PB - Div Ratio '!$A:$D,4,FALSE)</f>
        <v>1.27</v>
      </c>
      <c r="K820">
        <f>VLOOKUP($A820,'[1]India 10 Yr Bond Price'!$A:$F,2,FALSE)</f>
        <v>6.8540000000000001</v>
      </c>
      <c r="L820">
        <f>VLOOKUP($A820,'[1]India 10 Yr Bond Price'!$A:$F,3,FALSE)</f>
        <v>6.8559999999999999</v>
      </c>
      <c r="M820">
        <f>VLOOKUP($A820,'[1]India 10 Yr Bond Price'!$A:$F,4,FALSE)</f>
        <v>6.8559999999999999</v>
      </c>
      <c r="N820">
        <f>VLOOKUP($A820,'[1]India 10 Yr Bond Price'!$A:$F,5,FALSE)</f>
        <v>6.8540000000000001</v>
      </c>
      <c r="O820">
        <f>VLOOKUP($A820,'[1]India 10 Yr Bond Price'!$A:$F,6,FALSE)</f>
        <v>-1.1999999999999999E-3</v>
      </c>
      <c r="P820">
        <f>VLOOKUP($A820,'[1]Only GOld'!$A:$C,2,FALSE)</f>
        <v>9245</v>
      </c>
      <c r="Q820">
        <f>VLOOKUP($A820,'[1]Only GOld'!$A:$C,3,FALSE)</f>
        <v>271017.87</v>
      </c>
      <c r="R820">
        <f>VLOOKUP($A820,'[1]ONly Crude'!$A:$C,2,FALSE)</f>
        <v>177090</v>
      </c>
      <c r="S820">
        <f>VLOOKUP($A820,'[1]ONly Crude'!$A:$C,3,FALSE)</f>
        <v>597372.77</v>
      </c>
      <c r="T820">
        <f>VLOOKUP($A820,'[1]CUrrency USD'!A:B,2,FALSE)</f>
        <v>64.657300000000006</v>
      </c>
    </row>
    <row r="821" spans="1:20" x14ac:dyDescent="0.55000000000000004">
      <c r="A821" s="3">
        <v>42845</v>
      </c>
      <c r="B821">
        <v>9451.65</v>
      </c>
      <c r="C821">
        <v>9486.4500000000007</v>
      </c>
      <c r="D821">
        <v>9446.15</v>
      </c>
      <c r="E821">
        <v>9474.7999999999993</v>
      </c>
      <c r="F821">
        <v>281372309</v>
      </c>
      <c r="G821">
        <v>11899.95</v>
      </c>
      <c r="H821">
        <f>VLOOKUP(A821,'[1]PE - PB - Div Ratio '!A:D,2,FALSE)</f>
        <v>23.83</v>
      </c>
      <c r="I821">
        <f>VLOOKUP($A821,'[1]PE - PB - Div Ratio '!$A:$D,3,FALSE)</f>
        <v>3.5</v>
      </c>
      <c r="J821">
        <f>VLOOKUP($A821,'[1]PE - PB - Div Ratio '!$A:$D,4,FALSE)</f>
        <v>1.27</v>
      </c>
      <c r="K821">
        <f>VLOOKUP($A821,'[1]India 10 Yr Bond Price'!$A:$F,2,FALSE)</f>
        <v>6.8780000000000001</v>
      </c>
      <c r="L821">
        <f>VLOOKUP($A821,'[1]India 10 Yr Bond Price'!$A:$F,3,FALSE)</f>
        <v>6.86</v>
      </c>
      <c r="M821">
        <f>VLOOKUP($A821,'[1]India 10 Yr Bond Price'!$A:$F,4,FALSE)</f>
        <v>6.8780000000000001</v>
      </c>
      <c r="N821">
        <f>VLOOKUP($A821,'[1]India 10 Yr Bond Price'!$A:$F,5,FALSE)</f>
        <v>6.86</v>
      </c>
      <c r="O821">
        <f>VLOOKUP($A821,'[1]India 10 Yr Bond Price'!$A:$F,6,FALSE)</f>
        <v>3.5000000000000001E-3</v>
      </c>
      <c r="P821">
        <f>VLOOKUP($A821,'[1]Only GOld'!$A:$C,2,FALSE)</f>
        <v>8681</v>
      </c>
      <c r="Q821">
        <f>VLOOKUP($A821,'[1]Only GOld'!$A:$C,3,FALSE)</f>
        <v>254007.32</v>
      </c>
      <c r="R821">
        <f>VLOOKUP($A821,'[1]ONly Crude'!$A:$C,2,FALSE)</f>
        <v>136542</v>
      </c>
      <c r="S821">
        <f>VLOOKUP($A821,'[1]ONly Crude'!$A:$C,3,FALSE)</f>
        <v>451856.22</v>
      </c>
      <c r="T821">
        <f>VLOOKUP($A821,'[1]CUrrency USD'!A:B,2,FALSE)</f>
        <v>64.691000000000003</v>
      </c>
    </row>
    <row r="822" spans="1:20" x14ac:dyDescent="0.55000000000000004">
      <c r="A822" s="3">
        <v>42846</v>
      </c>
      <c r="B822">
        <v>9519.4500000000007</v>
      </c>
      <c r="C822">
        <v>9524.5499999999993</v>
      </c>
      <c r="D822">
        <v>9431.7000000000007</v>
      </c>
      <c r="E822">
        <v>9463.6</v>
      </c>
      <c r="F822">
        <v>316515725</v>
      </c>
      <c r="G822">
        <v>11996.61</v>
      </c>
      <c r="H822">
        <f>VLOOKUP(A822,'[1]PE - PB - Div Ratio '!A:D,2,FALSE)</f>
        <v>23.8</v>
      </c>
      <c r="I822">
        <f>VLOOKUP($A822,'[1]PE - PB - Div Ratio '!$A:$D,3,FALSE)</f>
        <v>3.49</v>
      </c>
      <c r="J822">
        <f>VLOOKUP($A822,'[1]PE - PB - Div Ratio '!$A:$D,4,FALSE)</f>
        <v>1.27</v>
      </c>
      <c r="K822">
        <f>VLOOKUP($A822,'[1]India 10 Yr Bond Price'!$A:$F,2,FALSE)</f>
        <v>6.923</v>
      </c>
      <c r="L822">
        <f>VLOOKUP($A822,'[1]India 10 Yr Bond Price'!$A:$F,3,FALSE)</f>
        <v>6.9420000000000002</v>
      </c>
      <c r="M822">
        <f>VLOOKUP($A822,'[1]India 10 Yr Bond Price'!$A:$F,4,FALSE)</f>
        <v>6.9420000000000002</v>
      </c>
      <c r="N822">
        <f>VLOOKUP($A822,'[1]India 10 Yr Bond Price'!$A:$F,5,FALSE)</f>
        <v>6.923</v>
      </c>
      <c r="O822">
        <f>VLOOKUP($A822,'[1]India 10 Yr Bond Price'!$A:$F,6,FALSE)</f>
        <v>6.4999999999999997E-3</v>
      </c>
      <c r="P822">
        <f>VLOOKUP($A822,'[1]Only GOld'!$A:$C,2,FALSE)</f>
        <v>8263</v>
      </c>
      <c r="Q822">
        <f>VLOOKUP($A822,'[1]Only GOld'!$A:$C,3,FALSE)</f>
        <v>242346.76</v>
      </c>
      <c r="R822">
        <f>VLOOKUP($A822,'[1]ONly Crude'!$A:$C,2,FALSE)</f>
        <v>149969</v>
      </c>
      <c r="S822">
        <f>VLOOKUP($A822,'[1]ONly Crude'!$A:$C,3,FALSE)</f>
        <v>488265.27</v>
      </c>
      <c r="T822">
        <f>VLOOKUP($A822,'[1]CUrrency USD'!A:B,2,FALSE)</f>
        <v>64.625100000000003</v>
      </c>
    </row>
    <row r="823" spans="1:20" x14ac:dyDescent="0.55000000000000004">
      <c r="A823" s="3">
        <v>42849</v>
      </c>
      <c r="B823">
        <v>9479.9</v>
      </c>
      <c r="C823">
        <v>9568.35</v>
      </c>
      <c r="D823">
        <v>9476.2999999999993</v>
      </c>
      <c r="E823">
        <v>9562.1</v>
      </c>
      <c r="F823">
        <v>291774871</v>
      </c>
      <c r="G823">
        <v>12570.61</v>
      </c>
      <c r="H823">
        <f>VLOOKUP(A823,'[1]PE - PB - Div Ratio '!A:D,2,FALSE)</f>
        <v>24.08</v>
      </c>
      <c r="I823">
        <f>VLOOKUP($A823,'[1]PE - PB - Div Ratio '!$A:$D,3,FALSE)</f>
        <v>3.53</v>
      </c>
      <c r="J823">
        <f>VLOOKUP($A823,'[1]PE - PB - Div Ratio '!$A:$D,4,FALSE)</f>
        <v>1.25</v>
      </c>
      <c r="K823">
        <f>VLOOKUP($A823,'[1]India 10 Yr Bond Price'!$A:$F,2,FALSE)</f>
        <v>6.9429999999999996</v>
      </c>
      <c r="L823">
        <f>VLOOKUP($A823,'[1]India 10 Yr Bond Price'!$A:$F,3,FALSE)</f>
        <v>6.9420000000000002</v>
      </c>
      <c r="M823">
        <f>VLOOKUP($A823,'[1]India 10 Yr Bond Price'!$A:$F,4,FALSE)</f>
        <v>6.9429999999999996</v>
      </c>
      <c r="N823">
        <f>VLOOKUP($A823,'[1]India 10 Yr Bond Price'!$A:$F,5,FALSE)</f>
        <v>6.9420000000000002</v>
      </c>
      <c r="O823">
        <f>VLOOKUP($A823,'[1]India 10 Yr Bond Price'!$A:$F,6,FALSE)</f>
        <v>2.8999999999999998E-3</v>
      </c>
      <c r="P823">
        <f>VLOOKUP($A823,'[1]Only GOld'!$A:$C,2,FALSE)</f>
        <v>11188</v>
      </c>
      <c r="Q823">
        <f>VLOOKUP($A823,'[1]Only GOld'!$A:$C,3,FALSE)</f>
        <v>325304.03999999998</v>
      </c>
      <c r="R823">
        <f>VLOOKUP($A823,'[1]ONly Crude'!$A:$C,2,FALSE)</f>
        <v>131693</v>
      </c>
      <c r="S823">
        <f>VLOOKUP($A823,'[1]ONly Crude'!$A:$C,3,FALSE)</f>
        <v>422980.84</v>
      </c>
      <c r="T823">
        <f>VLOOKUP($A823,'[1]CUrrency USD'!A:B,2,FALSE)</f>
        <v>64.439099999999996</v>
      </c>
    </row>
    <row r="824" spans="1:20" x14ac:dyDescent="0.55000000000000004">
      <c r="A824" s="3">
        <v>42850</v>
      </c>
      <c r="B824">
        <v>9617.2000000000007</v>
      </c>
      <c r="C824">
        <v>9665.7000000000007</v>
      </c>
      <c r="D824">
        <v>9596.9</v>
      </c>
      <c r="E824">
        <v>9662.9500000000007</v>
      </c>
      <c r="F824">
        <v>329638850</v>
      </c>
      <c r="G824">
        <v>14590.2</v>
      </c>
      <c r="H824">
        <f>VLOOKUP(A824,'[1]PE - PB - Div Ratio '!A:D,2,FALSE)</f>
        <v>24.33</v>
      </c>
      <c r="I824">
        <f>VLOOKUP($A824,'[1]PE - PB - Div Ratio '!$A:$D,3,FALSE)</f>
        <v>3.57</v>
      </c>
      <c r="J824">
        <f>VLOOKUP($A824,'[1]PE - PB - Div Ratio '!$A:$D,4,FALSE)</f>
        <v>1.24</v>
      </c>
      <c r="K824">
        <f>VLOOKUP($A824,'[1]India 10 Yr Bond Price'!$A:$F,2,FALSE)</f>
        <v>6.9359999999999999</v>
      </c>
      <c r="L824">
        <f>VLOOKUP($A824,'[1]India 10 Yr Bond Price'!$A:$F,3,FALSE)</f>
        <v>6.9260000000000002</v>
      </c>
      <c r="M824">
        <f>VLOOKUP($A824,'[1]India 10 Yr Bond Price'!$A:$F,4,FALSE)</f>
        <v>6.9359999999999999</v>
      </c>
      <c r="N824">
        <f>VLOOKUP($A824,'[1]India 10 Yr Bond Price'!$A:$F,5,FALSE)</f>
        <v>6.9260000000000002</v>
      </c>
      <c r="O824">
        <f>VLOOKUP($A824,'[1]India 10 Yr Bond Price'!$A:$F,6,FALSE)</f>
        <v>-1E-3</v>
      </c>
      <c r="P824">
        <f>VLOOKUP($A824,'[1]Only GOld'!$A:$C,2,FALSE)</f>
        <v>10541</v>
      </c>
      <c r="Q824">
        <f>VLOOKUP($A824,'[1]Only GOld'!$A:$C,3,FALSE)</f>
        <v>304777.90000000002</v>
      </c>
      <c r="R824">
        <f>VLOOKUP($A824,'[1]ONly Crude'!$A:$C,2,FALSE)</f>
        <v>140808</v>
      </c>
      <c r="S824">
        <f>VLOOKUP($A824,'[1]ONly Crude'!$A:$C,3,FALSE)</f>
        <v>447331.22</v>
      </c>
      <c r="T824">
        <f>VLOOKUP($A824,'[1]CUrrency USD'!A:B,2,FALSE)</f>
        <v>64.389600000000002</v>
      </c>
    </row>
    <row r="825" spans="1:20" x14ac:dyDescent="0.55000000000000004">
      <c r="A825" s="3">
        <v>42851</v>
      </c>
      <c r="B825">
        <v>9694.4</v>
      </c>
      <c r="C825">
        <v>9718.35</v>
      </c>
      <c r="D825">
        <v>9641.9</v>
      </c>
      <c r="E825">
        <v>9699</v>
      </c>
      <c r="F825">
        <v>328838451</v>
      </c>
      <c r="G825">
        <v>14469.51</v>
      </c>
      <c r="H825">
        <f>VLOOKUP(A825,'[1]PE - PB - Div Ratio '!A:D,2,FALSE)</f>
        <v>24.42</v>
      </c>
      <c r="I825">
        <f>VLOOKUP($A825,'[1]PE - PB - Div Ratio '!$A:$D,3,FALSE)</f>
        <v>3.58</v>
      </c>
      <c r="J825">
        <f>VLOOKUP($A825,'[1]PE - PB - Div Ratio '!$A:$D,4,FALSE)</f>
        <v>1.24</v>
      </c>
      <c r="K825">
        <f>VLOOKUP($A825,'[1]India 10 Yr Bond Price'!$A:$F,2,FALSE)</f>
        <v>6.9530000000000003</v>
      </c>
      <c r="L825">
        <f>VLOOKUP($A825,'[1]India 10 Yr Bond Price'!$A:$F,3,FALSE)</f>
        <v>6.9509999999999996</v>
      </c>
      <c r="M825">
        <f>VLOOKUP($A825,'[1]India 10 Yr Bond Price'!$A:$F,4,FALSE)</f>
        <v>6.9530000000000003</v>
      </c>
      <c r="N825">
        <f>VLOOKUP($A825,'[1]India 10 Yr Bond Price'!$A:$F,5,FALSE)</f>
        <v>6.9509999999999996</v>
      </c>
      <c r="O825">
        <f>VLOOKUP($A825,'[1]India 10 Yr Bond Price'!$A:$F,6,FALSE)</f>
        <v>2.5000000000000001E-3</v>
      </c>
      <c r="P825">
        <f>VLOOKUP($A825,'[1]Only GOld'!$A:$C,2,FALSE)</f>
        <v>9341</v>
      </c>
      <c r="Q825">
        <f>VLOOKUP($A825,'[1]Only GOld'!$A:$C,3,FALSE)</f>
        <v>268340.53000000003</v>
      </c>
      <c r="R825">
        <f>VLOOKUP($A825,'[1]ONly Crude'!$A:$C,2,FALSE)</f>
        <v>162903</v>
      </c>
      <c r="S825">
        <f>VLOOKUP($A825,'[1]ONly Crude'!$A:$C,3,FALSE)</f>
        <v>519582.12</v>
      </c>
      <c r="T825">
        <f>VLOOKUP($A825,'[1]CUrrency USD'!A:B,2,FALSE)</f>
        <v>64.042900000000003</v>
      </c>
    </row>
    <row r="826" spans="1:20" x14ac:dyDescent="0.55000000000000004">
      <c r="A826" s="3">
        <v>42852</v>
      </c>
      <c r="B826">
        <v>9707.6</v>
      </c>
      <c r="C826">
        <v>9711.65</v>
      </c>
      <c r="D826">
        <v>9665.25</v>
      </c>
      <c r="E826">
        <v>9683</v>
      </c>
      <c r="F826">
        <v>338051072</v>
      </c>
      <c r="G826">
        <v>16995.47</v>
      </c>
      <c r="H826">
        <f>VLOOKUP(A826,'[1]PE - PB - Div Ratio '!A:D,2,FALSE)</f>
        <v>24.38</v>
      </c>
      <c r="I826">
        <f>VLOOKUP($A826,'[1]PE - PB - Div Ratio '!$A:$D,3,FALSE)</f>
        <v>3.58</v>
      </c>
      <c r="J826">
        <f>VLOOKUP($A826,'[1]PE - PB - Div Ratio '!$A:$D,4,FALSE)</f>
        <v>1.24</v>
      </c>
      <c r="K826">
        <f>VLOOKUP($A826,'[1]India 10 Yr Bond Price'!$A:$F,2,FALSE)</f>
        <v>6.9450000000000003</v>
      </c>
      <c r="L826">
        <f>VLOOKUP($A826,'[1]India 10 Yr Bond Price'!$A:$F,3,FALSE)</f>
        <v>6.952</v>
      </c>
      <c r="M826">
        <f>VLOOKUP($A826,'[1]India 10 Yr Bond Price'!$A:$F,4,FALSE)</f>
        <v>6.952</v>
      </c>
      <c r="N826">
        <f>VLOOKUP($A826,'[1]India 10 Yr Bond Price'!$A:$F,5,FALSE)</f>
        <v>6.9450000000000003</v>
      </c>
      <c r="O826">
        <f>VLOOKUP($A826,'[1]India 10 Yr Bond Price'!$A:$F,6,FALSE)</f>
        <v>-1.1999999999999999E-3</v>
      </c>
      <c r="P826">
        <f>VLOOKUP($A826,'[1]Only GOld'!$A:$C,2,FALSE)</f>
        <v>7846</v>
      </c>
      <c r="Q826">
        <f>VLOOKUP($A826,'[1]Only GOld'!$A:$C,3,FALSE)</f>
        <v>225751.1</v>
      </c>
      <c r="R826">
        <f>VLOOKUP($A826,'[1]ONly Crude'!$A:$C,2,FALSE)</f>
        <v>156688</v>
      </c>
      <c r="S826">
        <f>VLOOKUP($A826,'[1]ONly Crude'!$A:$C,3,FALSE)</f>
        <v>492356.66</v>
      </c>
      <c r="T826">
        <f>VLOOKUP($A826,'[1]CUrrency USD'!A:B,2,FALSE)</f>
        <v>64.099999999999994</v>
      </c>
    </row>
    <row r="827" spans="1:20" x14ac:dyDescent="0.55000000000000004">
      <c r="A827" s="3">
        <v>42853</v>
      </c>
      <c r="B827">
        <v>9683.0499999999993</v>
      </c>
      <c r="C827">
        <v>9685.0499999999993</v>
      </c>
      <c r="D827">
        <v>9635.2999999999993</v>
      </c>
      <c r="E827">
        <v>9652.4500000000007</v>
      </c>
      <c r="F827">
        <v>286378694</v>
      </c>
      <c r="G827">
        <v>12057.99</v>
      </c>
      <c r="H827">
        <f>VLOOKUP(A827,'[1]PE - PB - Div Ratio '!A:D,2,FALSE)</f>
        <v>24.3</v>
      </c>
      <c r="I827">
        <f>VLOOKUP($A827,'[1]PE - PB - Div Ratio '!$A:$D,3,FALSE)</f>
        <v>3.57</v>
      </c>
      <c r="J827">
        <f>VLOOKUP($A827,'[1]PE - PB - Div Ratio '!$A:$D,4,FALSE)</f>
        <v>1.24</v>
      </c>
      <c r="K827">
        <f>VLOOKUP($A827,'[1]India 10 Yr Bond Price'!$A:$F,2,FALSE)</f>
        <v>6.9640000000000004</v>
      </c>
      <c r="L827">
        <f>VLOOKUP($A827,'[1]India 10 Yr Bond Price'!$A:$F,3,FALSE)</f>
        <v>6.9359999999999999</v>
      </c>
      <c r="M827">
        <f>VLOOKUP($A827,'[1]India 10 Yr Bond Price'!$A:$F,4,FALSE)</f>
        <v>6.9640000000000004</v>
      </c>
      <c r="N827">
        <f>VLOOKUP($A827,'[1]India 10 Yr Bond Price'!$A:$F,5,FALSE)</f>
        <v>6.9359999999999999</v>
      </c>
      <c r="O827">
        <f>VLOOKUP($A827,'[1]India 10 Yr Bond Price'!$A:$F,6,FALSE)</f>
        <v>2.7000000000000001E-3</v>
      </c>
      <c r="P827">
        <f>VLOOKUP($A827,'[1]Only GOld'!$A:$C,2,FALSE)</f>
        <v>6604</v>
      </c>
      <c r="Q827">
        <f>VLOOKUP($A827,'[1]Only GOld'!$A:$C,3,FALSE)</f>
        <v>190528.57</v>
      </c>
      <c r="R827">
        <f>VLOOKUP($A827,'[1]ONly Crude'!$A:$C,2,FALSE)</f>
        <v>139247</v>
      </c>
      <c r="S827">
        <f>VLOOKUP($A827,'[1]ONly Crude'!$A:$C,3,FALSE)</f>
        <v>443012.51</v>
      </c>
      <c r="T827">
        <f>VLOOKUP($A827,'[1]CUrrency USD'!A:B,2,FALSE)</f>
        <v>64.253200000000007</v>
      </c>
    </row>
    <row r="828" spans="1:20" x14ac:dyDescent="0.55000000000000004">
      <c r="A828" s="3">
        <v>42857</v>
      </c>
      <c r="B828">
        <v>9687.9</v>
      </c>
      <c r="C828">
        <v>9704.35</v>
      </c>
      <c r="D828">
        <v>9618.0499999999993</v>
      </c>
      <c r="E828">
        <v>9668.9500000000007</v>
      </c>
      <c r="F828">
        <v>278055711</v>
      </c>
      <c r="G828">
        <v>12448.11</v>
      </c>
      <c r="H828">
        <f>VLOOKUP(A828,'[1]PE - PB - Div Ratio '!A:D,2,FALSE)</f>
        <v>24.34</v>
      </c>
      <c r="I828">
        <f>VLOOKUP($A828,'[1]PE - PB - Div Ratio '!$A:$D,3,FALSE)</f>
        <v>3.57</v>
      </c>
      <c r="J828">
        <f>VLOOKUP($A828,'[1]PE - PB - Div Ratio '!$A:$D,4,FALSE)</f>
        <v>1.24</v>
      </c>
      <c r="K828">
        <f>VLOOKUP($A828,'[1]India 10 Yr Bond Price'!$A:$F,2,FALSE)</f>
        <v>6.992</v>
      </c>
      <c r="L828">
        <f>VLOOKUP($A828,'[1]India 10 Yr Bond Price'!$A:$F,3,FALSE)</f>
        <v>6.9870000000000001</v>
      </c>
      <c r="M828">
        <f>VLOOKUP($A828,'[1]India 10 Yr Bond Price'!$A:$F,4,FALSE)</f>
        <v>6.992</v>
      </c>
      <c r="N828">
        <f>VLOOKUP($A828,'[1]India 10 Yr Bond Price'!$A:$F,5,FALSE)</f>
        <v>6.9870000000000001</v>
      </c>
      <c r="O828">
        <f>VLOOKUP($A828,'[1]India 10 Yr Bond Price'!$A:$F,6,FALSE)</f>
        <v>4.0000000000000001E-3</v>
      </c>
      <c r="P828">
        <f>VLOOKUP($A828,'[1]Only GOld'!$A:$C,2,FALSE)</f>
        <v>7412</v>
      </c>
      <c r="Q828">
        <f>VLOOKUP($A828,'[1]Only GOld'!$A:$C,3,FALSE)</f>
        <v>211989.57</v>
      </c>
      <c r="R828">
        <f>VLOOKUP($A828,'[1]ONly Crude'!$A:$C,2,FALSE)</f>
        <v>148395</v>
      </c>
      <c r="S828">
        <f>VLOOKUP($A828,'[1]ONly Crude'!$A:$C,3,FALSE)</f>
        <v>464950.34</v>
      </c>
      <c r="T828">
        <f>VLOOKUP($A828,'[1]CUrrency USD'!A:B,2,FALSE)</f>
        <v>64.104299999999995</v>
      </c>
    </row>
    <row r="829" spans="1:20" x14ac:dyDescent="0.55000000000000004">
      <c r="A829" s="3">
        <v>42858</v>
      </c>
      <c r="B829">
        <v>9702.6</v>
      </c>
      <c r="C829">
        <v>9704.25</v>
      </c>
      <c r="D829">
        <v>9652.1</v>
      </c>
      <c r="E829">
        <v>9666.4</v>
      </c>
      <c r="F829">
        <v>266723017</v>
      </c>
      <c r="G829">
        <v>11116.7</v>
      </c>
      <c r="H829">
        <f>VLOOKUP(A829,'[1]PE - PB - Div Ratio '!A:D,2,FALSE)</f>
        <v>24.34</v>
      </c>
      <c r="I829">
        <f>VLOOKUP($A829,'[1]PE - PB - Div Ratio '!$A:$D,3,FALSE)</f>
        <v>3.57</v>
      </c>
      <c r="J829">
        <f>VLOOKUP($A829,'[1]PE - PB - Div Ratio '!$A:$D,4,FALSE)</f>
        <v>1.24</v>
      </c>
      <c r="K829">
        <f>VLOOKUP($A829,'[1]India 10 Yr Bond Price'!$A:$F,2,FALSE)</f>
        <v>6.9550000000000001</v>
      </c>
      <c r="L829">
        <f>VLOOKUP($A829,'[1]India 10 Yr Bond Price'!$A:$F,3,FALSE)</f>
        <v>6.9580000000000002</v>
      </c>
      <c r="M829">
        <f>VLOOKUP($A829,'[1]India 10 Yr Bond Price'!$A:$F,4,FALSE)</f>
        <v>6.9580000000000002</v>
      </c>
      <c r="N829">
        <f>VLOOKUP($A829,'[1]India 10 Yr Bond Price'!$A:$F,5,FALSE)</f>
        <v>6.9550000000000001</v>
      </c>
      <c r="O829">
        <f>VLOOKUP($A829,'[1]India 10 Yr Bond Price'!$A:$F,6,FALSE)</f>
        <v>-5.3E-3</v>
      </c>
      <c r="P829">
        <f>VLOOKUP($A829,'[1]Only GOld'!$A:$C,2,FALSE)</f>
        <v>8787</v>
      </c>
      <c r="Q829">
        <f>VLOOKUP($A829,'[1]Only GOld'!$A:$C,3,FALSE)</f>
        <v>250624.76</v>
      </c>
      <c r="R829">
        <f>VLOOKUP($A829,'[1]ONly Crude'!$A:$C,2,FALSE)</f>
        <v>166946</v>
      </c>
      <c r="S829">
        <f>VLOOKUP($A829,'[1]ONly Crude'!$A:$C,3,FALSE)</f>
        <v>513316.02</v>
      </c>
      <c r="T829">
        <f>VLOOKUP($A829,'[1]CUrrency USD'!A:B,2,FALSE)</f>
        <v>64.248400000000004</v>
      </c>
    </row>
    <row r="830" spans="1:20" x14ac:dyDescent="0.55000000000000004">
      <c r="A830" s="3">
        <v>42859</v>
      </c>
      <c r="B830">
        <v>9712.5499999999993</v>
      </c>
      <c r="C830">
        <v>9717.9500000000007</v>
      </c>
      <c r="D830">
        <v>9675.0499999999993</v>
      </c>
      <c r="E830">
        <v>9712.4</v>
      </c>
      <c r="F830">
        <v>393340527</v>
      </c>
      <c r="G830">
        <v>15281.81</v>
      </c>
      <c r="H830">
        <f>VLOOKUP(A830,'[1]PE - PB - Div Ratio '!A:D,2,FALSE)</f>
        <v>24.45</v>
      </c>
      <c r="I830">
        <f>VLOOKUP($A830,'[1]PE - PB - Div Ratio '!$A:$D,3,FALSE)</f>
        <v>3.59</v>
      </c>
      <c r="J830">
        <f>VLOOKUP($A830,'[1]PE - PB - Div Ratio '!$A:$D,4,FALSE)</f>
        <v>1.23</v>
      </c>
      <c r="K830">
        <f>VLOOKUP($A830,'[1]India 10 Yr Bond Price'!$A:$F,2,FALSE)</f>
        <v>6.9710000000000001</v>
      </c>
      <c r="L830">
        <f>VLOOKUP($A830,'[1]India 10 Yr Bond Price'!$A:$F,3,FALSE)</f>
        <v>6.9669999999999996</v>
      </c>
      <c r="M830">
        <f>VLOOKUP($A830,'[1]India 10 Yr Bond Price'!$A:$F,4,FALSE)</f>
        <v>6.9710000000000001</v>
      </c>
      <c r="N830">
        <f>VLOOKUP($A830,'[1]India 10 Yr Bond Price'!$A:$F,5,FALSE)</f>
        <v>6.9669999999999996</v>
      </c>
      <c r="O830">
        <f>VLOOKUP($A830,'[1]India 10 Yr Bond Price'!$A:$F,6,FALSE)</f>
        <v>2.3E-3</v>
      </c>
      <c r="P830">
        <f>VLOOKUP($A830,'[1]Only GOld'!$A:$C,2,FALSE)</f>
        <v>11337</v>
      </c>
      <c r="Q830">
        <f>VLOOKUP($A830,'[1]Only GOld'!$A:$C,3,FALSE)</f>
        <v>319239.03999999998</v>
      </c>
      <c r="R830">
        <f>VLOOKUP($A830,'[1]ONly Crude'!$A:$C,2,FALSE)</f>
        <v>206826</v>
      </c>
      <c r="S830">
        <f>VLOOKUP($A830,'[1]ONly Crude'!$A:$C,3,FALSE)</f>
        <v>621450.82999999996</v>
      </c>
      <c r="T830">
        <f>VLOOKUP($A830,'[1]CUrrency USD'!A:B,2,FALSE)</f>
        <v>64.218400000000003</v>
      </c>
    </row>
    <row r="831" spans="1:20" x14ac:dyDescent="0.55000000000000004">
      <c r="A831" s="3">
        <v>42860</v>
      </c>
      <c r="B831">
        <v>9724.7999999999993</v>
      </c>
      <c r="C831">
        <v>9726.7000000000007</v>
      </c>
      <c r="D831">
        <v>9608</v>
      </c>
      <c r="E831">
        <v>9625.35</v>
      </c>
      <c r="F831">
        <v>383740415</v>
      </c>
      <c r="G831">
        <v>13965.89</v>
      </c>
      <c r="H831">
        <f>VLOOKUP(A831,'[1]PE - PB - Div Ratio '!A:D,2,FALSE)</f>
        <v>24.23</v>
      </c>
      <c r="I831">
        <f>VLOOKUP($A831,'[1]PE - PB - Div Ratio '!$A:$D,3,FALSE)</f>
        <v>3.56</v>
      </c>
      <c r="J831">
        <f>VLOOKUP($A831,'[1]PE - PB - Div Ratio '!$A:$D,4,FALSE)</f>
        <v>1.24</v>
      </c>
      <c r="K831">
        <f>VLOOKUP($A831,'[1]India 10 Yr Bond Price'!$A:$F,2,FALSE)</f>
        <v>6.9429999999999996</v>
      </c>
      <c r="L831">
        <f>VLOOKUP($A831,'[1]India 10 Yr Bond Price'!$A:$F,3,FALSE)</f>
        <v>6.9379999999999997</v>
      </c>
      <c r="M831">
        <f>VLOOKUP($A831,'[1]India 10 Yr Bond Price'!$A:$F,4,FALSE)</f>
        <v>6.9429999999999996</v>
      </c>
      <c r="N831">
        <f>VLOOKUP($A831,'[1]India 10 Yr Bond Price'!$A:$F,5,FALSE)</f>
        <v>6.9379999999999997</v>
      </c>
      <c r="O831">
        <f>VLOOKUP($A831,'[1]India 10 Yr Bond Price'!$A:$F,6,FALSE)</f>
        <v>-4.0000000000000001E-3</v>
      </c>
      <c r="P831">
        <f>VLOOKUP($A831,'[1]Only GOld'!$A:$C,2,FALSE)</f>
        <v>10098</v>
      </c>
      <c r="Q831">
        <f>VLOOKUP($A831,'[1]Only GOld'!$A:$C,3,FALSE)</f>
        <v>284391.83</v>
      </c>
      <c r="R831">
        <f>VLOOKUP($A831,'[1]ONly Crude'!$A:$C,2,FALSE)</f>
        <v>300789</v>
      </c>
      <c r="S831">
        <f>VLOOKUP($A831,'[1]ONly Crude'!$A:$C,3,FALSE)</f>
        <v>883443.5</v>
      </c>
      <c r="T831">
        <f>VLOOKUP($A831,'[1]CUrrency USD'!A:B,2,FALSE)</f>
        <v>64.317999999999998</v>
      </c>
    </row>
    <row r="832" spans="1:20" x14ac:dyDescent="0.55000000000000004">
      <c r="A832" s="3">
        <v>42863</v>
      </c>
      <c r="B832">
        <v>9653.15</v>
      </c>
      <c r="C832">
        <v>9679.9</v>
      </c>
      <c r="D832">
        <v>9638.2999999999993</v>
      </c>
      <c r="E832">
        <v>9657.1</v>
      </c>
      <c r="F832">
        <v>303906708</v>
      </c>
      <c r="G832">
        <v>11146.98</v>
      </c>
      <c r="H832">
        <f>VLOOKUP(A832,'[1]PE - PB - Div Ratio '!A:D,2,FALSE)</f>
        <v>24.31</v>
      </c>
      <c r="I832">
        <f>VLOOKUP($A832,'[1]PE - PB - Div Ratio '!$A:$D,3,FALSE)</f>
        <v>3.57</v>
      </c>
      <c r="J832">
        <f>VLOOKUP($A832,'[1]PE - PB - Div Ratio '!$A:$D,4,FALSE)</f>
        <v>1.24</v>
      </c>
      <c r="K832">
        <f>VLOOKUP($A832,'[1]India 10 Yr Bond Price'!$A:$F,2,FALSE)</f>
        <v>6.93</v>
      </c>
      <c r="L832">
        <f>VLOOKUP($A832,'[1]India 10 Yr Bond Price'!$A:$F,3,FALSE)</f>
        <v>6.93</v>
      </c>
      <c r="M832">
        <f>VLOOKUP($A832,'[1]India 10 Yr Bond Price'!$A:$F,4,FALSE)</f>
        <v>6.93</v>
      </c>
      <c r="N832">
        <f>VLOOKUP($A832,'[1]India 10 Yr Bond Price'!$A:$F,5,FALSE)</f>
        <v>6.93</v>
      </c>
      <c r="O832">
        <f>VLOOKUP($A832,'[1]India 10 Yr Bond Price'!$A:$F,6,FALSE)</f>
        <v>-1.9E-3</v>
      </c>
      <c r="P832">
        <f>VLOOKUP($A832,'[1]Only GOld'!$A:$C,2,FALSE)</f>
        <v>7971</v>
      </c>
      <c r="Q832">
        <f>VLOOKUP($A832,'[1]Only GOld'!$A:$C,3,FALSE)</f>
        <v>224209.92000000001</v>
      </c>
      <c r="R832">
        <f>VLOOKUP($A832,'[1]ONly Crude'!$A:$C,2,FALSE)</f>
        <v>187704</v>
      </c>
      <c r="S832">
        <f>VLOOKUP($A832,'[1]ONly Crude'!$A:$C,3,FALSE)</f>
        <v>559817.56000000006</v>
      </c>
      <c r="T832">
        <f>VLOOKUP($A832,'[1]CUrrency USD'!A:B,2,FALSE)</f>
        <v>64.4208</v>
      </c>
    </row>
    <row r="833" spans="1:20" x14ac:dyDescent="0.55000000000000004">
      <c r="A833" s="3">
        <v>42864</v>
      </c>
      <c r="B833">
        <v>9680.6</v>
      </c>
      <c r="C833">
        <v>9688.9500000000007</v>
      </c>
      <c r="D833">
        <v>9650.25</v>
      </c>
      <c r="E833">
        <v>9672.0499999999993</v>
      </c>
      <c r="F833">
        <v>263352932</v>
      </c>
      <c r="G833">
        <v>11353.24</v>
      </c>
      <c r="H833">
        <f>VLOOKUP(A833,'[1]PE - PB - Div Ratio '!A:D,2,FALSE)</f>
        <v>24.35</v>
      </c>
      <c r="I833">
        <f>VLOOKUP($A833,'[1]PE - PB - Div Ratio '!$A:$D,3,FALSE)</f>
        <v>3.57</v>
      </c>
      <c r="J833">
        <f>VLOOKUP($A833,'[1]PE - PB - Div Ratio '!$A:$D,4,FALSE)</f>
        <v>1.24</v>
      </c>
      <c r="K833">
        <f>VLOOKUP($A833,'[1]India 10 Yr Bond Price'!$A:$F,2,FALSE)</f>
        <v>6.9429999999999996</v>
      </c>
      <c r="L833">
        <f>VLOOKUP($A833,'[1]India 10 Yr Bond Price'!$A:$F,3,FALSE)</f>
        <v>6.944</v>
      </c>
      <c r="M833">
        <f>VLOOKUP($A833,'[1]India 10 Yr Bond Price'!$A:$F,4,FALSE)</f>
        <v>6.944</v>
      </c>
      <c r="N833">
        <f>VLOOKUP($A833,'[1]India 10 Yr Bond Price'!$A:$F,5,FALSE)</f>
        <v>6.9429999999999996</v>
      </c>
      <c r="O833">
        <f>VLOOKUP($A833,'[1]India 10 Yr Bond Price'!$A:$F,6,FALSE)</f>
        <v>1.9E-3</v>
      </c>
      <c r="P833">
        <f>VLOOKUP($A833,'[1]Only GOld'!$A:$C,2,FALSE)</f>
        <v>11050</v>
      </c>
      <c r="Q833">
        <f>VLOOKUP($A833,'[1]Only GOld'!$A:$C,3,FALSE)</f>
        <v>310237.82</v>
      </c>
      <c r="R833">
        <f>VLOOKUP($A833,'[1]ONly Crude'!$A:$C,2,FALSE)</f>
        <v>163980</v>
      </c>
      <c r="S833">
        <f>VLOOKUP($A833,'[1]ONly Crude'!$A:$C,3,FALSE)</f>
        <v>490933.32</v>
      </c>
      <c r="T833">
        <f>VLOOKUP($A833,'[1]CUrrency USD'!A:B,2,FALSE)</f>
        <v>64.686499999999995</v>
      </c>
    </row>
    <row r="834" spans="1:20" x14ac:dyDescent="0.55000000000000004">
      <c r="A834" s="3">
        <v>42865</v>
      </c>
      <c r="B834">
        <v>9698.65</v>
      </c>
      <c r="C834">
        <v>9778.9</v>
      </c>
      <c r="D834">
        <v>9695.6</v>
      </c>
      <c r="E834">
        <v>9771.0499999999993</v>
      </c>
      <c r="F834">
        <v>287935352</v>
      </c>
      <c r="G834">
        <v>12215.14</v>
      </c>
      <c r="H834">
        <f>VLOOKUP(A834,'[1]PE - PB - Div Ratio '!A:D,2,FALSE)</f>
        <v>24.6</v>
      </c>
      <c r="I834">
        <f>VLOOKUP($A834,'[1]PE - PB - Div Ratio '!$A:$D,3,FALSE)</f>
        <v>3.61</v>
      </c>
      <c r="J834">
        <f>VLOOKUP($A834,'[1]PE - PB - Div Ratio '!$A:$D,4,FALSE)</f>
        <v>1.23</v>
      </c>
      <c r="K834" t="e">
        <f>VLOOKUP($A834,'[1]India 10 Yr Bond Price'!$A:$F,2,FALSE)</f>
        <v>#N/A</v>
      </c>
      <c r="L834" t="e">
        <f>VLOOKUP($A834,'[1]India 10 Yr Bond Price'!$A:$F,3,FALSE)</f>
        <v>#N/A</v>
      </c>
      <c r="M834" t="e">
        <f>VLOOKUP($A834,'[1]India 10 Yr Bond Price'!$A:$F,4,FALSE)</f>
        <v>#N/A</v>
      </c>
      <c r="N834" t="e">
        <f>VLOOKUP($A834,'[1]India 10 Yr Bond Price'!$A:$F,5,FALSE)</f>
        <v>#N/A</v>
      </c>
      <c r="O834" t="e">
        <f>VLOOKUP($A834,'[1]India 10 Yr Bond Price'!$A:$F,6,FALSE)</f>
        <v>#N/A</v>
      </c>
      <c r="P834">
        <f>VLOOKUP($A834,'[1]Only GOld'!$A:$C,2,FALSE)</f>
        <v>7570</v>
      </c>
      <c r="Q834">
        <f>VLOOKUP($A834,'[1]Only GOld'!$A:$C,3,FALSE)</f>
        <v>212479.14</v>
      </c>
      <c r="R834">
        <f>VLOOKUP($A834,'[1]ONly Crude'!$A:$C,2,FALSE)</f>
        <v>163355</v>
      </c>
      <c r="S834">
        <f>VLOOKUP($A834,'[1]ONly Crude'!$A:$C,3,FALSE)</f>
        <v>495512.2</v>
      </c>
      <c r="T834">
        <f>VLOOKUP($A834,'[1]CUrrency USD'!A:B,2,FALSE)</f>
        <v>64.587000000000003</v>
      </c>
    </row>
    <row r="835" spans="1:20" x14ac:dyDescent="0.55000000000000004">
      <c r="A835" s="3">
        <v>42866</v>
      </c>
      <c r="B835">
        <v>9812.2000000000007</v>
      </c>
      <c r="C835">
        <v>9814.75</v>
      </c>
      <c r="D835">
        <v>9776.25</v>
      </c>
      <c r="E835">
        <v>9786.7000000000007</v>
      </c>
      <c r="F835">
        <v>317641209</v>
      </c>
      <c r="G835">
        <v>13613.41</v>
      </c>
      <c r="H835">
        <f>VLOOKUP(A835,'[1]PE - PB - Div Ratio '!A:D,2,FALSE)</f>
        <v>24.64</v>
      </c>
      <c r="I835">
        <f>VLOOKUP($A835,'[1]PE - PB - Div Ratio '!$A:$D,3,FALSE)</f>
        <v>3.62</v>
      </c>
      <c r="J835">
        <f>VLOOKUP($A835,'[1]PE - PB - Div Ratio '!$A:$D,4,FALSE)</f>
        <v>1.22</v>
      </c>
      <c r="K835">
        <f>VLOOKUP($A835,'[1]India 10 Yr Bond Price'!$A:$F,2,FALSE)</f>
        <v>6.9429999999999996</v>
      </c>
      <c r="L835">
        <f>VLOOKUP($A835,'[1]India 10 Yr Bond Price'!$A:$F,3,FALSE)</f>
        <v>6.93</v>
      </c>
      <c r="M835">
        <f>VLOOKUP($A835,'[1]India 10 Yr Bond Price'!$A:$F,4,FALSE)</f>
        <v>6.9429999999999996</v>
      </c>
      <c r="N835">
        <f>VLOOKUP($A835,'[1]India 10 Yr Bond Price'!$A:$F,5,FALSE)</f>
        <v>6.93</v>
      </c>
      <c r="O835">
        <f>VLOOKUP($A835,'[1]India 10 Yr Bond Price'!$A:$F,6,FALSE)</f>
        <v>0</v>
      </c>
      <c r="P835">
        <f>VLOOKUP($A835,'[1]Only GOld'!$A:$C,2,FALSE)</f>
        <v>9146</v>
      </c>
      <c r="Q835">
        <f>VLOOKUP($A835,'[1]Only GOld'!$A:$C,3,FALSE)</f>
        <v>256089.38</v>
      </c>
      <c r="R835">
        <f>VLOOKUP($A835,'[1]ONly Crude'!$A:$C,2,FALSE)</f>
        <v>138385</v>
      </c>
      <c r="S835">
        <f>VLOOKUP($A835,'[1]ONly Crude'!$A:$C,3,FALSE)</f>
        <v>427774.69</v>
      </c>
      <c r="T835">
        <f>VLOOKUP($A835,'[1]CUrrency USD'!A:B,2,FALSE)</f>
        <v>64.411699999999996</v>
      </c>
    </row>
    <row r="836" spans="1:20" x14ac:dyDescent="0.55000000000000004">
      <c r="A836" s="3">
        <v>42867</v>
      </c>
      <c r="B836">
        <v>9799.25</v>
      </c>
      <c r="C836">
        <v>9799.9</v>
      </c>
      <c r="D836">
        <v>9726.5499999999993</v>
      </c>
      <c r="E836">
        <v>9760.65</v>
      </c>
      <c r="F836">
        <v>298251422</v>
      </c>
      <c r="G836">
        <v>14347.96</v>
      </c>
      <c r="H836">
        <f>VLOOKUP(A836,'[1]PE - PB - Div Ratio '!A:D,2,FALSE)</f>
        <v>24.57</v>
      </c>
      <c r="I836">
        <f>VLOOKUP($A836,'[1]PE - PB - Div Ratio '!$A:$D,3,FALSE)</f>
        <v>3.61</v>
      </c>
      <c r="J836">
        <f>VLOOKUP($A836,'[1]PE - PB - Div Ratio '!$A:$D,4,FALSE)</f>
        <v>1.23</v>
      </c>
      <c r="K836">
        <f>VLOOKUP($A836,'[1]India 10 Yr Bond Price'!$A:$F,2,FALSE)</f>
        <v>6.91</v>
      </c>
      <c r="L836">
        <f>VLOOKUP($A836,'[1]India 10 Yr Bond Price'!$A:$F,3,FALSE)</f>
        <v>6.9359999999999999</v>
      </c>
      <c r="M836">
        <f>VLOOKUP($A836,'[1]India 10 Yr Bond Price'!$A:$F,4,FALSE)</f>
        <v>6.9359999999999999</v>
      </c>
      <c r="N836">
        <f>VLOOKUP($A836,'[1]India 10 Yr Bond Price'!$A:$F,5,FALSE)</f>
        <v>6.91</v>
      </c>
      <c r="O836">
        <f>VLOOKUP($A836,'[1]India 10 Yr Bond Price'!$A:$F,6,FALSE)</f>
        <v>-4.7999999999999996E-3</v>
      </c>
      <c r="P836">
        <f>VLOOKUP($A836,'[1]Only GOld'!$A:$C,2,FALSE)</f>
        <v>8068</v>
      </c>
      <c r="Q836">
        <f>VLOOKUP($A836,'[1]Only GOld'!$A:$C,3,FALSE)</f>
        <v>226304.23</v>
      </c>
      <c r="R836">
        <f>VLOOKUP($A836,'[1]ONly Crude'!$A:$C,2,FALSE)</f>
        <v>105418</v>
      </c>
      <c r="S836">
        <f>VLOOKUP($A836,'[1]ONly Crude'!$A:$C,3,FALSE)</f>
        <v>323880.37</v>
      </c>
      <c r="T836">
        <f>VLOOKUP($A836,'[1]CUrrency USD'!A:B,2,FALSE)</f>
        <v>64.158100000000005</v>
      </c>
    </row>
    <row r="837" spans="1:20" x14ac:dyDescent="0.55000000000000004">
      <c r="A837" s="3">
        <v>42870</v>
      </c>
      <c r="B837">
        <v>9795.35</v>
      </c>
      <c r="C837">
        <v>9816.1</v>
      </c>
      <c r="D837">
        <v>9784.35</v>
      </c>
      <c r="E837">
        <v>9812.65</v>
      </c>
      <c r="F837">
        <v>296195828</v>
      </c>
      <c r="G837">
        <v>12228.3</v>
      </c>
      <c r="H837">
        <f>VLOOKUP(A837,'[1]PE - PB - Div Ratio '!A:D,2,FALSE)</f>
        <v>24.7</v>
      </c>
      <c r="I837">
        <f>VLOOKUP($A837,'[1]PE - PB - Div Ratio '!$A:$D,3,FALSE)</f>
        <v>3.63</v>
      </c>
      <c r="J837">
        <f>VLOOKUP($A837,'[1]PE - PB - Div Ratio '!$A:$D,4,FALSE)</f>
        <v>1.22</v>
      </c>
      <c r="K837">
        <f>VLOOKUP($A837,'[1]India 10 Yr Bond Price'!$A:$F,2,FALSE)</f>
        <v>6.8079999999999998</v>
      </c>
      <c r="L837">
        <f>VLOOKUP($A837,'[1]India 10 Yr Bond Price'!$A:$F,3,FALSE)</f>
        <v>6.8470000000000004</v>
      </c>
      <c r="M837">
        <f>VLOOKUP($A837,'[1]India 10 Yr Bond Price'!$A:$F,4,FALSE)</f>
        <v>6.8470000000000004</v>
      </c>
      <c r="N837">
        <f>VLOOKUP($A837,'[1]India 10 Yr Bond Price'!$A:$F,5,FALSE)</f>
        <v>6.8079999999999998</v>
      </c>
      <c r="O837">
        <f>VLOOKUP($A837,'[1]India 10 Yr Bond Price'!$A:$F,6,FALSE)</f>
        <v>-1.4800000000000001E-2</v>
      </c>
      <c r="P837">
        <f>VLOOKUP($A837,'[1]Only GOld'!$A:$C,2,FALSE)</f>
        <v>10225</v>
      </c>
      <c r="Q837">
        <f>VLOOKUP($A837,'[1]Only GOld'!$A:$C,3,FALSE)</f>
        <v>287000.09999999998</v>
      </c>
      <c r="R837">
        <f>VLOOKUP($A837,'[1]ONly Crude'!$A:$C,2,FALSE)</f>
        <v>138674</v>
      </c>
      <c r="S837">
        <f>VLOOKUP($A837,'[1]ONly Crude'!$A:$C,3,FALSE)</f>
        <v>437109.79</v>
      </c>
      <c r="T837">
        <f>VLOOKUP($A837,'[1]CUrrency USD'!A:B,2,FALSE)</f>
        <v>64.049899999999994</v>
      </c>
    </row>
    <row r="838" spans="1:20" x14ac:dyDescent="0.55000000000000004">
      <c r="A838" s="3">
        <v>42871</v>
      </c>
      <c r="B838">
        <v>9831.0499999999993</v>
      </c>
      <c r="C838">
        <v>9874.25</v>
      </c>
      <c r="D838">
        <v>9821</v>
      </c>
      <c r="E838">
        <v>9870.2000000000007</v>
      </c>
      <c r="F838">
        <v>350960226</v>
      </c>
      <c r="G838">
        <v>13757.79</v>
      </c>
      <c r="H838">
        <f>VLOOKUP(A838,'[1]PE - PB - Div Ratio '!A:D,2,FALSE)</f>
        <v>24.86</v>
      </c>
      <c r="I838">
        <f>VLOOKUP($A838,'[1]PE - PB - Div Ratio '!$A:$D,3,FALSE)</f>
        <v>3.65</v>
      </c>
      <c r="J838">
        <f>VLOOKUP($A838,'[1]PE - PB - Div Ratio '!$A:$D,4,FALSE)</f>
        <v>1.21</v>
      </c>
      <c r="K838">
        <f>VLOOKUP($A838,'[1]India 10 Yr Bond Price'!$A:$F,2,FALSE)</f>
        <v>6.8390000000000004</v>
      </c>
      <c r="L838">
        <f>VLOOKUP($A838,'[1]India 10 Yr Bond Price'!$A:$F,3,FALSE)</f>
        <v>6.8369999999999997</v>
      </c>
      <c r="M838">
        <f>VLOOKUP($A838,'[1]India 10 Yr Bond Price'!$A:$F,4,FALSE)</f>
        <v>6.8390000000000004</v>
      </c>
      <c r="N838">
        <f>VLOOKUP($A838,'[1]India 10 Yr Bond Price'!$A:$F,5,FALSE)</f>
        <v>6.8369999999999997</v>
      </c>
      <c r="O838">
        <f>VLOOKUP($A838,'[1]India 10 Yr Bond Price'!$A:$F,6,FALSE)</f>
        <v>4.5999999999999999E-3</v>
      </c>
      <c r="P838">
        <f>VLOOKUP($A838,'[1]Only GOld'!$A:$C,2,FALSE)</f>
        <v>8046</v>
      </c>
      <c r="Q838">
        <f>VLOOKUP($A838,'[1]Only GOld'!$A:$C,3,FALSE)</f>
        <v>226058.2</v>
      </c>
      <c r="R838">
        <f>VLOOKUP($A838,'[1]ONly Crude'!$A:$C,2,FALSE)</f>
        <v>130564</v>
      </c>
      <c r="S838">
        <f>VLOOKUP($A838,'[1]ONly Crude'!$A:$C,3,FALSE)</f>
        <v>410328.59</v>
      </c>
      <c r="T838">
        <f>VLOOKUP($A838,'[1]CUrrency USD'!A:B,2,FALSE)</f>
        <v>64.008399999999995</v>
      </c>
    </row>
    <row r="839" spans="1:20" x14ac:dyDescent="0.55000000000000004">
      <c r="A839" s="3">
        <v>42872</v>
      </c>
      <c r="B839">
        <v>9874.15</v>
      </c>
      <c r="C839">
        <v>9882.75</v>
      </c>
      <c r="D839">
        <v>9840.2999999999993</v>
      </c>
      <c r="E839">
        <v>9873.4500000000007</v>
      </c>
      <c r="F839">
        <v>367170583</v>
      </c>
      <c r="G839">
        <v>14962.71</v>
      </c>
      <c r="H839">
        <f>VLOOKUP(A839,'[1]PE - PB - Div Ratio '!A:D,2,FALSE)</f>
        <v>25.78</v>
      </c>
      <c r="I839">
        <f>VLOOKUP($A839,'[1]PE - PB - Div Ratio '!$A:$D,3,FALSE)</f>
        <v>3.65</v>
      </c>
      <c r="J839">
        <f>VLOOKUP($A839,'[1]PE - PB - Div Ratio '!$A:$D,4,FALSE)</f>
        <v>1.21</v>
      </c>
      <c r="K839">
        <f>VLOOKUP($A839,'[1]India 10 Yr Bond Price'!$A:$F,2,FALSE)</f>
        <v>6.8440000000000003</v>
      </c>
      <c r="L839">
        <f>VLOOKUP($A839,'[1]India 10 Yr Bond Price'!$A:$F,3,FALSE)</f>
        <v>6.8410000000000002</v>
      </c>
      <c r="M839">
        <f>VLOOKUP($A839,'[1]India 10 Yr Bond Price'!$A:$F,4,FALSE)</f>
        <v>6.8440000000000003</v>
      </c>
      <c r="N839">
        <f>VLOOKUP($A839,'[1]India 10 Yr Bond Price'!$A:$F,5,FALSE)</f>
        <v>6.8410000000000002</v>
      </c>
      <c r="O839">
        <f>VLOOKUP($A839,'[1]India 10 Yr Bond Price'!$A:$F,6,FALSE)</f>
        <v>6.9999999999999999E-4</v>
      </c>
      <c r="P839">
        <f>VLOOKUP($A839,'[1]Only GOld'!$A:$C,2,FALSE)</f>
        <v>12922</v>
      </c>
      <c r="Q839">
        <f>VLOOKUP($A839,'[1]Only GOld'!$A:$C,3,FALSE)</f>
        <v>367143.52</v>
      </c>
      <c r="R839">
        <f>VLOOKUP($A839,'[1]ONly Crude'!$A:$C,2,FALSE)</f>
        <v>190503</v>
      </c>
      <c r="S839">
        <f>VLOOKUP($A839,'[1]ONly Crude'!$A:$C,3,FALSE)</f>
        <v>598458.9</v>
      </c>
      <c r="T839">
        <f>VLOOKUP($A839,'[1]CUrrency USD'!A:B,2,FALSE)</f>
        <v>64.291700000000006</v>
      </c>
    </row>
    <row r="840" spans="1:20" x14ac:dyDescent="0.55000000000000004">
      <c r="A840" s="3">
        <v>42873</v>
      </c>
      <c r="B840">
        <v>9799.0499999999993</v>
      </c>
      <c r="C840">
        <v>9833.6</v>
      </c>
      <c r="D840">
        <v>9743.85</v>
      </c>
      <c r="E840">
        <v>9757</v>
      </c>
      <c r="F840">
        <v>329122790</v>
      </c>
      <c r="G840">
        <v>14450.3</v>
      </c>
      <c r="H840">
        <f>VLOOKUP(A840,'[1]PE - PB - Div Ratio '!A:D,2,FALSE)</f>
        <v>25.47</v>
      </c>
      <c r="I840">
        <f>VLOOKUP($A840,'[1]PE - PB - Div Ratio '!$A:$D,3,FALSE)</f>
        <v>3.61</v>
      </c>
      <c r="J840">
        <f>VLOOKUP($A840,'[1]PE - PB - Div Ratio '!$A:$D,4,FALSE)</f>
        <v>1.23</v>
      </c>
      <c r="K840">
        <f>VLOOKUP($A840,'[1]India 10 Yr Bond Price'!$A:$F,2,FALSE)</f>
        <v>6.843</v>
      </c>
      <c r="L840">
        <f>VLOOKUP($A840,'[1]India 10 Yr Bond Price'!$A:$F,3,FALSE)</f>
        <v>6.8520000000000003</v>
      </c>
      <c r="M840">
        <f>VLOOKUP($A840,'[1]India 10 Yr Bond Price'!$A:$F,4,FALSE)</f>
        <v>6.8520000000000003</v>
      </c>
      <c r="N840">
        <f>VLOOKUP($A840,'[1]India 10 Yr Bond Price'!$A:$F,5,FALSE)</f>
        <v>6.843</v>
      </c>
      <c r="O840">
        <f>VLOOKUP($A840,'[1]India 10 Yr Bond Price'!$A:$F,6,FALSE)</f>
        <v>-1E-4</v>
      </c>
      <c r="P840">
        <f>VLOOKUP($A840,'[1]Only GOld'!$A:$C,2,FALSE)</f>
        <v>18341</v>
      </c>
      <c r="Q840">
        <f>VLOOKUP($A840,'[1]Only GOld'!$A:$C,3,FALSE)</f>
        <v>528472.1</v>
      </c>
      <c r="R840">
        <f>VLOOKUP($A840,'[1]ONly Crude'!$A:$C,2,FALSE)</f>
        <v>174020</v>
      </c>
      <c r="S840">
        <f>VLOOKUP($A840,'[1]ONly Crude'!$A:$C,3,FALSE)</f>
        <v>551762.22</v>
      </c>
      <c r="T840">
        <f>VLOOKUP($A840,'[1]CUrrency USD'!A:B,2,FALSE)</f>
        <v>64.885400000000004</v>
      </c>
    </row>
    <row r="841" spans="1:20" x14ac:dyDescent="0.55000000000000004">
      <c r="A841" s="3">
        <v>42874</v>
      </c>
      <c r="B841">
        <v>9801</v>
      </c>
      <c r="C841">
        <v>9835.35</v>
      </c>
      <c r="D841">
        <v>9699.2999999999993</v>
      </c>
      <c r="E841">
        <v>9746.5499999999993</v>
      </c>
      <c r="F841">
        <v>391058675</v>
      </c>
      <c r="G841">
        <v>16032.3</v>
      </c>
      <c r="H841">
        <f>VLOOKUP(A841,'[1]PE - PB - Div Ratio '!A:D,2,FALSE)</f>
        <v>25.44</v>
      </c>
      <c r="I841">
        <f>VLOOKUP($A841,'[1]PE - PB - Div Ratio '!$A:$D,3,FALSE)</f>
        <v>3.6</v>
      </c>
      <c r="J841">
        <f>VLOOKUP($A841,'[1]PE - PB - Div Ratio '!$A:$D,4,FALSE)</f>
        <v>1.23</v>
      </c>
      <c r="K841">
        <f>VLOOKUP($A841,'[1]India 10 Yr Bond Price'!$A:$F,2,FALSE)</f>
        <v>6.859</v>
      </c>
      <c r="L841">
        <f>VLOOKUP($A841,'[1]India 10 Yr Bond Price'!$A:$F,3,FALSE)</f>
        <v>6.8620000000000001</v>
      </c>
      <c r="M841">
        <f>VLOOKUP($A841,'[1]India 10 Yr Bond Price'!$A:$F,4,FALSE)</f>
        <v>6.8620000000000001</v>
      </c>
      <c r="N841">
        <f>VLOOKUP($A841,'[1]India 10 Yr Bond Price'!$A:$F,5,FALSE)</f>
        <v>6.859</v>
      </c>
      <c r="O841">
        <f>VLOOKUP($A841,'[1]India 10 Yr Bond Price'!$A:$F,6,FALSE)</f>
        <v>2.3E-3</v>
      </c>
      <c r="P841">
        <f>VLOOKUP($A841,'[1]Only GOld'!$A:$C,2,FALSE)</f>
        <v>10076</v>
      </c>
      <c r="Q841">
        <f>VLOOKUP($A841,'[1]Only GOld'!$A:$C,3,FALSE)</f>
        <v>288775.07</v>
      </c>
      <c r="R841">
        <f>VLOOKUP($A841,'[1]ONly Crude'!$A:$C,2,FALSE)</f>
        <v>141821</v>
      </c>
      <c r="S841">
        <f>VLOOKUP($A841,'[1]ONly Crude'!$A:$C,3,FALSE)</f>
        <v>461745.47</v>
      </c>
      <c r="T841">
        <f>VLOOKUP($A841,'[1]CUrrency USD'!A:B,2,FALSE)</f>
        <v>64.560599999999994</v>
      </c>
    </row>
    <row r="842" spans="1:20" x14ac:dyDescent="0.55000000000000004">
      <c r="A842" s="3">
        <v>42877</v>
      </c>
      <c r="B842">
        <v>9802.9500000000007</v>
      </c>
      <c r="C842">
        <v>9823.6</v>
      </c>
      <c r="D842">
        <v>9732</v>
      </c>
      <c r="E842">
        <v>9742.4500000000007</v>
      </c>
      <c r="F842">
        <v>304592660</v>
      </c>
      <c r="G842">
        <v>12775.08</v>
      </c>
      <c r="H842">
        <f>VLOOKUP(A842,'[1]PE - PB - Div Ratio '!A:D,2,FALSE)</f>
        <v>24.98</v>
      </c>
      <c r="I842">
        <f>VLOOKUP($A842,'[1]PE - PB - Div Ratio '!$A:$D,3,FALSE)</f>
        <v>3.6</v>
      </c>
      <c r="J842">
        <f>VLOOKUP($A842,'[1]PE - PB - Div Ratio '!$A:$D,4,FALSE)</f>
        <v>1.23</v>
      </c>
      <c r="K842">
        <f>VLOOKUP($A842,'[1]India 10 Yr Bond Price'!$A:$F,2,FALSE)</f>
        <v>6.7729999999999997</v>
      </c>
      <c r="L842">
        <f>VLOOKUP($A842,'[1]India 10 Yr Bond Price'!$A:$F,3,FALSE)</f>
        <v>6.8129999999999997</v>
      </c>
      <c r="M842">
        <f>VLOOKUP($A842,'[1]India 10 Yr Bond Price'!$A:$F,4,FALSE)</f>
        <v>6.8129999999999997</v>
      </c>
      <c r="N842">
        <f>VLOOKUP($A842,'[1]India 10 Yr Bond Price'!$A:$F,5,FALSE)</f>
        <v>6.7729999999999997</v>
      </c>
      <c r="O842">
        <f>VLOOKUP($A842,'[1]India 10 Yr Bond Price'!$A:$F,6,FALSE)</f>
        <v>-1.2500000000000001E-2</v>
      </c>
      <c r="P842">
        <f>VLOOKUP($A842,'[1]Only GOld'!$A:$C,2,FALSE)</f>
        <v>8475</v>
      </c>
      <c r="Q842">
        <f>VLOOKUP($A842,'[1]Only GOld'!$A:$C,3,FALSE)</f>
        <v>243262.36</v>
      </c>
      <c r="R842">
        <f>VLOOKUP($A842,'[1]ONly Crude'!$A:$C,2,FALSE)</f>
        <v>103989</v>
      </c>
      <c r="S842">
        <f>VLOOKUP($A842,'[1]ONly Crude'!$A:$C,3,FALSE)</f>
        <v>344273.54</v>
      </c>
      <c r="T842">
        <f>VLOOKUP($A842,'[1]CUrrency USD'!A:B,2,FALSE)</f>
        <v>64.471999999999994</v>
      </c>
    </row>
    <row r="843" spans="1:20" x14ac:dyDescent="0.55000000000000004">
      <c r="A843" s="3">
        <v>42878</v>
      </c>
      <c r="B843">
        <v>9750.7000000000007</v>
      </c>
      <c r="C843">
        <v>9751.75</v>
      </c>
      <c r="D843">
        <v>9649.5499999999993</v>
      </c>
      <c r="E843">
        <v>9676.5</v>
      </c>
      <c r="F843">
        <v>374880490</v>
      </c>
      <c r="G843">
        <v>15726.58</v>
      </c>
      <c r="H843">
        <f>VLOOKUP(A843,'[1]PE - PB - Div Ratio '!A:D,2,FALSE)</f>
        <v>24.81</v>
      </c>
      <c r="I843">
        <f>VLOOKUP($A843,'[1]PE - PB - Div Ratio '!$A:$D,3,FALSE)</f>
        <v>3.58</v>
      </c>
      <c r="J843">
        <f>VLOOKUP($A843,'[1]PE - PB - Div Ratio '!$A:$D,4,FALSE)</f>
        <v>1.24</v>
      </c>
      <c r="K843">
        <f>VLOOKUP($A843,'[1]India 10 Yr Bond Price'!$A:$F,2,FALSE)</f>
        <v>6.7930000000000001</v>
      </c>
      <c r="L843">
        <f>VLOOKUP($A843,'[1]India 10 Yr Bond Price'!$A:$F,3,FALSE)</f>
        <v>6.7679999999999998</v>
      </c>
      <c r="M843">
        <f>VLOOKUP($A843,'[1]India 10 Yr Bond Price'!$A:$F,4,FALSE)</f>
        <v>6.7930000000000001</v>
      </c>
      <c r="N843">
        <f>VLOOKUP($A843,'[1]India 10 Yr Bond Price'!$A:$F,5,FALSE)</f>
        <v>6.7679999999999998</v>
      </c>
      <c r="O843">
        <f>VLOOKUP($A843,'[1]India 10 Yr Bond Price'!$A:$F,6,FALSE)</f>
        <v>3.0000000000000001E-3</v>
      </c>
      <c r="P843">
        <f>VLOOKUP($A843,'[1]Only GOld'!$A:$C,2,FALSE)</f>
        <v>10835</v>
      </c>
      <c r="Q843">
        <f>VLOOKUP($A843,'[1]Only GOld'!$A:$C,3,FALSE)</f>
        <v>312804.44</v>
      </c>
      <c r="R843">
        <f>VLOOKUP($A843,'[1]ONly Crude'!$A:$C,2,FALSE)</f>
        <v>110398</v>
      </c>
      <c r="S843">
        <f>VLOOKUP($A843,'[1]ONly Crude'!$A:$C,3,FALSE)</f>
        <v>366307.48</v>
      </c>
      <c r="T843">
        <f>VLOOKUP($A843,'[1]CUrrency USD'!A:B,2,FALSE)</f>
        <v>64.896699999999996</v>
      </c>
    </row>
    <row r="844" spans="1:20" x14ac:dyDescent="0.55000000000000004">
      <c r="A844" s="3">
        <v>42879</v>
      </c>
      <c r="B844">
        <v>9700.7000000000007</v>
      </c>
      <c r="C844">
        <v>9714.7000000000007</v>
      </c>
      <c r="D844">
        <v>9609.7999999999993</v>
      </c>
      <c r="E844">
        <v>9631.2000000000007</v>
      </c>
      <c r="F844">
        <v>343810339</v>
      </c>
      <c r="G844">
        <v>14386.41</v>
      </c>
      <c r="H844">
        <f>VLOOKUP(A844,'[1]PE - PB - Div Ratio '!A:D,2,FALSE)</f>
        <v>24.69</v>
      </c>
      <c r="I844">
        <f>VLOOKUP($A844,'[1]PE - PB - Div Ratio '!$A:$D,3,FALSE)</f>
        <v>3.56</v>
      </c>
      <c r="J844">
        <f>VLOOKUP($A844,'[1]PE - PB - Div Ratio '!$A:$D,4,FALSE)</f>
        <v>1.24</v>
      </c>
      <c r="K844">
        <f>VLOOKUP($A844,'[1]India 10 Yr Bond Price'!$A:$F,2,FALSE)</f>
        <v>6.8019999999999996</v>
      </c>
      <c r="L844">
        <f>VLOOKUP($A844,'[1]India 10 Yr Bond Price'!$A:$F,3,FALSE)</f>
        <v>6.7960000000000003</v>
      </c>
      <c r="M844">
        <f>VLOOKUP($A844,'[1]India 10 Yr Bond Price'!$A:$F,4,FALSE)</f>
        <v>6.8019999999999996</v>
      </c>
      <c r="N844">
        <f>VLOOKUP($A844,'[1]India 10 Yr Bond Price'!$A:$F,5,FALSE)</f>
        <v>6.7960000000000003</v>
      </c>
      <c r="O844">
        <f>VLOOKUP($A844,'[1]India 10 Yr Bond Price'!$A:$F,6,FALSE)</f>
        <v>1.2999999999999999E-3</v>
      </c>
      <c r="P844">
        <f>VLOOKUP($A844,'[1]Only GOld'!$A:$C,2,FALSE)</f>
        <v>8371</v>
      </c>
      <c r="Q844">
        <f>VLOOKUP($A844,'[1]Only GOld'!$A:$C,3,FALSE)</f>
        <v>240272.22</v>
      </c>
      <c r="R844">
        <f>VLOOKUP($A844,'[1]ONly Crude'!$A:$C,2,FALSE)</f>
        <v>137765</v>
      </c>
      <c r="S844">
        <f>VLOOKUP($A844,'[1]ONly Crude'!$A:$C,3,FALSE)</f>
        <v>460825.9</v>
      </c>
      <c r="T844">
        <f>VLOOKUP($A844,'[1]CUrrency USD'!A:B,2,FALSE)</f>
        <v>64.770600000000002</v>
      </c>
    </row>
    <row r="845" spans="1:20" x14ac:dyDescent="0.55000000000000004">
      <c r="A845" s="3">
        <v>42880</v>
      </c>
      <c r="B845">
        <v>9657.9</v>
      </c>
      <c r="C845">
        <v>9787.0499999999993</v>
      </c>
      <c r="D845">
        <v>9646</v>
      </c>
      <c r="E845">
        <v>9776.15</v>
      </c>
      <c r="F845">
        <v>510151168</v>
      </c>
      <c r="G845">
        <v>22414.92</v>
      </c>
      <c r="H845">
        <f>VLOOKUP(A845,'[1]PE - PB - Div Ratio '!A:D,2,FALSE)</f>
        <v>24.86</v>
      </c>
      <c r="I845">
        <f>VLOOKUP($A845,'[1]PE - PB - Div Ratio '!$A:$D,3,FALSE)</f>
        <v>3.61</v>
      </c>
      <c r="J845">
        <f>VLOOKUP($A845,'[1]PE - PB - Div Ratio '!$A:$D,4,FALSE)</f>
        <v>1.23</v>
      </c>
      <c r="K845">
        <f>VLOOKUP($A845,'[1]India 10 Yr Bond Price'!$A:$F,2,FALSE)</f>
        <v>6.79</v>
      </c>
      <c r="L845">
        <f>VLOOKUP($A845,'[1]India 10 Yr Bond Price'!$A:$F,3,FALSE)</f>
        <v>6.7859999999999996</v>
      </c>
      <c r="M845">
        <f>VLOOKUP($A845,'[1]India 10 Yr Bond Price'!$A:$F,4,FALSE)</f>
        <v>6.79</v>
      </c>
      <c r="N845">
        <f>VLOOKUP($A845,'[1]India 10 Yr Bond Price'!$A:$F,5,FALSE)</f>
        <v>6.7859999999999996</v>
      </c>
      <c r="O845">
        <f>VLOOKUP($A845,'[1]India 10 Yr Bond Price'!$A:$F,6,FALSE)</f>
        <v>-1.8E-3</v>
      </c>
      <c r="P845">
        <f>VLOOKUP($A845,'[1]Only GOld'!$A:$C,2,FALSE)</f>
        <v>8345</v>
      </c>
      <c r="Q845">
        <f>VLOOKUP($A845,'[1]Only GOld'!$A:$C,3,FALSE)</f>
        <v>239591.9</v>
      </c>
      <c r="R845">
        <f>VLOOKUP($A845,'[1]ONly Crude'!$A:$C,2,FALSE)</f>
        <v>269551</v>
      </c>
      <c r="S845">
        <f>VLOOKUP($A845,'[1]ONly Crude'!$A:$C,3,FALSE)</f>
        <v>880712.66</v>
      </c>
      <c r="T845">
        <f>VLOOKUP($A845,'[1]CUrrency USD'!A:B,2,FALSE)</f>
        <v>64.565600000000003</v>
      </c>
    </row>
    <row r="846" spans="1:20" x14ac:dyDescent="0.55000000000000004">
      <c r="A846" s="3">
        <v>42881</v>
      </c>
      <c r="B846">
        <v>9777.5</v>
      </c>
      <c r="C846">
        <v>9891.5499999999993</v>
      </c>
      <c r="D846">
        <v>9765</v>
      </c>
      <c r="E846">
        <v>9884.25</v>
      </c>
      <c r="F846">
        <v>402331046</v>
      </c>
      <c r="G846">
        <v>15582.52</v>
      </c>
      <c r="H846">
        <f>VLOOKUP(A846,'[1]PE - PB - Div Ratio '!A:D,2,FALSE)</f>
        <v>24.96</v>
      </c>
      <c r="I846">
        <f>VLOOKUP($A846,'[1]PE - PB - Div Ratio '!$A:$D,3,FALSE)</f>
        <v>3.64</v>
      </c>
      <c r="J846">
        <f>VLOOKUP($A846,'[1]PE - PB - Div Ratio '!$A:$D,4,FALSE)</f>
        <v>1.21</v>
      </c>
      <c r="K846">
        <f>VLOOKUP($A846,'[1]India 10 Yr Bond Price'!$A:$F,2,FALSE)</f>
        <v>6.79</v>
      </c>
      <c r="L846">
        <f>VLOOKUP($A846,'[1]India 10 Yr Bond Price'!$A:$F,3,FALSE)</f>
        <v>6.7880000000000003</v>
      </c>
      <c r="M846">
        <f>VLOOKUP($A846,'[1]India 10 Yr Bond Price'!$A:$F,4,FALSE)</f>
        <v>6.79</v>
      </c>
      <c r="N846">
        <f>VLOOKUP($A846,'[1]India 10 Yr Bond Price'!$A:$F,5,FALSE)</f>
        <v>6.7880000000000003</v>
      </c>
      <c r="O846">
        <f>VLOOKUP($A846,'[1]India 10 Yr Bond Price'!$A:$F,6,FALSE)</f>
        <v>0</v>
      </c>
      <c r="P846">
        <f>VLOOKUP($A846,'[1]Only GOld'!$A:$C,2,FALSE)</f>
        <v>9479</v>
      </c>
      <c r="Q846">
        <f>VLOOKUP($A846,'[1]Only GOld'!$A:$C,3,FALSE)</f>
        <v>273294.09000000003</v>
      </c>
      <c r="R846">
        <f>VLOOKUP($A846,'[1]ONly Crude'!$A:$C,2,FALSE)</f>
        <v>185361</v>
      </c>
      <c r="S846">
        <f>VLOOKUP($A846,'[1]ONly Crude'!$A:$C,3,FALSE)</f>
        <v>587786.39</v>
      </c>
      <c r="T846">
        <f>VLOOKUP($A846,'[1]CUrrency USD'!A:B,2,FALSE)</f>
        <v>64.563699999999997</v>
      </c>
    </row>
    <row r="847" spans="1:20" x14ac:dyDescent="0.55000000000000004">
      <c r="A847" s="3">
        <v>42884</v>
      </c>
      <c r="B847">
        <v>9856.75</v>
      </c>
      <c r="C847">
        <v>9917.7999999999993</v>
      </c>
      <c r="D847">
        <v>9827.5499999999993</v>
      </c>
      <c r="E847">
        <v>9877.7999999999993</v>
      </c>
      <c r="F847">
        <v>373191869</v>
      </c>
      <c r="G847">
        <v>15834.05</v>
      </c>
      <c r="H847">
        <f>VLOOKUP(A847,'[1]PE - PB - Div Ratio '!A:D,2,FALSE)</f>
        <v>24.93</v>
      </c>
      <c r="I847">
        <f>VLOOKUP($A847,'[1]PE - PB - Div Ratio '!$A:$D,3,FALSE)</f>
        <v>3.64</v>
      </c>
      <c r="J847">
        <f>VLOOKUP($A847,'[1]PE - PB - Div Ratio '!$A:$D,4,FALSE)</f>
        <v>1.21</v>
      </c>
      <c r="K847">
        <f>VLOOKUP($A847,'[1]India 10 Yr Bond Price'!$A:$F,2,FALSE)</f>
        <v>6.6680000000000001</v>
      </c>
      <c r="L847">
        <f>VLOOKUP($A847,'[1]India 10 Yr Bond Price'!$A:$F,3,FALSE)</f>
        <v>6.6609999999999996</v>
      </c>
      <c r="M847">
        <f>VLOOKUP($A847,'[1]India 10 Yr Bond Price'!$A:$F,4,FALSE)</f>
        <v>6.6680000000000001</v>
      </c>
      <c r="N847">
        <f>VLOOKUP($A847,'[1]India 10 Yr Bond Price'!$A:$F,5,FALSE)</f>
        <v>6.6609999999999996</v>
      </c>
      <c r="O847">
        <f>VLOOKUP($A847,'[1]India 10 Yr Bond Price'!$A:$F,6,FALSE)</f>
        <v>-1.7999999999999999E-2</v>
      </c>
      <c r="P847">
        <f>VLOOKUP($A847,'[1]Only GOld'!$A:$C,2,FALSE)</f>
        <v>5499</v>
      </c>
      <c r="Q847">
        <f>VLOOKUP($A847,'[1]Only GOld'!$A:$C,3,FALSE)</f>
        <v>158905.16</v>
      </c>
      <c r="R847">
        <f>VLOOKUP($A847,'[1]ONly Crude'!$A:$C,2,FALSE)</f>
        <v>86092</v>
      </c>
      <c r="S847">
        <f>VLOOKUP($A847,'[1]ONly Crude'!$A:$C,3,FALSE)</f>
        <v>278084.92</v>
      </c>
      <c r="T847">
        <f>VLOOKUP($A847,'[1]CUrrency USD'!A:B,2,FALSE)</f>
        <v>64.534199999999998</v>
      </c>
    </row>
    <row r="848" spans="1:20" x14ac:dyDescent="0.55000000000000004">
      <c r="A848" s="3">
        <v>42885</v>
      </c>
      <c r="B848">
        <v>9860.4</v>
      </c>
      <c r="C848">
        <v>9915.6</v>
      </c>
      <c r="D848">
        <v>9842.9500000000007</v>
      </c>
      <c r="E848">
        <v>9906.1</v>
      </c>
      <c r="F848">
        <v>433807097</v>
      </c>
      <c r="G848">
        <v>14556.2</v>
      </c>
      <c r="H848">
        <f>VLOOKUP(A848,'[1]PE - PB - Div Ratio '!A:D,2,FALSE)</f>
        <v>25</v>
      </c>
      <c r="I848">
        <f>VLOOKUP($A848,'[1]PE - PB - Div Ratio '!$A:$D,3,FALSE)</f>
        <v>3.65</v>
      </c>
      <c r="J848">
        <f>VLOOKUP($A848,'[1]PE - PB - Div Ratio '!$A:$D,4,FALSE)</f>
        <v>1.21</v>
      </c>
      <c r="K848">
        <f>VLOOKUP($A848,'[1]India 10 Yr Bond Price'!$A:$F,2,FALSE)</f>
        <v>6.6639999999999997</v>
      </c>
      <c r="L848">
        <f>VLOOKUP($A848,'[1]India 10 Yr Bond Price'!$A:$F,3,FALSE)</f>
        <v>6.6669999999999998</v>
      </c>
      <c r="M848">
        <f>VLOOKUP($A848,'[1]India 10 Yr Bond Price'!$A:$F,4,FALSE)</f>
        <v>6.6669999999999998</v>
      </c>
      <c r="N848">
        <f>VLOOKUP($A848,'[1]India 10 Yr Bond Price'!$A:$F,5,FALSE)</f>
        <v>6.6639999999999997</v>
      </c>
      <c r="O848">
        <f>VLOOKUP($A848,'[1]India 10 Yr Bond Price'!$A:$F,6,FALSE)</f>
        <v>-5.9999999999999995E-4</v>
      </c>
      <c r="P848">
        <f>VLOOKUP($A848,'[1]Only GOld'!$A:$C,2,FALSE)</f>
        <v>11347</v>
      </c>
      <c r="Q848">
        <f>VLOOKUP($A848,'[1]Only GOld'!$A:$C,3,FALSE)</f>
        <v>327747.08</v>
      </c>
      <c r="R848">
        <f>VLOOKUP($A848,'[1]ONly Crude'!$A:$C,2,FALSE)</f>
        <v>131880</v>
      </c>
      <c r="S848">
        <f>VLOOKUP($A848,'[1]ONly Crude'!$A:$C,3,FALSE)</f>
        <v>422542.1</v>
      </c>
      <c r="T848">
        <f>VLOOKUP($A848,'[1]CUrrency USD'!A:B,2,FALSE)</f>
        <v>64.635900000000007</v>
      </c>
    </row>
    <row r="849" spans="1:20" x14ac:dyDescent="0.55000000000000004">
      <c r="A849" s="3">
        <v>42886</v>
      </c>
      <c r="B849">
        <v>9922.9500000000007</v>
      </c>
      <c r="C849">
        <v>9938.2000000000007</v>
      </c>
      <c r="D849">
        <v>9897.6</v>
      </c>
      <c r="E849">
        <v>9909.6</v>
      </c>
      <c r="F849">
        <v>692949071</v>
      </c>
      <c r="G849">
        <v>26831.89</v>
      </c>
      <c r="H849">
        <f>VLOOKUP(A849,'[1]PE - PB - Div Ratio '!A:D,2,FALSE)</f>
        <v>25.01</v>
      </c>
      <c r="I849">
        <f>VLOOKUP($A849,'[1]PE - PB - Div Ratio '!$A:$D,3,FALSE)</f>
        <v>3.64</v>
      </c>
      <c r="J849">
        <f>VLOOKUP($A849,'[1]PE - PB - Div Ratio '!$A:$D,4,FALSE)</f>
        <v>1.2</v>
      </c>
      <c r="K849">
        <f>VLOOKUP($A849,'[1]India 10 Yr Bond Price'!$A:$F,2,FALSE)</f>
        <v>6.6639999999999997</v>
      </c>
      <c r="L849">
        <f>VLOOKUP($A849,'[1]India 10 Yr Bond Price'!$A:$F,3,FALSE)</f>
        <v>6.6660000000000004</v>
      </c>
      <c r="M849">
        <f>VLOOKUP($A849,'[1]India 10 Yr Bond Price'!$A:$F,4,FALSE)</f>
        <v>6.6660000000000004</v>
      </c>
      <c r="N849">
        <f>VLOOKUP($A849,'[1]India 10 Yr Bond Price'!$A:$F,5,FALSE)</f>
        <v>6.6639999999999997</v>
      </c>
      <c r="O849">
        <f>VLOOKUP($A849,'[1]India 10 Yr Bond Price'!$A:$F,6,FALSE)</f>
        <v>0</v>
      </c>
      <c r="P849">
        <f>VLOOKUP($A849,'[1]Only GOld'!$A:$C,2,FALSE)</f>
        <v>10733</v>
      </c>
      <c r="Q849">
        <f>VLOOKUP($A849,'[1]Only GOld'!$A:$C,3,FALSE)</f>
        <v>309531.8</v>
      </c>
      <c r="R849">
        <f>VLOOKUP($A849,'[1]ONly Crude'!$A:$C,2,FALSE)</f>
        <v>177150</v>
      </c>
      <c r="S849">
        <f>VLOOKUP($A849,'[1]ONly Crude'!$A:$C,3,FALSE)</f>
        <v>556115.02</v>
      </c>
      <c r="T849">
        <f>VLOOKUP($A849,'[1]CUrrency USD'!A:B,2,FALSE)</f>
        <v>64.497600000000006</v>
      </c>
    </row>
    <row r="850" spans="1:20" x14ac:dyDescent="0.55000000000000004">
      <c r="A850" s="3">
        <v>42887</v>
      </c>
      <c r="B850">
        <v>9895.9</v>
      </c>
      <c r="C850">
        <v>9925.4500000000007</v>
      </c>
      <c r="D850">
        <v>9879.35</v>
      </c>
      <c r="E850">
        <v>9909.1</v>
      </c>
      <c r="F850">
        <v>309788764</v>
      </c>
      <c r="G850">
        <v>12900.47</v>
      </c>
      <c r="H850">
        <f>VLOOKUP(A850,'[1]PE - PB - Div Ratio '!A:D,2,FALSE)</f>
        <v>24.99</v>
      </c>
      <c r="I850">
        <f>VLOOKUP($A850,'[1]PE - PB - Div Ratio '!$A:$D,3,FALSE)</f>
        <v>3.64</v>
      </c>
      <c r="J850">
        <f>VLOOKUP($A850,'[1]PE - PB - Div Ratio '!$A:$D,4,FALSE)</f>
        <v>1.2</v>
      </c>
      <c r="K850">
        <f>VLOOKUP($A850,'[1]India 10 Yr Bond Price'!$A:$F,2,FALSE)</f>
        <v>6.6260000000000003</v>
      </c>
      <c r="L850">
        <f>VLOOKUP($A850,'[1]India 10 Yr Bond Price'!$A:$F,3,FALSE)</f>
        <v>6.6479999999999997</v>
      </c>
      <c r="M850">
        <f>VLOOKUP($A850,'[1]India 10 Yr Bond Price'!$A:$F,4,FALSE)</f>
        <v>6.6479999999999997</v>
      </c>
      <c r="N850">
        <f>VLOOKUP($A850,'[1]India 10 Yr Bond Price'!$A:$F,5,FALSE)</f>
        <v>6.6260000000000003</v>
      </c>
      <c r="O850">
        <f>VLOOKUP($A850,'[1]India 10 Yr Bond Price'!$A:$F,6,FALSE)</f>
        <v>-5.7000000000000002E-3</v>
      </c>
      <c r="P850">
        <f>VLOOKUP($A850,'[1]Only GOld'!$A:$C,2,FALSE)</f>
        <v>8268</v>
      </c>
      <c r="Q850">
        <f>VLOOKUP($A850,'[1]Only GOld'!$A:$C,3,FALSE)</f>
        <v>239099.58</v>
      </c>
      <c r="R850">
        <f>VLOOKUP($A850,'[1]ONly Crude'!$A:$C,2,FALSE)</f>
        <v>189016</v>
      </c>
      <c r="S850">
        <f>VLOOKUP($A850,'[1]ONly Crude'!$A:$C,3,FALSE)</f>
        <v>594617.73</v>
      </c>
      <c r="T850">
        <f>VLOOKUP($A850,'[1]CUrrency USD'!A:B,2,FALSE)</f>
        <v>64.376300000000001</v>
      </c>
    </row>
    <row r="851" spans="1:20" x14ac:dyDescent="0.55000000000000004">
      <c r="A851" s="3">
        <v>42888</v>
      </c>
      <c r="B851">
        <v>9951.2000000000007</v>
      </c>
      <c r="C851">
        <v>9967.65</v>
      </c>
      <c r="D851">
        <v>9930.5499999999993</v>
      </c>
      <c r="E851">
        <v>9951</v>
      </c>
      <c r="F851">
        <v>280495627</v>
      </c>
      <c r="G851">
        <v>11739.24</v>
      </c>
      <c r="H851">
        <f>VLOOKUP(A851,'[1]PE - PB - Div Ratio '!A:D,2,FALSE)</f>
        <v>25.09</v>
      </c>
      <c r="I851">
        <f>VLOOKUP($A851,'[1]PE - PB - Div Ratio '!$A:$D,3,FALSE)</f>
        <v>3.65</v>
      </c>
      <c r="J851">
        <f>VLOOKUP($A851,'[1]PE - PB - Div Ratio '!$A:$D,4,FALSE)</f>
        <v>1.2</v>
      </c>
      <c r="K851">
        <f>VLOOKUP($A851,'[1]India 10 Yr Bond Price'!$A:$F,2,FALSE)</f>
        <v>6.6269999999999998</v>
      </c>
      <c r="L851">
        <f>VLOOKUP($A851,'[1]India 10 Yr Bond Price'!$A:$F,3,FALSE)</f>
        <v>6.6230000000000002</v>
      </c>
      <c r="M851">
        <f>VLOOKUP($A851,'[1]India 10 Yr Bond Price'!$A:$F,4,FALSE)</f>
        <v>6.6269999999999998</v>
      </c>
      <c r="N851">
        <f>VLOOKUP($A851,'[1]India 10 Yr Bond Price'!$A:$F,5,FALSE)</f>
        <v>6.6230000000000002</v>
      </c>
      <c r="O851">
        <f>VLOOKUP($A851,'[1]India 10 Yr Bond Price'!$A:$F,6,FALSE)</f>
        <v>2.0000000000000001E-4</v>
      </c>
      <c r="P851">
        <f>VLOOKUP($A851,'[1]Only GOld'!$A:$C,2,FALSE)</f>
        <v>8911</v>
      </c>
      <c r="Q851">
        <f>VLOOKUP($A851,'[1]Only GOld'!$A:$C,3,FALSE)</f>
        <v>258123.22</v>
      </c>
      <c r="R851">
        <f>VLOOKUP($A851,'[1]ONly Crude'!$A:$C,2,FALSE)</f>
        <v>227465</v>
      </c>
      <c r="S851">
        <f>VLOOKUP($A851,'[1]ONly Crude'!$A:$C,3,FALSE)</f>
        <v>696683.78</v>
      </c>
      <c r="T851">
        <f>VLOOKUP($A851,'[1]CUrrency USD'!A:B,2,FALSE)</f>
        <v>64.242800000000003</v>
      </c>
    </row>
    <row r="852" spans="1:20" x14ac:dyDescent="0.55000000000000004">
      <c r="A852" s="3">
        <v>42891</v>
      </c>
      <c r="B852">
        <v>9959.2999999999993</v>
      </c>
      <c r="C852">
        <v>9996.15</v>
      </c>
      <c r="D852">
        <v>9943.85</v>
      </c>
      <c r="E852">
        <v>9981.7000000000007</v>
      </c>
      <c r="F852">
        <v>239225076</v>
      </c>
      <c r="G852">
        <v>11302.76</v>
      </c>
      <c r="H852">
        <f>VLOOKUP(A852,'[1]PE - PB - Div Ratio '!A:D,2,FALSE)</f>
        <v>25.14</v>
      </c>
      <c r="I852">
        <f>VLOOKUP($A852,'[1]PE - PB - Div Ratio '!$A:$D,3,FALSE)</f>
        <v>3.67</v>
      </c>
      <c r="J852">
        <f>VLOOKUP($A852,'[1]PE - PB - Div Ratio '!$A:$D,4,FALSE)</f>
        <v>1.2</v>
      </c>
      <c r="K852">
        <f>VLOOKUP($A852,'[1]India 10 Yr Bond Price'!$A:$F,2,FALSE)</f>
        <v>6.6459999999999999</v>
      </c>
      <c r="L852">
        <f>VLOOKUP($A852,'[1]India 10 Yr Bond Price'!$A:$F,3,FALSE)</f>
        <v>6.6390000000000002</v>
      </c>
      <c r="M852">
        <f>VLOOKUP($A852,'[1]India 10 Yr Bond Price'!$A:$F,4,FALSE)</f>
        <v>6.6459999999999999</v>
      </c>
      <c r="N852">
        <f>VLOOKUP($A852,'[1]India 10 Yr Bond Price'!$A:$F,5,FALSE)</f>
        <v>6.6390000000000002</v>
      </c>
      <c r="O852">
        <f>VLOOKUP($A852,'[1]India 10 Yr Bond Price'!$A:$F,6,FALSE)</f>
        <v>2.8999999999999998E-3</v>
      </c>
      <c r="P852">
        <f>VLOOKUP($A852,'[1]Only GOld'!$A:$C,2,FALSE)</f>
        <v>6988</v>
      </c>
      <c r="Q852">
        <f>VLOOKUP($A852,'[1]Only GOld'!$A:$C,3,FALSE)</f>
        <v>204261.19</v>
      </c>
      <c r="R852">
        <f>VLOOKUP($A852,'[1]ONly Crude'!$A:$C,2,FALSE)</f>
        <v>172694</v>
      </c>
      <c r="S852">
        <f>VLOOKUP($A852,'[1]ONly Crude'!$A:$C,3,FALSE)</f>
        <v>529421.49</v>
      </c>
      <c r="T852">
        <f>VLOOKUP($A852,'[1]CUrrency USD'!A:B,2,FALSE)</f>
        <v>64.36</v>
      </c>
    </row>
    <row r="853" spans="1:20" x14ac:dyDescent="0.55000000000000004">
      <c r="A853" s="3">
        <v>42892</v>
      </c>
      <c r="B853">
        <v>10008.4</v>
      </c>
      <c r="C853">
        <v>10013.049999999999</v>
      </c>
      <c r="D853">
        <v>9929.9500000000007</v>
      </c>
      <c r="E853">
        <v>9937.2999999999993</v>
      </c>
      <c r="F853">
        <v>253226390</v>
      </c>
      <c r="G853">
        <v>11725.73</v>
      </c>
      <c r="H853">
        <f>VLOOKUP(A853,'[1]PE - PB - Div Ratio '!A:D,2,FALSE)</f>
        <v>25</v>
      </c>
      <c r="I853">
        <f>VLOOKUP($A853,'[1]PE - PB - Div Ratio '!$A:$D,3,FALSE)</f>
        <v>3.65</v>
      </c>
      <c r="J853">
        <f>VLOOKUP($A853,'[1]PE - PB - Div Ratio '!$A:$D,4,FALSE)</f>
        <v>1.2</v>
      </c>
      <c r="K853">
        <f>VLOOKUP($A853,'[1]India 10 Yr Bond Price'!$A:$F,2,FALSE)</f>
        <v>6.6390000000000002</v>
      </c>
      <c r="L853">
        <f>VLOOKUP($A853,'[1]India 10 Yr Bond Price'!$A:$F,3,FALSE)</f>
        <v>6.6440000000000001</v>
      </c>
      <c r="M853">
        <f>VLOOKUP($A853,'[1]India 10 Yr Bond Price'!$A:$F,4,FALSE)</f>
        <v>6.6440000000000001</v>
      </c>
      <c r="N853">
        <f>VLOOKUP($A853,'[1]India 10 Yr Bond Price'!$A:$F,5,FALSE)</f>
        <v>6.6390000000000002</v>
      </c>
      <c r="O853">
        <f>VLOOKUP($A853,'[1]India 10 Yr Bond Price'!$A:$F,6,FALSE)</f>
        <v>-1.1000000000000001E-3</v>
      </c>
      <c r="P853">
        <f>VLOOKUP($A853,'[1]Only GOld'!$A:$C,2,FALSE)</f>
        <v>10913</v>
      </c>
      <c r="Q853">
        <f>VLOOKUP($A853,'[1]Only GOld'!$A:$C,3,FALSE)</f>
        <v>321592.09000000003</v>
      </c>
      <c r="R853">
        <f>VLOOKUP($A853,'[1]ONly Crude'!$A:$C,2,FALSE)</f>
        <v>183268</v>
      </c>
      <c r="S853">
        <f>VLOOKUP($A853,'[1]ONly Crude'!$A:$C,3,FALSE)</f>
        <v>561113.77</v>
      </c>
      <c r="T853">
        <f>VLOOKUP($A853,'[1]CUrrency USD'!A:B,2,FALSE)</f>
        <v>64.436599999999999</v>
      </c>
    </row>
    <row r="854" spans="1:20" x14ac:dyDescent="0.55000000000000004">
      <c r="A854" s="3">
        <v>42893</v>
      </c>
      <c r="B854">
        <v>9966.0499999999993</v>
      </c>
      <c r="C854">
        <v>9984.5</v>
      </c>
      <c r="D854">
        <v>9934.9500000000007</v>
      </c>
      <c r="E854">
        <v>9969.9</v>
      </c>
      <c r="F854">
        <v>276743825</v>
      </c>
      <c r="G854">
        <v>12531.9</v>
      </c>
      <c r="H854">
        <f>VLOOKUP(A854,'[1]PE - PB - Div Ratio '!A:D,2,FALSE)</f>
        <v>25.12</v>
      </c>
      <c r="I854">
        <f>VLOOKUP($A854,'[1]PE - PB - Div Ratio '!$A:$D,3,FALSE)</f>
        <v>3.66</v>
      </c>
      <c r="J854">
        <f>VLOOKUP($A854,'[1]PE - PB - Div Ratio '!$A:$D,4,FALSE)</f>
        <v>1.2</v>
      </c>
      <c r="K854">
        <f>VLOOKUP($A854,'[1]India 10 Yr Bond Price'!$A:$F,2,FALSE)</f>
        <v>6.5659999999999998</v>
      </c>
      <c r="L854">
        <f>VLOOKUP($A854,'[1]India 10 Yr Bond Price'!$A:$F,3,FALSE)</f>
        <v>6.6289999999999996</v>
      </c>
      <c r="M854">
        <f>VLOOKUP($A854,'[1]India 10 Yr Bond Price'!$A:$F,4,FALSE)</f>
        <v>6.6289999999999996</v>
      </c>
      <c r="N854">
        <f>VLOOKUP($A854,'[1]India 10 Yr Bond Price'!$A:$F,5,FALSE)</f>
        <v>6.5659999999999998</v>
      </c>
      <c r="O854">
        <f>VLOOKUP($A854,'[1]India 10 Yr Bond Price'!$A:$F,6,FALSE)</f>
        <v>-1.0999999999999999E-2</v>
      </c>
      <c r="P854">
        <f>VLOOKUP($A854,'[1]Only GOld'!$A:$C,2,FALSE)</f>
        <v>9589</v>
      </c>
      <c r="Q854">
        <f>VLOOKUP($A854,'[1]Only GOld'!$A:$C,3,FALSE)</f>
        <v>282657.03000000003</v>
      </c>
      <c r="R854">
        <f>VLOOKUP($A854,'[1]ONly Crude'!$A:$C,2,FALSE)</f>
        <v>199716</v>
      </c>
      <c r="S854">
        <f>VLOOKUP($A854,'[1]ONly Crude'!$A:$C,3,FALSE)</f>
        <v>605232.99</v>
      </c>
      <c r="T854">
        <f>VLOOKUP($A854,'[1]CUrrency USD'!A:B,2,FALSE)</f>
        <v>64.446399999999997</v>
      </c>
    </row>
    <row r="855" spans="1:20" x14ac:dyDescent="0.55000000000000004">
      <c r="A855" s="3">
        <v>42894</v>
      </c>
      <c r="B855">
        <v>9990.9</v>
      </c>
      <c r="C855">
        <v>9998.7999999999993</v>
      </c>
      <c r="D855">
        <v>9952.6</v>
      </c>
      <c r="E855">
        <v>9960.2999999999993</v>
      </c>
      <c r="F855">
        <v>286885347</v>
      </c>
      <c r="G855">
        <v>12531.94</v>
      </c>
      <c r="H855">
        <f>VLOOKUP(A855,'[1]PE - PB - Div Ratio '!A:D,2,FALSE)</f>
        <v>25.09</v>
      </c>
      <c r="I855">
        <f>VLOOKUP($A855,'[1]PE - PB - Div Ratio '!$A:$D,3,FALSE)</f>
        <v>3.66</v>
      </c>
      <c r="J855">
        <f>VLOOKUP($A855,'[1]PE - PB - Div Ratio '!$A:$D,4,FALSE)</f>
        <v>1.2</v>
      </c>
      <c r="K855">
        <f>VLOOKUP($A855,'[1]India 10 Yr Bond Price'!$A:$F,2,FALSE)</f>
        <v>6.532</v>
      </c>
      <c r="L855">
        <f>VLOOKUP($A855,'[1]India 10 Yr Bond Price'!$A:$F,3,FALSE)</f>
        <v>6.5069999999999997</v>
      </c>
      <c r="M855">
        <f>VLOOKUP($A855,'[1]India 10 Yr Bond Price'!$A:$F,4,FALSE)</f>
        <v>6.532</v>
      </c>
      <c r="N855">
        <f>VLOOKUP($A855,'[1]India 10 Yr Bond Price'!$A:$F,5,FALSE)</f>
        <v>6.5069999999999997</v>
      </c>
      <c r="O855">
        <f>VLOOKUP($A855,'[1]India 10 Yr Bond Price'!$A:$F,6,FALSE)</f>
        <v>-5.1999999999999998E-3</v>
      </c>
      <c r="P855">
        <f>VLOOKUP($A855,'[1]Only GOld'!$A:$C,2,FALSE)</f>
        <v>11625</v>
      </c>
      <c r="Q855">
        <f>VLOOKUP($A855,'[1]Only GOld'!$A:$C,3,FALSE)</f>
        <v>339773.57</v>
      </c>
      <c r="R855">
        <f>VLOOKUP($A855,'[1]ONly Crude'!$A:$C,2,FALSE)</f>
        <v>176339</v>
      </c>
      <c r="S855">
        <f>VLOOKUP($A855,'[1]ONly Crude'!$A:$C,3,FALSE)</f>
        <v>519859.48</v>
      </c>
      <c r="T855">
        <f>VLOOKUP($A855,'[1]CUrrency USD'!A:B,2,FALSE)</f>
        <v>64.279300000000006</v>
      </c>
    </row>
    <row r="856" spans="1:20" x14ac:dyDescent="0.55000000000000004">
      <c r="A856" s="3">
        <v>42895</v>
      </c>
      <c r="B856">
        <v>9954.5499999999993</v>
      </c>
      <c r="C856">
        <v>9992.15</v>
      </c>
      <c r="D856">
        <v>9919.7999999999993</v>
      </c>
      <c r="E856">
        <v>9984.4500000000007</v>
      </c>
      <c r="F856">
        <v>289441820</v>
      </c>
      <c r="G856">
        <v>12086.18</v>
      </c>
      <c r="H856">
        <f>VLOOKUP(A856,'[1]PE - PB - Div Ratio '!A:D,2,FALSE)</f>
        <v>25.06</v>
      </c>
      <c r="I856">
        <f>VLOOKUP($A856,'[1]PE - PB - Div Ratio '!$A:$D,3,FALSE)</f>
        <v>3.67</v>
      </c>
      <c r="J856">
        <f>VLOOKUP($A856,'[1]PE - PB - Div Ratio '!$A:$D,4,FALSE)</f>
        <v>1.19</v>
      </c>
      <c r="K856">
        <f>VLOOKUP($A856,'[1]India 10 Yr Bond Price'!$A:$F,2,FALSE)</f>
        <v>6.5030000000000001</v>
      </c>
      <c r="L856">
        <f>VLOOKUP($A856,'[1]India 10 Yr Bond Price'!$A:$F,3,FALSE)</f>
        <v>6.5250000000000004</v>
      </c>
      <c r="M856">
        <f>VLOOKUP($A856,'[1]India 10 Yr Bond Price'!$A:$F,4,FALSE)</f>
        <v>6.5250000000000004</v>
      </c>
      <c r="N856">
        <f>VLOOKUP($A856,'[1]India 10 Yr Bond Price'!$A:$F,5,FALSE)</f>
        <v>6.5030000000000001</v>
      </c>
      <c r="O856">
        <f>VLOOKUP($A856,'[1]India 10 Yr Bond Price'!$A:$F,6,FALSE)</f>
        <v>-4.4000000000000003E-3</v>
      </c>
      <c r="P856">
        <f>VLOOKUP($A856,'[1]Only GOld'!$A:$C,2,FALSE)</f>
        <v>9287</v>
      </c>
      <c r="Q856">
        <f>VLOOKUP($A856,'[1]Only GOld'!$A:$C,3,FALSE)</f>
        <v>269421.76</v>
      </c>
      <c r="R856">
        <f>VLOOKUP($A856,'[1]ONly Crude'!$A:$C,2,FALSE)</f>
        <v>139542</v>
      </c>
      <c r="S856">
        <f>VLOOKUP($A856,'[1]ONly Crude'!$A:$C,3,FALSE)</f>
        <v>411277.04</v>
      </c>
      <c r="T856">
        <f>VLOOKUP($A856,'[1]CUrrency USD'!A:B,2,FALSE)</f>
        <v>64.420100000000005</v>
      </c>
    </row>
    <row r="857" spans="1:20" x14ac:dyDescent="0.55000000000000004">
      <c r="A857" s="3">
        <v>42898</v>
      </c>
      <c r="B857">
        <v>9965.7999999999993</v>
      </c>
      <c r="C857">
        <v>9966.25</v>
      </c>
      <c r="D857">
        <v>9915.25</v>
      </c>
      <c r="E857">
        <v>9936.4</v>
      </c>
      <c r="F857">
        <v>248772198</v>
      </c>
      <c r="G857">
        <v>10693.73</v>
      </c>
      <c r="H857">
        <f>VLOOKUP(A857,'[1]PE - PB - Div Ratio '!A:D,2,FALSE)</f>
        <v>24.9</v>
      </c>
      <c r="I857">
        <f>VLOOKUP($A857,'[1]PE - PB - Div Ratio '!$A:$D,3,FALSE)</f>
        <v>3.65</v>
      </c>
      <c r="J857">
        <f>VLOOKUP($A857,'[1]PE - PB - Div Ratio '!$A:$D,4,FALSE)</f>
        <v>1.2</v>
      </c>
      <c r="K857">
        <f>VLOOKUP($A857,'[1]India 10 Yr Bond Price'!$A:$F,2,FALSE)</f>
        <v>6.516</v>
      </c>
      <c r="L857">
        <f>VLOOKUP($A857,'[1]India 10 Yr Bond Price'!$A:$F,3,FALSE)</f>
        <v>6.52</v>
      </c>
      <c r="M857">
        <f>VLOOKUP($A857,'[1]India 10 Yr Bond Price'!$A:$F,4,FALSE)</f>
        <v>6.52</v>
      </c>
      <c r="N857">
        <f>VLOOKUP($A857,'[1]India 10 Yr Bond Price'!$A:$F,5,FALSE)</f>
        <v>6.516</v>
      </c>
      <c r="O857">
        <f>VLOOKUP($A857,'[1]India 10 Yr Bond Price'!$A:$F,6,FALSE)</f>
        <v>2E-3</v>
      </c>
      <c r="P857">
        <f>VLOOKUP($A857,'[1]Only GOld'!$A:$C,2,FALSE)</f>
        <v>9006</v>
      </c>
      <c r="Q857">
        <f>VLOOKUP($A857,'[1]Only GOld'!$A:$C,3,FALSE)</f>
        <v>261072.24</v>
      </c>
      <c r="R857">
        <f>VLOOKUP($A857,'[1]ONly Crude'!$A:$C,2,FALSE)</f>
        <v>140526</v>
      </c>
      <c r="S857">
        <f>VLOOKUP($A857,'[1]ONly Crude'!$A:$C,3,FALSE)</f>
        <v>419652.16</v>
      </c>
      <c r="T857">
        <f>VLOOKUP($A857,'[1]CUrrency USD'!A:B,2,FALSE)</f>
        <v>64.481399999999994</v>
      </c>
    </row>
    <row r="858" spans="1:20" x14ac:dyDescent="0.55000000000000004">
      <c r="A858" s="3">
        <v>42899</v>
      </c>
      <c r="B858">
        <v>9939.5</v>
      </c>
      <c r="C858">
        <v>9977.5</v>
      </c>
      <c r="D858">
        <v>9917.4</v>
      </c>
      <c r="E858">
        <v>9929.7000000000007</v>
      </c>
      <c r="F858">
        <v>233440720</v>
      </c>
      <c r="G858">
        <v>9955.91</v>
      </c>
      <c r="H858">
        <f>VLOOKUP(A858,'[1]PE - PB - Div Ratio '!A:D,2,FALSE)</f>
        <v>25.15</v>
      </c>
      <c r="I858">
        <f>VLOOKUP($A858,'[1]PE - PB - Div Ratio '!$A:$D,3,FALSE)</f>
        <v>3.65</v>
      </c>
      <c r="J858">
        <f>VLOOKUP($A858,'[1]PE - PB - Div Ratio '!$A:$D,4,FALSE)</f>
        <v>1.2</v>
      </c>
      <c r="K858">
        <f>VLOOKUP($A858,'[1]India 10 Yr Bond Price'!$A:$F,2,FALSE)</f>
        <v>6.4930000000000003</v>
      </c>
      <c r="L858">
        <f>VLOOKUP($A858,'[1]India 10 Yr Bond Price'!$A:$F,3,FALSE)</f>
        <v>6.47</v>
      </c>
      <c r="M858">
        <f>VLOOKUP($A858,'[1]India 10 Yr Bond Price'!$A:$F,4,FALSE)</f>
        <v>6.4930000000000003</v>
      </c>
      <c r="N858">
        <f>VLOOKUP($A858,'[1]India 10 Yr Bond Price'!$A:$F,5,FALSE)</f>
        <v>6.47</v>
      </c>
      <c r="O858">
        <f>VLOOKUP($A858,'[1]India 10 Yr Bond Price'!$A:$F,6,FALSE)</f>
        <v>-3.5000000000000001E-3</v>
      </c>
      <c r="P858">
        <f>VLOOKUP($A858,'[1]Only GOld'!$A:$C,2,FALSE)</f>
        <v>8466</v>
      </c>
      <c r="Q858">
        <f>VLOOKUP($A858,'[1]Only GOld'!$A:$C,3,FALSE)</f>
        <v>244672.63</v>
      </c>
      <c r="R858">
        <f>VLOOKUP($A858,'[1]ONly Crude'!$A:$C,2,FALSE)</f>
        <v>136981</v>
      </c>
      <c r="S858">
        <f>VLOOKUP($A858,'[1]ONly Crude'!$A:$C,3,FALSE)</f>
        <v>407421.14</v>
      </c>
      <c r="T858">
        <f>VLOOKUP($A858,'[1]CUrrency USD'!A:B,2,FALSE)</f>
        <v>64.368700000000004</v>
      </c>
    </row>
    <row r="859" spans="1:20" x14ac:dyDescent="0.55000000000000004">
      <c r="A859" s="3">
        <v>42900</v>
      </c>
      <c r="B859">
        <v>9945.4500000000007</v>
      </c>
      <c r="C859">
        <v>9950.9500000000007</v>
      </c>
      <c r="D859">
        <v>9895.6</v>
      </c>
      <c r="E859">
        <v>9934.9500000000007</v>
      </c>
      <c r="F859">
        <v>289295578</v>
      </c>
      <c r="G859">
        <v>13296.45</v>
      </c>
      <c r="H859">
        <f>VLOOKUP(A859,'[1]PE - PB - Div Ratio '!A:D,2,FALSE)</f>
        <v>25.16</v>
      </c>
      <c r="I859">
        <f>VLOOKUP($A859,'[1]PE - PB - Div Ratio '!$A:$D,3,FALSE)</f>
        <v>3.65</v>
      </c>
      <c r="J859">
        <f>VLOOKUP($A859,'[1]PE - PB - Div Ratio '!$A:$D,4,FALSE)</f>
        <v>1.2</v>
      </c>
      <c r="K859">
        <f>VLOOKUP($A859,'[1]India 10 Yr Bond Price'!$A:$F,2,FALSE)</f>
        <v>6.4710000000000001</v>
      </c>
      <c r="L859">
        <f>VLOOKUP($A859,'[1]India 10 Yr Bond Price'!$A:$F,3,FALSE)</f>
        <v>6.4820000000000002</v>
      </c>
      <c r="M859">
        <f>VLOOKUP($A859,'[1]India 10 Yr Bond Price'!$A:$F,4,FALSE)</f>
        <v>6.4820000000000002</v>
      </c>
      <c r="N859">
        <f>VLOOKUP($A859,'[1]India 10 Yr Bond Price'!$A:$F,5,FALSE)</f>
        <v>6.4710000000000001</v>
      </c>
      <c r="O859">
        <f>VLOOKUP($A859,'[1]India 10 Yr Bond Price'!$A:$F,6,FALSE)</f>
        <v>-3.3999999999999998E-3</v>
      </c>
      <c r="P859">
        <f>VLOOKUP($A859,'[1]Only GOld'!$A:$C,2,FALSE)</f>
        <v>9865</v>
      </c>
      <c r="Q859">
        <f>VLOOKUP($A859,'[1]Only GOld'!$A:$C,3,FALSE)</f>
        <v>285949.5</v>
      </c>
      <c r="R859">
        <f>VLOOKUP($A859,'[1]ONly Crude'!$A:$C,2,FALSE)</f>
        <v>239474</v>
      </c>
      <c r="S859">
        <f>VLOOKUP($A859,'[1]ONly Crude'!$A:$C,3,FALSE)</f>
        <v>700619.25</v>
      </c>
      <c r="T859">
        <f>VLOOKUP($A859,'[1]CUrrency USD'!A:B,2,FALSE)</f>
        <v>64.181299999999993</v>
      </c>
    </row>
    <row r="860" spans="1:20" x14ac:dyDescent="0.55000000000000004">
      <c r="A860" s="3">
        <v>42901</v>
      </c>
      <c r="B860">
        <v>9934.15</v>
      </c>
      <c r="C860">
        <v>9937</v>
      </c>
      <c r="D860">
        <v>9880.2000000000007</v>
      </c>
      <c r="E860">
        <v>9898.15</v>
      </c>
      <c r="F860">
        <v>268151773</v>
      </c>
      <c r="G860">
        <v>12727.56</v>
      </c>
      <c r="H860">
        <f>VLOOKUP(A860,'[1]PE - PB - Div Ratio '!A:D,2,FALSE)</f>
        <v>25.07</v>
      </c>
      <c r="I860">
        <f>VLOOKUP($A860,'[1]PE - PB - Div Ratio '!$A:$D,3,FALSE)</f>
        <v>3.64</v>
      </c>
      <c r="J860">
        <f>VLOOKUP($A860,'[1]PE - PB - Div Ratio '!$A:$D,4,FALSE)</f>
        <v>1.21</v>
      </c>
      <c r="K860">
        <f>VLOOKUP($A860,'[1]India 10 Yr Bond Price'!$A:$F,2,FALSE)</f>
        <v>6.4809999999999999</v>
      </c>
      <c r="L860">
        <f>VLOOKUP($A860,'[1]India 10 Yr Bond Price'!$A:$F,3,FALSE)</f>
        <v>6.452</v>
      </c>
      <c r="M860">
        <f>VLOOKUP($A860,'[1]India 10 Yr Bond Price'!$A:$F,4,FALSE)</f>
        <v>6.4809999999999999</v>
      </c>
      <c r="N860">
        <f>VLOOKUP($A860,'[1]India 10 Yr Bond Price'!$A:$F,5,FALSE)</f>
        <v>6.452</v>
      </c>
      <c r="O860">
        <f>VLOOKUP($A860,'[1]India 10 Yr Bond Price'!$A:$F,6,FALSE)</f>
        <v>1.5E-3</v>
      </c>
      <c r="P860">
        <f>VLOOKUP($A860,'[1]Only GOld'!$A:$C,2,FALSE)</f>
        <v>10613</v>
      </c>
      <c r="Q860">
        <f>VLOOKUP($A860,'[1]Only GOld'!$A:$C,3,FALSE)</f>
        <v>305576.45</v>
      </c>
      <c r="R860">
        <f>VLOOKUP($A860,'[1]ONly Crude'!$A:$C,2,FALSE)</f>
        <v>120913</v>
      </c>
      <c r="S860">
        <f>VLOOKUP($A860,'[1]ONly Crude'!$A:$C,3,FALSE)</f>
        <v>348107.5</v>
      </c>
      <c r="T860">
        <f>VLOOKUP($A860,'[1]CUrrency USD'!A:B,2,FALSE)</f>
        <v>64.564499999999995</v>
      </c>
    </row>
    <row r="861" spans="1:20" x14ac:dyDescent="0.55000000000000004">
      <c r="A861" s="3">
        <v>42902</v>
      </c>
      <c r="B861">
        <v>9916.85</v>
      </c>
      <c r="C861">
        <v>9941.5499999999993</v>
      </c>
      <c r="D861">
        <v>9888.0499999999993</v>
      </c>
      <c r="E861">
        <v>9911.2000000000007</v>
      </c>
      <c r="F861">
        <v>339242393</v>
      </c>
      <c r="G861">
        <v>15349.82</v>
      </c>
      <c r="H861">
        <f>VLOOKUP(A861,'[1]PE - PB - Div Ratio '!A:D,2,FALSE)</f>
        <v>24.61</v>
      </c>
      <c r="I861">
        <f>VLOOKUP($A861,'[1]PE - PB - Div Ratio '!$A:$D,3,FALSE)</f>
        <v>3.59</v>
      </c>
      <c r="J861">
        <f>VLOOKUP($A861,'[1]PE - PB - Div Ratio '!$A:$D,4,FALSE)</f>
        <v>1.1299999999999999</v>
      </c>
      <c r="K861">
        <f>VLOOKUP($A861,'[1]India 10 Yr Bond Price'!$A:$F,2,FALSE)</f>
        <v>6.4889999999999999</v>
      </c>
      <c r="L861">
        <f>VLOOKUP($A861,'[1]India 10 Yr Bond Price'!$A:$F,3,FALSE)</f>
        <v>6.4930000000000003</v>
      </c>
      <c r="M861">
        <f>VLOOKUP($A861,'[1]India 10 Yr Bond Price'!$A:$F,4,FALSE)</f>
        <v>6.4930000000000003</v>
      </c>
      <c r="N861">
        <f>VLOOKUP($A861,'[1]India 10 Yr Bond Price'!$A:$F,5,FALSE)</f>
        <v>6.4889999999999999</v>
      </c>
      <c r="O861">
        <f>VLOOKUP($A861,'[1]India 10 Yr Bond Price'!$A:$F,6,FALSE)</f>
        <v>1.1999999999999999E-3</v>
      </c>
      <c r="P861">
        <f>VLOOKUP($A861,'[1]Only GOld'!$A:$C,2,FALSE)</f>
        <v>6750</v>
      </c>
      <c r="Q861">
        <f>VLOOKUP($A861,'[1]Only GOld'!$A:$C,3,FALSE)</f>
        <v>193985.43</v>
      </c>
      <c r="R861">
        <f>VLOOKUP($A861,'[1]ONly Crude'!$A:$C,2,FALSE)</f>
        <v>93925</v>
      </c>
      <c r="S861">
        <f>VLOOKUP($A861,'[1]ONly Crude'!$A:$C,3,FALSE)</f>
        <v>271092.62</v>
      </c>
      <c r="T861">
        <f>VLOOKUP($A861,'[1]CUrrency USD'!A:B,2,FALSE)</f>
        <v>64.393000000000001</v>
      </c>
    </row>
    <row r="862" spans="1:20" x14ac:dyDescent="0.55000000000000004">
      <c r="A862" s="3">
        <v>42905</v>
      </c>
      <c r="B862">
        <v>9950.15</v>
      </c>
      <c r="C862">
        <v>9993.6</v>
      </c>
      <c r="D862">
        <v>9936.4500000000007</v>
      </c>
      <c r="E862">
        <v>9977.5499999999993</v>
      </c>
      <c r="F862">
        <v>220564724</v>
      </c>
      <c r="G862">
        <v>10312.23</v>
      </c>
      <c r="H862">
        <f>VLOOKUP(A862,'[1]PE - PB - Div Ratio '!A:D,2,FALSE)</f>
        <v>25.03</v>
      </c>
      <c r="I862">
        <f>VLOOKUP($A862,'[1]PE - PB - Div Ratio '!$A:$D,3,FALSE)</f>
        <v>3.61</v>
      </c>
      <c r="J862">
        <f>VLOOKUP($A862,'[1]PE - PB - Div Ratio '!$A:$D,4,FALSE)</f>
        <v>1.1299999999999999</v>
      </c>
      <c r="K862">
        <f>VLOOKUP($A862,'[1]India 10 Yr Bond Price'!$A:$F,2,FALSE)</f>
        <v>6.4669999999999996</v>
      </c>
      <c r="L862">
        <f>VLOOKUP($A862,'[1]India 10 Yr Bond Price'!$A:$F,3,FALSE)</f>
        <v>6.4770000000000003</v>
      </c>
      <c r="M862">
        <f>VLOOKUP($A862,'[1]India 10 Yr Bond Price'!$A:$F,4,FALSE)</f>
        <v>6.4770000000000003</v>
      </c>
      <c r="N862">
        <f>VLOOKUP($A862,'[1]India 10 Yr Bond Price'!$A:$F,5,FALSE)</f>
        <v>6.4669999999999996</v>
      </c>
      <c r="O862">
        <f>VLOOKUP($A862,'[1]India 10 Yr Bond Price'!$A:$F,6,FALSE)</f>
        <v>-3.3999999999999998E-3</v>
      </c>
      <c r="P862">
        <f>VLOOKUP($A862,'[1]Only GOld'!$A:$C,2,FALSE)</f>
        <v>7760</v>
      </c>
      <c r="Q862">
        <f>VLOOKUP($A862,'[1]Only GOld'!$A:$C,3,FALSE)</f>
        <v>221891.73</v>
      </c>
      <c r="R862">
        <f>VLOOKUP($A862,'[1]ONly Crude'!$A:$C,2,FALSE)</f>
        <v>140487</v>
      </c>
      <c r="S862">
        <f>VLOOKUP($A862,'[1]ONly Crude'!$A:$C,3,FALSE)</f>
        <v>405680.77</v>
      </c>
      <c r="T862">
        <f>VLOOKUP($A862,'[1]CUrrency USD'!A:B,2,FALSE)</f>
        <v>64.490600000000001</v>
      </c>
    </row>
    <row r="863" spans="1:20" x14ac:dyDescent="0.55000000000000004">
      <c r="A863" s="3">
        <v>42906</v>
      </c>
      <c r="B863">
        <v>9992.7000000000007</v>
      </c>
      <c r="C863">
        <v>10000.65</v>
      </c>
      <c r="D863">
        <v>9964.65</v>
      </c>
      <c r="E863">
        <v>9976.1</v>
      </c>
      <c r="F863">
        <v>256841178</v>
      </c>
      <c r="G863">
        <v>11157.87</v>
      </c>
      <c r="H863">
        <f>VLOOKUP(A863,'[1]PE - PB - Div Ratio '!A:D,2,FALSE)</f>
        <v>25.03</v>
      </c>
      <c r="I863">
        <f>VLOOKUP($A863,'[1]PE - PB - Div Ratio '!$A:$D,3,FALSE)</f>
        <v>3.61</v>
      </c>
      <c r="J863">
        <f>VLOOKUP($A863,'[1]PE - PB - Div Ratio '!$A:$D,4,FALSE)</f>
        <v>1.1299999999999999</v>
      </c>
      <c r="K863">
        <f>VLOOKUP($A863,'[1]India 10 Yr Bond Price'!$A:$F,2,FALSE)</f>
        <v>6.4459999999999997</v>
      </c>
      <c r="L863">
        <f>VLOOKUP($A863,'[1]India 10 Yr Bond Price'!$A:$F,3,FALSE)</f>
        <v>6.468</v>
      </c>
      <c r="M863">
        <f>VLOOKUP($A863,'[1]India 10 Yr Bond Price'!$A:$F,4,FALSE)</f>
        <v>6.468</v>
      </c>
      <c r="N863">
        <f>VLOOKUP($A863,'[1]India 10 Yr Bond Price'!$A:$F,5,FALSE)</f>
        <v>6.4459999999999997</v>
      </c>
      <c r="O863">
        <f>VLOOKUP($A863,'[1]India 10 Yr Bond Price'!$A:$F,6,FALSE)</f>
        <v>-3.2000000000000002E-3</v>
      </c>
      <c r="P863">
        <f>VLOOKUP($A863,'[1]Only GOld'!$A:$C,2,FALSE)</f>
        <v>8463</v>
      </c>
      <c r="Q863">
        <f>VLOOKUP($A863,'[1]Only GOld'!$A:$C,3,FALSE)</f>
        <v>241511.87</v>
      </c>
      <c r="R863">
        <f>VLOOKUP($A863,'[1]ONly Crude'!$A:$C,2,FALSE)</f>
        <v>160550</v>
      </c>
      <c r="S863">
        <f>VLOOKUP($A863,'[1]ONly Crude'!$A:$C,3,FALSE)</f>
        <v>454588.19</v>
      </c>
      <c r="T863">
        <f>VLOOKUP($A863,'[1]CUrrency USD'!A:B,2,FALSE)</f>
        <v>64.641800000000003</v>
      </c>
    </row>
    <row r="864" spans="1:20" x14ac:dyDescent="0.55000000000000004">
      <c r="A864" s="3">
        <v>42907</v>
      </c>
      <c r="B864">
        <v>9971.5</v>
      </c>
      <c r="C864">
        <v>9973.65</v>
      </c>
      <c r="D864">
        <v>9933.25</v>
      </c>
      <c r="E864">
        <v>9958.9500000000007</v>
      </c>
      <c r="F864">
        <v>243522396</v>
      </c>
      <c r="G864">
        <v>10838.93</v>
      </c>
      <c r="H864">
        <f>VLOOKUP(A864,'[1]PE - PB - Div Ratio '!A:D,2,FALSE)</f>
        <v>24.82</v>
      </c>
      <c r="I864">
        <f>VLOOKUP($A864,'[1]PE - PB - Div Ratio '!$A:$D,3,FALSE)</f>
        <v>3.61</v>
      </c>
      <c r="J864">
        <f>VLOOKUP($A864,'[1]PE - PB - Div Ratio '!$A:$D,4,FALSE)</f>
        <v>1.1299999999999999</v>
      </c>
      <c r="K864">
        <f>VLOOKUP($A864,'[1]India 10 Yr Bond Price'!$A:$F,2,FALSE)</f>
        <v>6.4279999999999999</v>
      </c>
      <c r="L864">
        <f>VLOOKUP($A864,'[1]India 10 Yr Bond Price'!$A:$F,3,FALSE)</f>
        <v>6.423</v>
      </c>
      <c r="M864">
        <f>VLOOKUP($A864,'[1]India 10 Yr Bond Price'!$A:$F,4,FALSE)</f>
        <v>6.4279999999999999</v>
      </c>
      <c r="N864">
        <f>VLOOKUP($A864,'[1]India 10 Yr Bond Price'!$A:$F,5,FALSE)</f>
        <v>6.423</v>
      </c>
      <c r="O864">
        <f>VLOOKUP($A864,'[1]India 10 Yr Bond Price'!$A:$F,6,FALSE)</f>
        <v>-2.8E-3</v>
      </c>
      <c r="P864">
        <f>VLOOKUP($A864,'[1]Only GOld'!$A:$C,2,FALSE)</f>
        <v>8533</v>
      </c>
      <c r="Q864">
        <f>VLOOKUP($A864,'[1]Only GOld'!$A:$C,3,FALSE)</f>
        <v>243769.74</v>
      </c>
      <c r="R864">
        <f>VLOOKUP($A864,'[1]ONly Crude'!$A:$C,2,FALSE)</f>
        <v>228522</v>
      </c>
      <c r="S864">
        <f>VLOOKUP($A864,'[1]ONly Crude'!$A:$C,3,FALSE)</f>
        <v>641737.11</v>
      </c>
      <c r="T864">
        <f>VLOOKUP($A864,'[1]CUrrency USD'!A:B,2,FALSE)</f>
        <v>64.552199999999999</v>
      </c>
    </row>
    <row r="865" spans="1:20" x14ac:dyDescent="0.55000000000000004">
      <c r="A865" s="3">
        <v>42908</v>
      </c>
      <c r="B865">
        <v>9968.85</v>
      </c>
      <c r="C865">
        <v>10020.35</v>
      </c>
      <c r="D865">
        <v>9930.2000000000007</v>
      </c>
      <c r="E865">
        <v>9944.7000000000007</v>
      </c>
      <c r="F865">
        <v>299298695</v>
      </c>
      <c r="G865">
        <v>13320.82</v>
      </c>
      <c r="H865">
        <f>VLOOKUP(A865,'[1]PE - PB - Div Ratio '!A:D,2,FALSE)</f>
        <v>24.95</v>
      </c>
      <c r="I865">
        <f>VLOOKUP($A865,'[1]PE - PB - Div Ratio '!$A:$D,3,FALSE)</f>
        <v>3.6</v>
      </c>
      <c r="J865">
        <f>VLOOKUP($A865,'[1]PE - PB - Div Ratio '!$A:$D,4,FALSE)</f>
        <v>1.1299999999999999</v>
      </c>
      <c r="K865">
        <f>VLOOKUP($A865,'[1]India 10 Yr Bond Price'!$A:$F,2,FALSE)</f>
        <v>6.4530000000000003</v>
      </c>
      <c r="L865">
        <f>VLOOKUP($A865,'[1]India 10 Yr Bond Price'!$A:$F,3,FALSE)</f>
        <v>6.4420000000000002</v>
      </c>
      <c r="M865">
        <f>VLOOKUP($A865,'[1]India 10 Yr Bond Price'!$A:$F,4,FALSE)</f>
        <v>6.4530000000000003</v>
      </c>
      <c r="N865">
        <f>VLOOKUP($A865,'[1]India 10 Yr Bond Price'!$A:$F,5,FALSE)</f>
        <v>6.4420000000000002</v>
      </c>
      <c r="O865">
        <f>VLOOKUP($A865,'[1]India 10 Yr Bond Price'!$A:$F,6,FALSE)</f>
        <v>3.8999999999999998E-3</v>
      </c>
      <c r="P865">
        <f>VLOOKUP($A865,'[1]Only GOld'!$A:$C,2,FALSE)</f>
        <v>7437</v>
      </c>
      <c r="Q865">
        <f>VLOOKUP($A865,'[1]Only GOld'!$A:$C,3,FALSE)</f>
        <v>213333.86</v>
      </c>
      <c r="R865">
        <f>VLOOKUP($A865,'[1]ONly Crude'!$A:$C,2,FALSE)</f>
        <v>145698</v>
      </c>
      <c r="S865">
        <f>VLOOKUP($A865,'[1]ONly Crude'!$A:$C,3,FALSE)</f>
        <v>404389.9</v>
      </c>
      <c r="T865">
        <f>VLOOKUP($A865,'[1]CUrrency USD'!A:B,2,FALSE)</f>
        <v>64.594999999999999</v>
      </c>
    </row>
    <row r="866" spans="1:20" x14ac:dyDescent="0.55000000000000004">
      <c r="A866" s="3">
        <v>42909</v>
      </c>
      <c r="B866">
        <v>9959</v>
      </c>
      <c r="C866">
        <v>9963</v>
      </c>
      <c r="D866">
        <v>9861.35</v>
      </c>
      <c r="E866">
        <v>9876.9</v>
      </c>
      <c r="F866">
        <v>273899651</v>
      </c>
      <c r="G866">
        <v>11551.84</v>
      </c>
      <c r="H866">
        <f>VLOOKUP(A866,'[1]PE - PB - Div Ratio '!A:D,2,FALSE)</f>
        <v>24.79</v>
      </c>
      <c r="I866">
        <f>VLOOKUP($A866,'[1]PE - PB - Div Ratio '!$A:$D,3,FALSE)</f>
        <v>3.57</v>
      </c>
      <c r="J866">
        <f>VLOOKUP($A866,'[1]PE - PB - Div Ratio '!$A:$D,4,FALSE)</f>
        <v>1.1399999999999999</v>
      </c>
      <c r="K866">
        <f>VLOOKUP($A866,'[1]India 10 Yr Bond Price'!$A:$F,2,FALSE)</f>
        <v>6.46</v>
      </c>
      <c r="L866">
        <f>VLOOKUP($A866,'[1]India 10 Yr Bond Price'!$A:$F,3,FALSE)</f>
        <v>6.4550000000000001</v>
      </c>
      <c r="M866">
        <f>VLOOKUP($A866,'[1]India 10 Yr Bond Price'!$A:$F,4,FALSE)</f>
        <v>6.46</v>
      </c>
      <c r="N866">
        <f>VLOOKUP($A866,'[1]India 10 Yr Bond Price'!$A:$F,5,FALSE)</f>
        <v>6.4550000000000001</v>
      </c>
      <c r="O866">
        <f>VLOOKUP($A866,'[1]India 10 Yr Bond Price'!$A:$F,6,FALSE)</f>
        <v>1.1000000000000001E-3</v>
      </c>
      <c r="P866">
        <f>VLOOKUP($A866,'[1]Only GOld'!$A:$C,2,FALSE)</f>
        <v>7271</v>
      </c>
      <c r="Q866">
        <f>VLOOKUP($A866,'[1]Only GOld'!$A:$C,3,FALSE)</f>
        <v>209006.64</v>
      </c>
      <c r="R866">
        <f>VLOOKUP($A866,'[1]ONly Crude'!$A:$C,2,FALSE)</f>
        <v>124948</v>
      </c>
      <c r="S866">
        <f>VLOOKUP($A866,'[1]ONly Crude'!$A:$C,3,FALSE)</f>
        <v>347188.12</v>
      </c>
      <c r="T866">
        <f>VLOOKUP($A866,'[1]CUrrency USD'!A:B,2,FALSE)</f>
        <v>64.474400000000003</v>
      </c>
    </row>
    <row r="867" spans="1:20" x14ac:dyDescent="0.55000000000000004">
      <c r="A867" s="3">
        <v>42913</v>
      </c>
      <c r="B867">
        <v>9896.5499999999993</v>
      </c>
      <c r="C867">
        <v>9914.6</v>
      </c>
      <c r="D867">
        <v>9766.25</v>
      </c>
      <c r="E867">
        <v>9810.4</v>
      </c>
      <c r="F867">
        <v>306365736</v>
      </c>
      <c r="G867">
        <v>13781.92</v>
      </c>
      <c r="H867">
        <f>VLOOKUP(A867,'[1]PE - PB - Div Ratio '!A:D,2,FALSE)</f>
        <v>24.62</v>
      </c>
      <c r="I867">
        <f>VLOOKUP($A867,'[1]PE - PB - Div Ratio '!$A:$D,3,FALSE)</f>
        <v>3.55</v>
      </c>
      <c r="J867">
        <f>VLOOKUP($A867,'[1]PE - PB - Div Ratio '!$A:$D,4,FALSE)</f>
        <v>1.1399999999999999</v>
      </c>
      <c r="K867">
        <f>VLOOKUP($A867,'[1]India 10 Yr Bond Price'!$A:$F,2,FALSE)</f>
        <v>6.4630000000000001</v>
      </c>
      <c r="L867">
        <f>VLOOKUP($A867,'[1]India 10 Yr Bond Price'!$A:$F,3,FALSE)</f>
        <v>6.4580000000000002</v>
      </c>
      <c r="M867">
        <f>VLOOKUP($A867,'[1]India 10 Yr Bond Price'!$A:$F,4,FALSE)</f>
        <v>6.4630000000000001</v>
      </c>
      <c r="N867">
        <f>VLOOKUP($A867,'[1]India 10 Yr Bond Price'!$A:$F,5,FALSE)</f>
        <v>6.4580000000000002</v>
      </c>
      <c r="O867">
        <f>VLOOKUP($A867,'[1]India 10 Yr Bond Price'!$A:$F,6,FALSE)</f>
        <v>5.0000000000000001E-4</v>
      </c>
      <c r="P867">
        <f>VLOOKUP($A867,'[1]Only GOld'!$A:$C,2,FALSE)</f>
        <v>9795</v>
      </c>
      <c r="Q867">
        <f>VLOOKUP($A867,'[1]Only GOld'!$A:$C,3,FALSE)</f>
        <v>279880.64</v>
      </c>
      <c r="R867">
        <f>VLOOKUP($A867,'[1]ONly Crude'!$A:$C,2,FALSE)</f>
        <v>126801</v>
      </c>
      <c r="S867">
        <f>VLOOKUP($A867,'[1]ONly Crude'!$A:$C,3,FALSE)</f>
        <v>360688.78</v>
      </c>
      <c r="T867">
        <f>VLOOKUP($A867,'[1]CUrrency USD'!A:B,2,FALSE)</f>
        <v>64.526200000000003</v>
      </c>
    </row>
    <row r="868" spans="1:20" x14ac:dyDescent="0.55000000000000004">
      <c r="A868" s="3">
        <v>42914</v>
      </c>
      <c r="B868">
        <v>9816.75</v>
      </c>
      <c r="C868">
        <v>9825.35</v>
      </c>
      <c r="D868">
        <v>9773.75</v>
      </c>
      <c r="E868">
        <v>9797.0499999999993</v>
      </c>
      <c r="F868">
        <v>273521698</v>
      </c>
      <c r="G868">
        <v>12118.45</v>
      </c>
      <c r="H868">
        <f>VLOOKUP(A868,'[1]PE - PB - Div Ratio '!A:D,2,FALSE)</f>
        <v>24.59</v>
      </c>
      <c r="I868">
        <f>VLOOKUP($A868,'[1]PE - PB - Div Ratio '!$A:$D,3,FALSE)</f>
        <v>3.54</v>
      </c>
      <c r="J868">
        <f>VLOOKUP($A868,'[1]PE - PB - Div Ratio '!$A:$D,4,FALSE)</f>
        <v>1.1499999999999999</v>
      </c>
      <c r="K868">
        <f>VLOOKUP($A868,'[1]India 10 Yr Bond Price'!$A:$F,2,FALSE)</f>
        <v>6.5</v>
      </c>
      <c r="L868">
        <f>VLOOKUP($A868,'[1]India 10 Yr Bond Price'!$A:$F,3,FALSE)</f>
        <v>6.4889999999999999</v>
      </c>
      <c r="M868">
        <f>VLOOKUP($A868,'[1]India 10 Yr Bond Price'!$A:$F,4,FALSE)</f>
        <v>6.5</v>
      </c>
      <c r="N868">
        <f>VLOOKUP($A868,'[1]India 10 Yr Bond Price'!$A:$F,5,FALSE)</f>
        <v>6.4889999999999999</v>
      </c>
      <c r="O868">
        <f>VLOOKUP($A868,'[1]India 10 Yr Bond Price'!$A:$F,6,FALSE)</f>
        <v>5.7000000000000002E-3</v>
      </c>
      <c r="P868">
        <f>VLOOKUP($A868,'[1]Only GOld'!$A:$C,2,FALSE)</f>
        <v>10094</v>
      </c>
      <c r="Q868">
        <f>VLOOKUP($A868,'[1]Only GOld'!$A:$C,3,FALSE)</f>
        <v>289115.67</v>
      </c>
      <c r="R868">
        <f>VLOOKUP($A868,'[1]ONly Crude'!$A:$C,2,FALSE)</f>
        <v>160100</v>
      </c>
      <c r="S868">
        <f>VLOOKUP($A868,'[1]ONly Crude'!$A:$C,3,FALSE)</f>
        <v>459841.98</v>
      </c>
      <c r="T868">
        <f>VLOOKUP($A868,'[1]CUrrency USD'!A:B,2,FALSE)</f>
        <v>64.521600000000007</v>
      </c>
    </row>
    <row r="869" spans="1:20" x14ac:dyDescent="0.55000000000000004">
      <c r="A869" s="3">
        <v>42915</v>
      </c>
      <c r="B869">
        <v>9829.75</v>
      </c>
      <c r="C869">
        <v>9880.0499999999993</v>
      </c>
      <c r="D869">
        <v>9799.2000000000007</v>
      </c>
      <c r="E869">
        <v>9809.0499999999993</v>
      </c>
      <c r="F869">
        <v>402853728</v>
      </c>
      <c r="G869">
        <v>17213.759999999998</v>
      </c>
      <c r="H869">
        <f>VLOOKUP(A869,'[1]PE - PB - Div Ratio '!A:D,2,FALSE)</f>
        <v>24.62</v>
      </c>
      <c r="I869">
        <f>VLOOKUP($A869,'[1]PE - PB - Div Ratio '!$A:$D,3,FALSE)</f>
        <v>3.55</v>
      </c>
      <c r="J869">
        <f>VLOOKUP($A869,'[1]PE - PB - Div Ratio '!$A:$D,4,FALSE)</f>
        <v>1.1399999999999999</v>
      </c>
      <c r="K869">
        <f>VLOOKUP($A869,'[1]India 10 Yr Bond Price'!$A:$F,2,FALSE)</f>
        <v>6.5049999999999999</v>
      </c>
      <c r="L869">
        <f>VLOOKUP($A869,'[1]India 10 Yr Bond Price'!$A:$F,3,FALSE)</f>
        <v>6.4939999999999998</v>
      </c>
      <c r="M869">
        <f>VLOOKUP($A869,'[1]India 10 Yr Bond Price'!$A:$F,4,FALSE)</f>
        <v>6.5049999999999999</v>
      </c>
      <c r="N869">
        <f>VLOOKUP($A869,'[1]India 10 Yr Bond Price'!$A:$F,5,FALSE)</f>
        <v>6.4939999999999998</v>
      </c>
      <c r="O869">
        <f>VLOOKUP($A869,'[1]India 10 Yr Bond Price'!$A:$F,6,FALSE)</f>
        <v>8.0000000000000004E-4</v>
      </c>
      <c r="P869">
        <f>VLOOKUP($A869,'[1]Only GOld'!$A:$C,2,FALSE)</f>
        <v>10873</v>
      </c>
      <c r="Q869">
        <f>VLOOKUP($A869,'[1]Only GOld'!$A:$C,3,FALSE)</f>
        <v>310307.61</v>
      </c>
      <c r="R869">
        <f>VLOOKUP($A869,'[1]ONly Crude'!$A:$C,2,FALSE)</f>
        <v>131410</v>
      </c>
      <c r="S869">
        <f>VLOOKUP($A869,'[1]ONly Crude'!$A:$C,3,FALSE)</f>
        <v>384214.45</v>
      </c>
      <c r="T869">
        <f>VLOOKUP($A869,'[1]CUrrency USD'!A:B,2,FALSE)</f>
        <v>64.8005</v>
      </c>
    </row>
    <row r="870" spans="1:20" x14ac:dyDescent="0.55000000000000004">
      <c r="A870" s="3">
        <v>42916</v>
      </c>
      <c r="B870">
        <v>9783.65</v>
      </c>
      <c r="C870">
        <v>9849.85</v>
      </c>
      <c r="D870">
        <v>9752.75</v>
      </c>
      <c r="E870">
        <v>9835.4</v>
      </c>
      <c r="F870">
        <v>280200626</v>
      </c>
      <c r="G870">
        <v>11731.46</v>
      </c>
      <c r="H870">
        <f>VLOOKUP(A870,'[1]PE - PB - Div Ratio '!A:D,2,FALSE)</f>
        <v>24.68</v>
      </c>
      <c r="I870">
        <f>VLOOKUP($A870,'[1]PE - PB - Div Ratio '!$A:$D,3,FALSE)</f>
        <v>3.56</v>
      </c>
      <c r="J870">
        <f>VLOOKUP($A870,'[1]PE - PB - Div Ratio '!$A:$D,4,FALSE)</f>
        <v>1.1399999999999999</v>
      </c>
      <c r="K870">
        <f>VLOOKUP($A870,'[1]India 10 Yr Bond Price'!$A:$F,2,FALSE)</f>
        <v>6.5110000000000001</v>
      </c>
      <c r="L870">
        <f>VLOOKUP($A870,'[1]India 10 Yr Bond Price'!$A:$F,3,FALSE)</f>
        <v>6.5149999999999997</v>
      </c>
      <c r="M870">
        <f>VLOOKUP($A870,'[1]India 10 Yr Bond Price'!$A:$F,4,FALSE)</f>
        <v>6.5149999999999997</v>
      </c>
      <c r="N870">
        <f>VLOOKUP($A870,'[1]India 10 Yr Bond Price'!$A:$F,5,FALSE)</f>
        <v>6.5110000000000001</v>
      </c>
      <c r="O870">
        <f>VLOOKUP($A870,'[1]India 10 Yr Bond Price'!$A:$F,6,FALSE)</f>
        <v>8.9999999999999998E-4</v>
      </c>
      <c r="P870">
        <f>VLOOKUP($A870,'[1]Only GOld'!$A:$C,2,FALSE)</f>
        <v>9311</v>
      </c>
      <c r="Q870">
        <f>VLOOKUP($A870,'[1]Only GOld'!$A:$C,3,FALSE)</f>
        <v>265208.40999999997</v>
      </c>
      <c r="R870">
        <f>VLOOKUP($A870,'[1]ONly Crude'!$A:$C,2,FALSE)</f>
        <v>112451</v>
      </c>
      <c r="S870">
        <f>VLOOKUP($A870,'[1]ONly Crude'!$A:$C,3,FALSE)</f>
        <v>331068.49</v>
      </c>
      <c r="T870">
        <f>VLOOKUP($A870,'[1]CUrrency USD'!A:B,2,FALSE)</f>
        <v>64.625399999999999</v>
      </c>
    </row>
    <row r="871" spans="1:20" x14ac:dyDescent="0.55000000000000004">
      <c r="A871" s="3">
        <v>42919</v>
      </c>
      <c r="B871">
        <v>9898.9</v>
      </c>
      <c r="C871">
        <v>9946.4500000000007</v>
      </c>
      <c r="D871">
        <v>9857.5</v>
      </c>
      <c r="E871">
        <v>9936.9</v>
      </c>
      <c r="F871">
        <v>315533782</v>
      </c>
      <c r="G871">
        <v>11724.97</v>
      </c>
      <c r="H871">
        <f>VLOOKUP(A871,'[1]PE - PB - Div Ratio '!A:D,2,FALSE)</f>
        <v>24.94</v>
      </c>
      <c r="I871">
        <f>VLOOKUP($A871,'[1]PE - PB - Div Ratio '!$A:$D,3,FALSE)</f>
        <v>3.59</v>
      </c>
      <c r="J871">
        <f>VLOOKUP($A871,'[1]PE - PB - Div Ratio '!$A:$D,4,FALSE)</f>
        <v>1.1299999999999999</v>
      </c>
      <c r="K871">
        <f>VLOOKUP($A871,'[1]India 10 Yr Bond Price'!$A:$F,2,FALSE)</f>
        <v>6.5590000000000002</v>
      </c>
      <c r="L871">
        <f>VLOOKUP($A871,'[1]India 10 Yr Bond Price'!$A:$F,3,FALSE)</f>
        <v>6.5919999999999996</v>
      </c>
      <c r="M871">
        <f>VLOOKUP($A871,'[1]India 10 Yr Bond Price'!$A:$F,4,FALSE)</f>
        <v>6.5919999999999996</v>
      </c>
      <c r="N871">
        <f>VLOOKUP($A871,'[1]India 10 Yr Bond Price'!$A:$F,5,FALSE)</f>
        <v>6.5590000000000002</v>
      </c>
      <c r="O871">
        <f>VLOOKUP($A871,'[1]India 10 Yr Bond Price'!$A:$F,6,FALSE)</f>
        <v>7.4000000000000003E-3</v>
      </c>
      <c r="P871">
        <f>VLOOKUP($A871,'[1]Only GOld'!$A:$C,2,FALSE)</f>
        <v>13498</v>
      </c>
      <c r="Q871">
        <f>VLOOKUP($A871,'[1]Only GOld'!$A:$C,3,FALSE)</f>
        <v>381445.3</v>
      </c>
      <c r="R871">
        <f>VLOOKUP($A871,'[1]ONly Crude'!$A:$C,2,FALSE)</f>
        <v>125990</v>
      </c>
      <c r="S871">
        <f>VLOOKUP($A871,'[1]ONly Crude'!$A:$C,3,FALSE)</f>
        <v>380147.69</v>
      </c>
      <c r="T871">
        <f>VLOOKUP($A871,'[1]CUrrency USD'!A:B,2,FALSE)</f>
        <v>64.859099999999998</v>
      </c>
    </row>
    <row r="872" spans="1:20" x14ac:dyDescent="0.55000000000000004">
      <c r="A872" s="3">
        <v>42920</v>
      </c>
      <c r="B872">
        <v>9969.25</v>
      </c>
      <c r="C872">
        <v>9974.75</v>
      </c>
      <c r="D872">
        <v>9915.4500000000007</v>
      </c>
      <c r="E872">
        <v>9933.1</v>
      </c>
      <c r="F872">
        <v>252333092</v>
      </c>
      <c r="G872">
        <v>10821.6</v>
      </c>
      <c r="H872">
        <f>VLOOKUP(A872,'[1]PE - PB - Div Ratio '!A:D,2,FALSE)</f>
        <v>24.93</v>
      </c>
      <c r="I872">
        <f>VLOOKUP($A872,'[1]PE - PB - Div Ratio '!$A:$D,3,FALSE)</f>
        <v>3.59</v>
      </c>
      <c r="J872">
        <f>VLOOKUP($A872,'[1]PE - PB - Div Ratio '!$A:$D,4,FALSE)</f>
        <v>1.1299999999999999</v>
      </c>
      <c r="K872">
        <f>VLOOKUP($A872,'[1]India 10 Yr Bond Price'!$A:$F,2,FALSE)</f>
        <v>6.5490000000000004</v>
      </c>
      <c r="L872">
        <f>VLOOKUP($A872,'[1]India 10 Yr Bond Price'!$A:$F,3,FALSE)</f>
        <v>6.56</v>
      </c>
      <c r="M872">
        <f>VLOOKUP($A872,'[1]India 10 Yr Bond Price'!$A:$F,4,FALSE)</f>
        <v>6.56</v>
      </c>
      <c r="N872">
        <f>VLOOKUP($A872,'[1]India 10 Yr Bond Price'!$A:$F,5,FALSE)</f>
        <v>6.5490000000000004</v>
      </c>
      <c r="O872">
        <f>VLOOKUP($A872,'[1]India 10 Yr Bond Price'!$A:$F,6,FALSE)</f>
        <v>-1.5E-3</v>
      </c>
      <c r="P872">
        <f>VLOOKUP($A872,'[1]Only GOld'!$A:$C,2,FALSE)</f>
        <v>8083</v>
      </c>
      <c r="Q872">
        <f>VLOOKUP($A872,'[1]Only GOld'!$A:$C,3,FALSE)</f>
        <v>227448.65</v>
      </c>
      <c r="R872">
        <f>VLOOKUP($A872,'[1]ONly Crude'!$A:$C,2,FALSE)</f>
        <v>97614</v>
      </c>
      <c r="S872">
        <f>VLOOKUP($A872,'[1]ONly Crude'!$A:$C,3,FALSE)</f>
        <v>298270.01</v>
      </c>
      <c r="T872">
        <f>VLOOKUP($A872,'[1]CUrrency USD'!A:B,2,FALSE)</f>
        <v>64.775599999999997</v>
      </c>
    </row>
    <row r="873" spans="1:20" x14ac:dyDescent="0.55000000000000004">
      <c r="A873" s="3">
        <v>42921</v>
      </c>
      <c r="B873">
        <v>9940.4</v>
      </c>
      <c r="C873">
        <v>9972.65</v>
      </c>
      <c r="D873">
        <v>9930</v>
      </c>
      <c r="E873">
        <v>9966.4500000000007</v>
      </c>
      <c r="F873">
        <v>227561538</v>
      </c>
      <c r="G873">
        <v>10223.64</v>
      </c>
      <c r="H873">
        <f>VLOOKUP(A873,'[1]PE - PB - Div Ratio '!A:D,2,FALSE)</f>
        <v>25.01</v>
      </c>
      <c r="I873">
        <f>VLOOKUP($A873,'[1]PE - PB - Div Ratio '!$A:$D,3,FALSE)</f>
        <v>3.6</v>
      </c>
      <c r="J873">
        <f>VLOOKUP($A873,'[1]PE - PB - Div Ratio '!$A:$D,4,FALSE)</f>
        <v>1.1299999999999999</v>
      </c>
      <c r="K873">
        <f>VLOOKUP($A873,'[1]India 10 Yr Bond Price'!$A:$F,2,FALSE)</f>
        <v>6.55</v>
      </c>
      <c r="L873">
        <f>VLOOKUP($A873,'[1]India 10 Yr Bond Price'!$A:$F,3,FALSE)</f>
        <v>6.5389999999999997</v>
      </c>
      <c r="M873">
        <f>VLOOKUP($A873,'[1]India 10 Yr Bond Price'!$A:$F,4,FALSE)</f>
        <v>6.55</v>
      </c>
      <c r="N873">
        <f>VLOOKUP($A873,'[1]India 10 Yr Bond Price'!$A:$F,5,FALSE)</f>
        <v>6.5389999999999997</v>
      </c>
      <c r="O873">
        <f>VLOOKUP($A873,'[1]India 10 Yr Bond Price'!$A:$F,6,FALSE)</f>
        <v>2.0000000000000001E-4</v>
      </c>
      <c r="P873">
        <f>VLOOKUP($A873,'[1]Only GOld'!$A:$C,2,FALSE)</f>
        <v>12094</v>
      </c>
      <c r="Q873">
        <f>VLOOKUP($A873,'[1]Only GOld'!$A:$C,3,FALSE)</f>
        <v>339911.01</v>
      </c>
      <c r="R873">
        <f>VLOOKUP($A873,'[1]ONly Crude'!$A:$C,2,FALSE)</f>
        <v>195830</v>
      </c>
      <c r="S873">
        <f>VLOOKUP($A873,'[1]ONly Crude'!$A:$C,3,FALSE)</f>
        <v>587071.32999999996</v>
      </c>
      <c r="T873">
        <f>VLOOKUP($A873,'[1]CUrrency USD'!A:B,2,FALSE)</f>
        <v>64.801500000000004</v>
      </c>
    </row>
    <row r="874" spans="1:20" x14ac:dyDescent="0.55000000000000004">
      <c r="A874" s="3">
        <v>42922</v>
      </c>
      <c r="B874">
        <v>9985.7000000000007</v>
      </c>
      <c r="C874">
        <v>10032.5</v>
      </c>
      <c r="D874">
        <v>9973.85</v>
      </c>
      <c r="E874">
        <v>10005.25</v>
      </c>
      <c r="F874">
        <v>265866924</v>
      </c>
      <c r="G874">
        <v>10600.01</v>
      </c>
      <c r="H874">
        <f>VLOOKUP(A874,'[1]PE - PB - Div Ratio '!A:D,2,FALSE)</f>
        <v>25.11</v>
      </c>
      <c r="I874">
        <f>VLOOKUP($A874,'[1]PE - PB - Div Ratio '!$A:$D,3,FALSE)</f>
        <v>3.62</v>
      </c>
      <c r="J874">
        <f>VLOOKUP($A874,'[1]PE - PB - Div Ratio '!$A:$D,4,FALSE)</f>
        <v>1.1200000000000001</v>
      </c>
      <c r="K874">
        <f>VLOOKUP($A874,'[1]India 10 Yr Bond Price'!$A:$F,2,FALSE)</f>
        <v>6.5389999999999997</v>
      </c>
      <c r="L874">
        <f>VLOOKUP($A874,'[1]India 10 Yr Bond Price'!$A:$F,3,FALSE)</f>
        <v>6.5170000000000003</v>
      </c>
      <c r="M874">
        <f>VLOOKUP($A874,'[1]India 10 Yr Bond Price'!$A:$F,4,FALSE)</f>
        <v>6.5389999999999997</v>
      </c>
      <c r="N874">
        <f>VLOOKUP($A874,'[1]India 10 Yr Bond Price'!$A:$F,5,FALSE)</f>
        <v>6.5170000000000003</v>
      </c>
      <c r="O874">
        <f>VLOOKUP($A874,'[1]India 10 Yr Bond Price'!$A:$F,6,FALSE)</f>
        <v>-1.6999999999999999E-3</v>
      </c>
      <c r="P874">
        <f>VLOOKUP($A874,'[1]Only GOld'!$A:$C,2,FALSE)</f>
        <v>8688</v>
      </c>
      <c r="Q874">
        <f>VLOOKUP($A874,'[1]Only GOld'!$A:$C,3,FALSE)</f>
        <v>244433.01</v>
      </c>
      <c r="R874">
        <f>VLOOKUP($A874,'[1]ONly Crude'!$A:$C,2,FALSE)</f>
        <v>185964</v>
      </c>
      <c r="S874">
        <f>VLOOKUP($A874,'[1]ONly Crude'!$A:$C,3,FALSE)</f>
        <v>553703.54</v>
      </c>
      <c r="T874">
        <f>VLOOKUP($A874,'[1]CUrrency USD'!A:B,2,FALSE)</f>
        <v>64.725099999999998</v>
      </c>
    </row>
    <row r="875" spans="1:20" x14ac:dyDescent="0.55000000000000004">
      <c r="A875" s="3">
        <v>42923</v>
      </c>
      <c r="B875">
        <v>10001.4</v>
      </c>
      <c r="C875">
        <v>10015.6</v>
      </c>
      <c r="D875">
        <v>9972.15</v>
      </c>
      <c r="E875">
        <v>9997.75</v>
      </c>
      <c r="F875">
        <v>253103215</v>
      </c>
      <c r="G875">
        <v>11577.08</v>
      </c>
      <c r="H875">
        <f>VLOOKUP(A875,'[1]PE - PB - Div Ratio '!A:D,2,FALSE)</f>
        <v>25.09</v>
      </c>
      <c r="I875">
        <f>VLOOKUP($A875,'[1]PE - PB - Div Ratio '!$A:$D,3,FALSE)</f>
        <v>3.61</v>
      </c>
      <c r="J875">
        <f>VLOOKUP($A875,'[1]PE - PB - Div Ratio '!$A:$D,4,FALSE)</f>
        <v>1.1299999999999999</v>
      </c>
      <c r="K875">
        <f>VLOOKUP($A875,'[1]India 10 Yr Bond Price'!$A:$F,2,FALSE)</f>
        <v>6.532</v>
      </c>
      <c r="L875">
        <f>VLOOKUP($A875,'[1]India 10 Yr Bond Price'!$A:$F,3,FALSE)</f>
        <v>6.532</v>
      </c>
      <c r="M875">
        <f>VLOOKUP($A875,'[1]India 10 Yr Bond Price'!$A:$F,4,FALSE)</f>
        <v>6.532</v>
      </c>
      <c r="N875">
        <f>VLOOKUP($A875,'[1]India 10 Yr Bond Price'!$A:$F,5,FALSE)</f>
        <v>6.532</v>
      </c>
      <c r="O875">
        <f>VLOOKUP($A875,'[1]India 10 Yr Bond Price'!$A:$F,6,FALSE)</f>
        <v>-1.1000000000000001E-3</v>
      </c>
      <c r="P875">
        <f>VLOOKUP($A875,'[1]Only GOld'!$A:$C,2,FALSE)</f>
        <v>14101</v>
      </c>
      <c r="Q875">
        <f>VLOOKUP($A875,'[1]Only GOld'!$A:$C,3,FALSE)</f>
        <v>393871.4</v>
      </c>
      <c r="R875">
        <f>VLOOKUP($A875,'[1]ONly Crude'!$A:$C,2,FALSE)</f>
        <v>214126</v>
      </c>
      <c r="S875">
        <f>VLOOKUP($A875,'[1]ONly Crude'!$A:$C,3,FALSE)</f>
        <v>615899.18000000005</v>
      </c>
      <c r="T875">
        <f>VLOOKUP($A875,'[1]CUrrency USD'!A:B,2,FALSE)</f>
        <v>64.590400000000002</v>
      </c>
    </row>
    <row r="876" spans="1:20" x14ac:dyDescent="0.55000000000000004">
      <c r="A876" s="3">
        <v>42926</v>
      </c>
      <c r="B876">
        <v>10049.1</v>
      </c>
      <c r="C876">
        <v>10112.6</v>
      </c>
      <c r="D876">
        <v>9974.2000000000007</v>
      </c>
      <c r="E876">
        <v>10103.35</v>
      </c>
      <c r="F876">
        <v>75715079</v>
      </c>
      <c r="G876">
        <v>2762.63</v>
      </c>
      <c r="H876">
        <f>VLOOKUP(A876,'[1]PE - PB - Div Ratio '!A:D,2,FALSE)</f>
        <v>25.36</v>
      </c>
      <c r="I876">
        <f>VLOOKUP($A876,'[1]PE - PB - Div Ratio '!$A:$D,3,FALSE)</f>
        <v>3.65</v>
      </c>
      <c r="J876">
        <f>VLOOKUP($A876,'[1]PE - PB - Div Ratio '!$A:$D,4,FALSE)</f>
        <v>1.1100000000000001</v>
      </c>
      <c r="K876">
        <f>VLOOKUP($A876,'[1]India 10 Yr Bond Price'!$A:$F,2,FALSE)</f>
        <v>6.47</v>
      </c>
      <c r="L876">
        <f>VLOOKUP($A876,'[1]India 10 Yr Bond Price'!$A:$F,3,FALSE)</f>
        <v>6.4960000000000004</v>
      </c>
      <c r="M876">
        <f>VLOOKUP($A876,'[1]India 10 Yr Bond Price'!$A:$F,4,FALSE)</f>
        <v>6.4960000000000004</v>
      </c>
      <c r="N876">
        <f>VLOOKUP($A876,'[1]India 10 Yr Bond Price'!$A:$F,5,FALSE)</f>
        <v>6.47</v>
      </c>
      <c r="O876">
        <f>VLOOKUP($A876,'[1]India 10 Yr Bond Price'!$A:$F,6,FALSE)</f>
        <v>-9.4999999999999998E-3</v>
      </c>
      <c r="P876">
        <f>VLOOKUP($A876,'[1]Only GOld'!$A:$C,2,FALSE)</f>
        <v>11316</v>
      </c>
      <c r="Q876">
        <f>VLOOKUP($A876,'[1]Only GOld'!$A:$C,3,FALSE)</f>
        <v>313521.39</v>
      </c>
      <c r="R876">
        <f>VLOOKUP($A876,'[1]ONly Crude'!$A:$C,2,FALSE)</f>
        <v>177856</v>
      </c>
      <c r="S876">
        <f>VLOOKUP($A876,'[1]ONly Crude'!$A:$C,3,FALSE)</f>
        <v>508357.76</v>
      </c>
      <c r="T876">
        <f>VLOOKUP($A876,'[1]CUrrency USD'!A:B,2,FALSE)</f>
        <v>64.468900000000005</v>
      </c>
    </row>
    <row r="877" spans="1:20" x14ac:dyDescent="0.55000000000000004">
      <c r="A877" s="3">
        <v>42927</v>
      </c>
      <c r="B877">
        <v>10129.5</v>
      </c>
      <c r="C877">
        <v>10157.6</v>
      </c>
      <c r="D877">
        <v>10099.35</v>
      </c>
      <c r="E877">
        <v>10106</v>
      </c>
      <c r="F877">
        <v>320692153</v>
      </c>
      <c r="G877">
        <v>13253.92</v>
      </c>
      <c r="H877">
        <f>VLOOKUP(A877,'[1]PE - PB - Div Ratio '!A:D,2,FALSE)</f>
        <v>25.36</v>
      </c>
      <c r="I877">
        <f>VLOOKUP($A877,'[1]PE - PB - Div Ratio '!$A:$D,3,FALSE)</f>
        <v>3.65</v>
      </c>
      <c r="J877">
        <f>VLOOKUP($A877,'[1]PE - PB - Div Ratio '!$A:$D,4,FALSE)</f>
        <v>1.1100000000000001</v>
      </c>
      <c r="K877">
        <f>VLOOKUP($A877,'[1]India 10 Yr Bond Price'!$A:$F,2,FALSE)</f>
        <v>6.4870000000000001</v>
      </c>
      <c r="L877">
        <f>VLOOKUP($A877,'[1]India 10 Yr Bond Price'!$A:$F,3,FALSE)</f>
        <v>6.4779999999999998</v>
      </c>
      <c r="M877">
        <f>VLOOKUP($A877,'[1]India 10 Yr Bond Price'!$A:$F,4,FALSE)</f>
        <v>6.4870000000000001</v>
      </c>
      <c r="N877">
        <f>VLOOKUP($A877,'[1]India 10 Yr Bond Price'!$A:$F,5,FALSE)</f>
        <v>6.4779999999999998</v>
      </c>
      <c r="O877">
        <f>VLOOKUP($A877,'[1]India 10 Yr Bond Price'!$A:$F,6,FALSE)</f>
        <v>2.5999999999999999E-3</v>
      </c>
      <c r="P877">
        <f>VLOOKUP($A877,'[1]Only GOld'!$A:$C,2,FALSE)</f>
        <v>9166</v>
      </c>
      <c r="Q877">
        <f>VLOOKUP($A877,'[1]Only GOld'!$A:$C,3,FALSE)</f>
        <v>254416.06</v>
      </c>
      <c r="R877">
        <f>VLOOKUP($A877,'[1]ONly Crude'!$A:$C,2,FALSE)</f>
        <v>213841</v>
      </c>
      <c r="S877">
        <f>VLOOKUP($A877,'[1]ONly Crude'!$A:$C,3,FALSE)</f>
        <v>615279.35</v>
      </c>
      <c r="T877">
        <f>VLOOKUP($A877,'[1]CUrrency USD'!A:B,2,FALSE)</f>
        <v>64.550299999999993</v>
      </c>
    </row>
    <row r="878" spans="1:20" x14ac:dyDescent="0.55000000000000004">
      <c r="A878" s="3">
        <v>42928</v>
      </c>
      <c r="B878">
        <v>10127.75</v>
      </c>
      <c r="C878">
        <v>10155.35</v>
      </c>
      <c r="D878">
        <v>10112.35</v>
      </c>
      <c r="E878">
        <v>10146.6</v>
      </c>
      <c r="F878">
        <v>243982910</v>
      </c>
      <c r="G878">
        <v>10898.27</v>
      </c>
      <c r="H878">
        <f>VLOOKUP(A878,'[1]PE - PB - Div Ratio '!A:D,2,FALSE)</f>
        <v>25.47</v>
      </c>
      <c r="I878">
        <f>VLOOKUP($A878,'[1]PE - PB - Div Ratio '!$A:$D,3,FALSE)</f>
        <v>3.67</v>
      </c>
      <c r="J878">
        <f>VLOOKUP($A878,'[1]PE - PB - Div Ratio '!$A:$D,4,FALSE)</f>
        <v>1.1100000000000001</v>
      </c>
      <c r="K878">
        <f>VLOOKUP($A878,'[1]India 10 Yr Bond Price'!$A:$F,2,FALSE)</f>
        <v>6.46</v>
      </c>
      <c r="L878">
        <f>VLOOKUP($A878,'[1]India 10 Yr Bond Price'!$A:$F,3,FALSE)</f>
        <v>6.4550000000000001</v>
      </c>
      <c r="M878">
        <f>VLOOKUP($A878,'[1]India 10 Yr Bond Price'!$A:$F,4,FALSE)</f>
        <v>6.46</v>
      </c>
      <c r="N878">
        <f>VLOOKUP($A878,'[1]India 10 Yr Bond Price'!$A:$F,5,FALSE)</f>
        <v>6.4550000000000001</v>
      </c>
      <c r="O878">
        <f>VLOOKUP($A878,'[1]India 10 Yr Bond Price'!$A:$F,6,FALSE)</f>
        <v>-4.1999999999999997E-3</v>
      </c>
      <c r="P878">
        <f>VLOOKUP($A878,'[1]Only GOld'!$A:$C,2,FALSE)</f>
        <v>9534</v>
      </c>
      <c r="Q878">
        <f>VLOOKUP($A878,'[1]Only GOld'!$A:$C,3,FALSE)</f>
        <v>265977.78999999998</v>
      </c>
      <c r="R878">
        <f>VLOOKUP($A878,'[1]ONly Crude'!$A:$C,2,FALSE)</f>
        <v>227043</v>
      </c>
      <c r="S878">
        <f>VLOOKUP($A878,'[1]ONly Crude'!$A:$C,3,FALSE)</f>
        <v>671119.34</v>
      </c>
      <c r="T878">
        <f>VLOOKUP($A878,'[1]CUrrency USD'!A:B,2,FALSE)</f>
        <v>64.367900000000006</v>
      </c>
    </row>
    <row r="879" spans="1:20" x14ac:dyDescent="0.55000000000000004">
      <c r="A879" s="3">
        <v>42929</v>
      </c>
      <c r="B879">
        <v>10188</v>
      </c>
      <c r="C879">
        <v>10230.549999999999</v>
      </c>
      <c r="D879">
        <v>10186.25</v>
      </c>
      <c r="E879">
        <v>10225.9</v>
      </c>
      <c r="F879">
        <v>283678494</v>
      </c>
      <c r="G879">
        <v>13275.75</v>
      </c>
      <c r="H879">
        <f>VLOOKUP(A879,'[1]PE - PB - Div Ratio '!A:D,2,FALSE)</f>
        <v>25.66</v>
      </c>
      <c r="I879">
        <f>VLOOKUP($A879,'[1]PE - PB - Div Ratio '!$A:$D,3,FALSE)</f>
        <v>3.7</v>
      </c>
      <c r="J879">
        <f>VLOOKUP($A879,'[1]PE - PB - Div Ratio '!$A:$D,4,FALSE)</f>
        <v>1.1000000000000001</v>
      </c>
      <c r="K879">
        <f>VLOOKUP($A879,'[1]India 10 Yr Bond Price'!$A:$F,2,FALSE)</f>
        <v>6.4550000000000001</v>
      </c>
      <c r="L879">
        <f>VLOOKUP($A879,'[1]India 10 Yr Bond Price'!$A:$F,3,FALSE)</f>
        <v>6.4509999999999996</v>
      </c>
      <c r="M879">
        <f>VLOOKUP($A879,'[1]India 10 Yr Bond Price'!$A:$F,4,FALSE)</f>
        <v>6.4550000000000001</v>
      </c>
      <c r="N879">
        <f>VLOOKUP($A879,'[1]India 10 Yr Bond Price'!$A:$F,5,FALSE)</f>
        <v>6.4509999999999996</v>
      </c>
      <c r="O879">
        <f>VLOOKUP($A879,'[1]India 10 Yr Bond Price'!$A:$F,6,FALSE)</f>
        <v>-8.0000000000000004E-4</v>
      </c>
      <c r="P879">
        <f>VLOOKUP($A879,'[1]Only GOld'!$A:$C,2,FALSE)</f>
        <v>7770</v>
      </c>
      <c r="Q879">
        <f>VLOOKUP($A879,'[1]Only GOld'!$A:$C,3,FALSE)</f>
        <v>216649.07</v>
      </c>
      <c r="R879">
        <f>VLOOKUP($A879,'[1]ONly Crude'!$A:$C,2,FALSE)</f>
        <v>199243</v>
      </c>
      <c r="S879">
        <f>VLOOKUP($A879,'[1]ONly Crude'!$A:$C,3,FALSE)</f>
        <v>586112.24</v>
      </c>
      <c r="T879">
        <f>VLOOKUP($A879,'[1]CUrrency USD'!A:B,2,FALSE)</f>
        <v>64.458299999999994</v>
      </c>
    </row>
    <row r="880" spans="1:20" x14ac:dyDescent="0.55000000000000004">
      <c r="A880" s="3">
        <v>42930</v>
      </c>
      <c r="B880">
        <v>10246.950000000001</v>
      </c>
      <c r="C880">
        <v>10246.950000000001</v>
      </c>
      <c r="D880">
        <v>10177.049999999999</v>
      </c>
      <c r="E880">
        <v>10221.700000000001</v>
      </c>
      <c r="F880">
        <v>265115737</v>
      </c>
      <c r="G880">
        <v>11803.98</v>
      </c>
      <c r="H880">
        <f>VLOOKUP(A880,'[1]PE - PB - Div Ratio '!A:D,2,FALSE)</f>
        <v>25.62</v>
      </c>
      <c r="I880">
        <f>VLOOKUP($A880,'[1]PE - PB - Div Ratio '!$A:$D,3,FALSE)</f>
        <v>3.7</v>
      </c>
      <c r="J880">
        <f>VLOOKUP($A880,'[1]PE - PB - Div Ratio '!$A:$D,4,FALSE)</f>
        <v>1.1000000000000001</v>
      </c>
      <c r="K880">
        <f>VLOOKUP($A880,'[1]India 10 Yr Bond Price'!$A:$F,2,FALSE)</f>
        <v>6.4630000000000001</v>
      </c>
      <c r="L880">
        <f>VLOOKUP($A880,'[1]India 10 Yr Bond Price'!$A:$F,3,FALSE)</f>
        <v>6.4710000000000001</v>
      </c>
      <c r="M880">
        <f>VLOOKUP($A880,'[1]India 10 Yr Bond Price'!$A:$F,4,FALSE)</f>
        <v>6.4710000000000001</v>
      </c>
      <c r="N880">
        <f>VLOOKUP($A880,'[1]India 10 Yr Bond Price'!$A:$F,5,FALSE)</f>
        <v>6.4630000000000001</v>
      </c>
      <c r="O880">
        <f>VLOOKUP($A880,'[1]India 10 Yr Bond Price'!$A:$F,6,FALSE)</f>
        <v>1.1999999999999999E-3</v>
      </c>
      <c r="P880">
        <f>VLOOKUP($A880,'[1]Only GOld'!$A:$C,2,FALSE)</f>
        <v>10589</v>
      </c>
      <c r="Q880">
        <f>VLOOKUP($A880,'[1]Only GOld'!$A:$C,3,FALSE)</f>
        <v>295663.71000000002</v>
      </c>
      <c r="R880">
        <f>VLOOKUP($A880,'[1]ONly Crude'!$A:$C,2,FALSE)</f>
        <v>200523</v>
      </c>
      <c r="S880">
        <f>VLOOKUP($A880,'[1]ONly Crude'!$A:$C,3,FALSE)</f>
        <v>598347.09</v>
      </c>
      <c r="T880">
        <f>VLOOKUP($A880,'[1]CUrrency USD'!A:B,2,FALSE)</f>
        <v>64.269400000000005</v>
      </c>
    </row>
    <row r="881" spans="1:20" x14ac:dyDescent="0.55000000000000004">
      <c r="A881" s="3">
        <v>42933</v>
      </c>
      <c r="B881">
        <v>10242.25</v>
      </c>
      <c r="C881">
        <v>10261.200000000001</v>
      </c>
      <c r="D881">
        <v>10225.15</v>
      </c>
      <c r="E881">
        <v>10249.799999999999</v>
      </c>
      <c r="F881">
        <v>263589938</v>
      </c>
      <c r="G881">
        <v>11056.86</v>
      </c>
      <c r="H881">
        <f>VLOOKUP(A881,'[1]PE - PB - Div Ratio '!A:D,2,FALSE)</f>
        <v>25.67</v>
      </c>
      <c r="I881">
        <f>VLOOKUP($A881,'[1]PE - PB - Div Ratio '!$A:$D,3,FALSE)</f>
        <v>3.71</v>
      </c>
      <c r="J881">
        <f>VLOOKUP($A881,'[1]PE - PB - Div Ratio '!$A:$D,4,FALSE)</f>
        <v>1.1000000000000001</v>
      </c>
      <c r="K881">
        <f>VLOOKUP($A881,'[1]India 10 Yr Bond Price'!$A:$F,2,FALSE)</f>
        <v>6.4550000000000001</v>
      </c>
      <c r="L881">
        <f>VLOOKUP($A881,'[1]India 10 Yr Bond Price'!$A:$F,3,FALSE)</f>
        <v>6.4630000000000001</v>
      </c>
      <c r="M881">
        <f>VLOOKUP($A881,'[1]India 10 Yr Bond Price'!$A:$F,4,FALSE)</f>
        <v>6.4630000000000001</v>
      </c>
      <c r="N881">
        <f>VLOOKUP($A881,'[1]India 10 Yr Bond Price'!$A:$F,5,FALSE)</f>
        <v>6.4550000000000001</v>
      </c>
      <c r="O881">
        <f>VLOOKUP($A881,'[1]India 10 Yr Bond Price'!$A:$F,6,FALSE)</f>
        <v>-1.1999999999999999E-3</v>
      </c>
      <c r="P881">
        <f>VLOOKUP($A881,'[1]Only GOld'!$A:$C,2,FALSE)</f>
        <v>9089</v>
      </c>
      <c r="Q881">
        <f>VLOOKUP($A881,'[1]Only GOld'!$A:$C,3,FALSE)</f>
        <v>255261.43</v>
      </c>
      <c r="R881">
        <f>VLOOKUP($A881,'[1]ONly Crude'!$A:$C,2,FALSE)</f>
        <v>171391</v>
      </c>
      <c r="S881">
        <f>VLOOKUP($A881,'[1]ONly Crude'!$A:$C,3,FALSE)</f>
        <v>513186.21</v>
      </c>
      <c r="T881">
        <f>VLOOKUP($A881,'[1]CUrrency USD'!A:B,2,FALSE)</f>
        <v>64.361699999999999</v>
      </c>
    </row>
    <row r="882" spans="1:20" x14ac:dyDescent="0.55000000000000004">
      <c r="A882" s="3">
        <v>42934</v>
      </c>
      <c r="B882">
        <v>10173.9</v>
      </c>
      <c r="C882">
        <v>10224.299999999999</v>
      </c>
      <c r="D882">
        <v>10138.1</v>
      </c>
      <c r="E882">
        <v>10162.15</v>
      </c>
      <c r="F882">
        <v>419714010</v>
      </c>
      <c r="G882">
        <v>16079.63</v>
      </c>
      <c r="H882">
        <f>VLOOKUP(A882,'[1]PE - PB - Div Ratio '!A:D,2,FALSE)</f>
        <v>25.58</v>
      </c>
      <c r="I882">
        <f>VLOOKUP($A882,'[1]PE - PB - Div Ratio '!$A:$D,3,FALSE)</f>
        <v>3.6</v>
      </c>
      <c r="J882">
        <f>VLOOKUP($A882,'[1]PE - PB - Div Ratio '!$A:$D,4,FALSE)</f>
        <v>1.0900000000000001</v>
      </c>
      <c r="K882">
        <f>VLOOKUP($A882,'[1]India 10 Yr Bond Price'!$A:$F,2,FALSE)</f>
        <v>6.4560000000000004</v>
      </c>
      <c r="L882">
        <f>VLOOKUP($A882,'[1]India 10 Yr Bond Price'!$A:$F,3,FALSE)</f>
        <v>6.4569999999999999</v>
      </c>
      <c r="M882">
        <f>VLOOKUP($A882,'[1]India 10 Yr Bond Price'!$A:$F,4,FALSE)</f>
        <v>6.4569999999999999</v>
      </c>
      <c r="N882">
        <f>VLOOKUP($A882,'[1]India 10 Yr Bond Price'!$A:$F,5,FALSE)</f>
        <v>6.4560000000000004</v>
      </c>
      <c r="O882">
        <f>VLOOKUP($A882,'[1]India 10 Yr Bond Price'!$A:$F,6,FALSE)</f>
        <v>2.0000000000000001E-4</v>
      </c>
      <c r="P882">
        <f>VLOOKUP($A882,'[1]Only GOld'!$A:$C,2,FALSE)</f>
        <v>9521</v>
      </c>
      <c r="Q882">
        <f>VLOOKUP($A882,'[1]Only GOld'!$A:$C,3,FALSE)</f>
        <v>268629.78000000003</v>
      </c>
      <c r="R882">
        <f>VLOOKUP($A882,'[1]ONly Crude'!$A:$C,2,FALSE)</f>
        <v>184250</v>
      </c>
      <c r="S882">
        <f>VLOOKUP($A882,'[1]ONly Crude'!$A:$C,3,FALSE)</f>
        <v>549652.53</v>
      </c>
      <c r="T882">
        <f>VLOOKUP($A882,'[1]CUrrency USD'!A:B,2,FALSE)</f>
        <v>64.318600000000004</v>
      </c>
    </row>
    <row r="883" spans="1:20" x14ac:dyDescent="0.55000000000000004">
      <c r="A883" s="3">
        <v>42935</v>
      </c>
      <c r="B883">
        <v>10193.450000000001</v>
      </c>
      <c r="C883">
        <v>10251.25</v>
      </c>
      <c r="D883">
        <v>10189.549999999999</v>
      </c>
      <c r="E883">
        <v>10246.700000000001</v>
      </c>
      <c r="F883">
        <v>341370104</v>
      </c>
      <c r="G883">
        <v>14769.81</v>
      </c>
      <c r="H883">
        <f>VLOOKUP(A883,'[1]PE - PB - Div Ratio '!A:D,2,FALSE)</f>
        <v>25.79</v>
      </c>
      <c r="I883">
        <f>VLOOKUP($A883,'[1]PE - PB - Div Ratio '!$A:$D,3,FALSE)</f>
        <v>3.58</v>
      </c>
      <c r="J883">
        <f>VLOOKUP($A883,'[1]PE - PB - Div Ratio '!$A:$D,4,FALSE)</f>
        <v>1.04</v>
      </c>
      <c r="K883">
        <f>VLOOKUP($A883,'[1]India 10 Yr Bond Price'!$A:$F,2,FALSE)</f>
        <v>6.4489999999999998</v>
      </c>
      <c r="L883">
        <f>VLOOKUP($A883,'[1]India 10 Yr Bond Price'!$A:$F,3,FALSE)</f>
        <v>6.4480000000000004</v>
      </c>
      <c r="M883">
        <f>VLOOKUP($A883,'[1]India 10 Yr Bond Price'!$A:$F,4,FALSE)</f>
        <v>6.4489999999999998</v>
      </c>
      <c r="N883">
        <f>VLOOKUP($A883,'[1]India 10 Yr Bond Price'!$A:$F,5,FALSE)</f>
        <v>6.4480000000000004</v>
      </c>
      <c r="O883">
        <f>VLOOKUP($A883,'[1]India 10 Yr Bond Price'!$A:$F,6,FALSE)</f>
        <v>-1.1000000000000001E-3</v>
      </c>
      <c r="P883">
        <f>VLOOKUP($A883,'[1]Only GOld'!$A:$C,2,FALSE)</f>
        <v>8608</v>
      </c>
      <c r="Q883">
        <f>VLOOKUP($A883,'[1]Only GOld'!$A:$C,3,FALSE)</f>
        <v>242943.33</v>
      </c>
      <c r="R883">
        <f>VLOOKUP($A883,'[1]ONly Crude'!$A:$C,2,FALSE)</f>
        <v>201157</v>
      </c>
      <c r="S883">
        <f>VLOOKUP($A883,'[1]ONly Crude'!$A:$C,3,FALSE)</f>
        <v>606008.56000000006</v>
      </c>
      <c r="T883">
        <f>VLOOKUP($A883,'[1]CUrrency USD'!A:B,2,FALSE)</f>
        <v>64.280900000000003</v>
      </c>
    </row>
    <row r="884" spans="1:20" x14ac:dyDescent="0.55000000000000004">
      <c r="A884" s="3">
        <v>42936</v>
      </c>
      <c r="B884">
        <v>10265.6</v>
      </c>
      <c r="C884">
        <v>10267.549999999999</v>
      </c>
      <c r="D884">
        <v>10207.9</v>
      </c>
      <c r="E884">
        <v>10217.4</v>
      </c>
      <c r="F884">
        <v>277557981</v>
      </c>
      <c r="G884">
        <v>12317.98</v>
      </c>
      <c r="H884">
        <f>VLOOKUP(A884,'[1]PE - PB - Div Ratio '!A:D,2,FALSE)</f>
        <v>25.72</v>
      </c>
      <c r="I884">
        <f>VLOOKUP($A884,'[1]PE - PB - Div Ratio '!$A:$D,3,FALSE)</f>
        <v>3.57</v>
      </c>
      <c r="J884">
        <f>VLOOKUP($A884,'[1]PE - PB - Div Ratio '!$A:$D,4,FALSE)</f>
        <v>1.04</v>
      </c>
      <c r="K884">
        <f>VLOOKUP($A884,'[1]India 10 Yr Bond Price'!$A:$F,2,FALSE)</f>
        <v>6.45</v>
      </c>
      <c r="L884">
        <f>VLOOKUP($A884,'[1]India 10 Yr Bond Price'!$A:$F,3,FALSE)</f>
        <v>6.4480000000000004</v>
      </c>
      <c r="M884">
        <f>VLOOKUP($A884,'[1]India 10 Yr Bond Price'!$A:$F,4,FALSE)</f>
        <v>6.45</v>
      </c>
      <c r="N884">
        <f>VLOOKUP($A884,'[1]India 10 Yr Bond Price'!$A:$F,5,FALSE)</f>
        <v>6.4480000000000004</v>
      </c>
      <c r="O884">
        <f>VLOOKUP($A884,'[1]India 10 Yr Bond Price'!$A:$F,6,FALSE)</f>
        <v>2.0000000000000001E-4</v>
      </c>
      <c r="P884">
        <f>VLOOKUP($A884,'[1]Only GOld'!$A:$C,2,FALSE)</f>
        <v>11097</v>
      </c>
      <c r="Q884">
        <f>VLOOKUP($A884,'[1]Only GOld'!$A:$C,3,FALSE)</f>
        <v>313442.95</v>
      </c>
      <c r="R884">
        <f>VLOOKUP($A884,'[1]ONly Crude'!$A:$C,2,FALSE)</f>
        <v>147765</v>
      </c>
      <c r="S884">
        <f>VLOOKUP($A884,'[1]ONly Crude'!$A:$C,3,FALSE)</f>
        <v>451679.41</v>
      </c>
      <c r="T884">
        <f>VLOOKUP($A884,'[1]CUrrency USD'!A:B,2,FALSE)</f>
        <v>64.334999999999994</v>
      </c>
    </row>
    <row r="885" spans="1:20" x14ac:dyDescent="0.55000000000000004">
      <c r="A885" s="3">
        <v>42937</v>
      </c>
      <c r="B885">
        <v>10243.6</v>
      </c>
      <c r="C885">
        <v>10266.1</v>
      </c>
      <c r="D885">
        <v>10176</v>
      </c>
      <c r="E885">
        <v>10258.1</v>
      </c>
      <c r="F885">
        <v>340997593</v>
      </c>
      <c r="G885">
        <v>15410.31</v>
      </c>
      <c r="H885">
        <f>VLOOKUP(A885,'[1]PE - PB - Div Ratio '!A:D,2,FALSE)</f>
        <v>25.82</v>
      </c>
      <c r="I885">
        <f>VLOOKUP($A885,'[1]PE - PB - Div Ratio '!$A:$D,3,FALSE)</f>
        <v>3.58</v>
      </c>
      <c r="J885">
        <f>VLOOKUP($A885,'[1]PE - PB - Div Ratio '!$A:$D,4,FALSE)</f>
        <v>1.04</v>
      </c>
      <c r="K885">
        <f>VLOOKUP($A885,'[1]India 10 Yr Bond Price'!$A:$F,2,FALSE)</f>
        <v>6.4359999999999999</v>
      </c>
      <c r="L885">
        <f>VLOOKUP($A885,'[1]India 10 Yr Bond Price'!$A:$F,3,FALSE)</f>
        <v>6.4379999999999997</v>
      </c>
      <c r="M885">
        <f>VLOOKUP($A885,'[1]India 10 Yr Bond Price'!$A:$F,4,FALSE)</f>
        <v>6.4379999999999997</v>
      </c>
      <c r="N885">
        <f>VLOOKUP($A885,'[1]India 10 Yr Bond Price'!$A:$F,5,FALSE)</f>
        <v>6.4359999999999999</v>
      </c>
      <c r="O885">
        <f>VLOOKUP($A885,'[1]India 10 Yr Bond Price'!$A:$F,6,FALSE)</f>
        <v>-2.2000000000000001E-3</v>
      </c>
      <c r="P885">
        <f>VLOOKUP($A885,'[1]Only GOld'!$A:$C,2,FALSE)</f>
        <v>8295</v>
      </c>
      <c r="Q885">
        <f>VLOOKUP($A885,'[1]Only GOld'!$A:$C,3,FALSE)</f>
        <v>235782.01</v>
      </c>
      <c r="R885">
        <f>VLOOKUP($A885,'[1]ONly Crude'!$A:$C,2,FALSE)</f>
        <v>161162</v>
      </c>
      <c r="S885">
        <f>VLOOKUP($A885,'[1]ONly Crude'!$A:$C,3,FALSE)</f>
        <v>483559.27</v>
      </c>
      <c r="T885">
        <f>VLOOKUP($A885,'[1]CUrrency USD'!A:B,2,FALSE)</f>
        <v>64.483500000000006</v>
      </c>
    </row>
    <row r="886" spans="1:20" x14ac:dyDescent="0.55000000000000004">
      <c r="A886" s="3">
        <v>42940</v>
      </c>
      <c r="B886">
        <v>10277.950000000001</v>
      </c>
      <c r="C886">
        <v>10319.75</v>
      </c>
      <c r="D886">
        <v>10261.950000000001</v>
      </c>
      <c r="E886">
        <v>10304.450000000001</v>
      </c>
      <c r="F886">
        <v>289836253</v>
      </c>
      <c r="G886">
        <v>13714.35</v>
      </c>
      <c r="H886">
        <f>VLOOKUP(A886,'[1]PE - PB - Div Ratio '!A:D,2,FALSE)</f>
        <v>25.94</v>
      </c>
      <c r="I886">
        <f>VLOOKUP($A886,'[1]PE - PB - Div Ratio '!$A:$D,3,FALSE)</f>
        <v>3.6</v>
      </c>
      <c r="J886">
        <f>VLOOKUP($A886,'[1]PE - PB - Div Ratio '!$A:$D,4,FALSE)</f>
        <v>1.03</v>
      </c>
      <c r="K886">
        <f>VLOOKUP($A886,'[1]India 10 Yr Bond Price'!$A:$F,2,FALSE)</f>
        <v>6.4139999999999997</v>
      </c>
      <c r="L886">
        <f>VLOOKUP($A886,'[1]India 10 Yr Bond Price'!$A:$F,3,FALSE)</f>
        <v>6.4080000000000004</v>
      </c>
      <c r="M886">
        <f>VLOOKUP($A886,'[1]India 10 Yr Bond Price'!$A:$F,4,FALSE)</f>
        <v>6.4139999999999997</v>
      </c>
      <c r="N886">
        <f>VLOOKUP($A886,'[1]India 10 Yr Bond Price'!$A:$F,5,FALSE)</f>
        <v>6.4080000000000004</v>
      </c>
      <c r="O886">
        <f>VLOOKUP($A886,'[1]India 10 Yr Bond Price'!$A:$F,6,FALSE)</f>
        <v>-3.3999999999999998E-3</v>
      </c>
      <c r="P886">
        <f>VLOOKUP($A886,'[1]Only GOld'!$A:$C,2,FALSE)</f>
        <v>7621</v>
      </c>
      <c r="Q886">
        <f>VLOOKUP($A886,'[1]Only GOld'!$A:$C,3,FALSE)</f>
        <v>217654.08</v>
      </c>
      <c r="R886">
        <f>VLOOKUP($A886,'[1]ONly Crude'!$A:$C,2,FALSE)</f>
        <v>171743</v>
      </c>
      <c r="S886">
        <f>VLOOKUP($A886,'[1]ONly Crude'!$A:$C,3,FALSE)</f>
        <v>510964.63</v>
      </c>
      <c r="T886">
        <f>VLOOKUP($A886,'[1]CUrrency USD'!A:B,2,FALSE)</f>
        <v>64.378100000000003</v>
      </c>
    </row>
    <row r="887" spans="1:20" x14ac:dyDescent="0.55000000000000004">
      <c r="A887" s="3">
        <v>42941</v>
      </c>
      <c r="B887">
        <v>10346.25</v>
      </c>
      <c r="C887">
        <v>10346.9</v>
      </c>
      <c r="D887">
        <v>10291.049999999999</v>
      </c>
      <c r="E887">
        <v>10307.299999999999</v>
      </c>
      <c r="F887">
        <v>333107839</v>
      </c>
      <c r="G887">
        <v>13959.09</v>
      </c>
      <c r="H887">
        <f>VLOOKUP(A887,'[1]PE - PB - Div Ratio '!A:D,2,FALSE)</f>
        <v>25.95</v>
      </c>
      <c r="I887">
        <f>VLOOKUP($A887,'[1]PE - PB - Div Ratio '!$A:$D,3,FALSE)</f>
        <v>3.6</v>
      </c>
      <c r="J887">
        <f>VLOOKUP($A887,'[1]PE - PB - Div Ratio '!$A:$D,4,FALSE)</f>
        <v>1.03</v>
      </c>
      <c r="K887">
        <f>VLOOKUP($A887,'[1]India 10 Yr Bond Price'!$A:$F,2,FALSE)</f>
        <v>6.431</v>
      </c>
      <c r="L887">
        <f>VLOOKUP($A887,'[1]India 10 Yr Bond Price'!$A:$F,3,FALSE)</f>
        <v>6.4290000000000003</v>
      </c>
      <c r="M887">
        <f>VLOOKUP($A887,'[1]India 10 Yr Bond Price'!$A:$F,4,FALSE)</f>
        <v>6.431</v>
      </c>
      <c r="N887">
        <f>VLOOKUP($A887,'[1]India 10 Yr Bond Price'!$A:$F,5,FALSE)</f>
        <v>6.4290000000000003</v>
      </c>
      <c r="O887">
        <f>VLOOKUP($A887,'[1]India 10 Yr Bond Price'!$A:$F,6,FALSE)</f>
        <v>2.7000000000000001E-3</v>
      </c>
      <c r="P887">
        <f>VLOOKUP($A887,'[1]Only GOld'!$A:$C,2,FALSE)</f>
        <v>9860</v>
      </c>
      <c r="Q887">
        <f>VLOOKUP($A887,'[1]Only GOld'!$A:$C,3,FALSE)</f>
        <v>280971.09999999998</v>
      </c>
      <c r="R887">
        <f>VLOOKUP($A887,'[1]ONly Crude'!$A:$C,2,FALSE)</f>
        <v>153947</v>
      </c>
      <c r="S887">
        <f>VLOOKUP($A887,'[1]ONly Crude'!$A:$C,3,FALSE)</f>
        <v>469553.72</v>
      </c>
      <c r="T887">
        <f>VLOOKUP($A887,'[1]CUrrency USD'!A:B,2,FALSE)</f>
        <v>64.455500000000001</v>
      </c>
    </row>
    <row r="888" spans="1:20" x14ac:dyDescent="0.55000000000000004">
      <c r="A888" s="3">
        <v>42942</v>
      </c>
      <c r="B888">
        <v>10326.65</v>
      </c>
      <c r="C888">
        <v>10363.450000000001</v>
      </c>
      <c r="D888">
        <v>10310.35</v>
      </c>
      <c r="E888">
        <v>10357.65</v>
      </c>
      <c r="F888">
        <v>319230601</v>
      </c>
      <c r="G888">
        <v>14618.3</v>
      </c>
      <c r="H888">
        <f>VLOOKUP(A888,'[1]PE - PB - Div Ratio '!A:D,2,FALSE)</f>
        <v>26.05</v>
      </c>
      <c r="I888">
        <f>VLOOKUP($A888,'[1]PE - PB - Div Ratio '!$A:$D,3,FALSE)</f>
        <v>3.62</v>
      </c>
      <c r="J888">
        <f>VLOOKUP($A888,'[1]PE - PB - Div Ratio '!$A:$D,4,FALSE)</f>
        <v>1.03</v>
      </c>
      <c r="K888">
        <f>VLOOKUP($A888,'[1]India 10 Yr Bond Price'!$A:$F,2,FALSE)</f>
        <v>6.444</v>
      </c>
      <c r="L888">
        <f>VLOOKUP($A888,'[1]India 10 Yr Bond Price'!$A:$F,3,FALSE)</f>
        <v>6.4390000000000001</v>
      </c>
      <c r="M888">
        <f>VLOOKUP($A888,'[1]India 10 Yr Bond Price'!$A:$F,4,FALSE)</f>
        <v>6.444</v>
      </c>
      <c r="N888">
        <f>VLOOKUP($A888,'[1]India 10 Yr Bond Price'!$A:$F,5,FALSE)</f>
        <v>6.4390000000000001</v>
      </c>
      <c r="O888">
        <f>VLOOKUP($A888,'[1]India 10 Yr Bond Price'!$A:$F,6,FALSE)</f>
        <v>2E-3</v>
      </c>
      <c r="P888">
        <f>VLOOKUP($A888,'[1]Only GOld'!$A:$C,2,FALSE)</f>
        <v>8620</v>
      </c>
      <c r="Q888">
        <f>VLOOKUP($A888,'[1]Only GOld'!$A:$C,3,FALSE)</f>
        <v>244524.41</v>
      </c>
      <c r="R888">
        <f>VLOOKUP($A888,'[1]ONly Crude'!$A:$C,2,FALSE)</f>
        <v>170144</v>
      </c>
      <c r="S888">
        <f>VLOOKUP($A888,'[1]ONly Crude'!$A:$C,3,FALSE)</f>
        <v>531811.54</v>
      </c>
      <c r="T888">
        <f>VLOOKUP($A888,'[1]CUrrency USD'!A:B,2,FALSE)</f>
        <v>64.344800000000006</v>
      </c>
    </row>
    <row r="889" spans="1:20" x14ac:dyDescent="0.55000000000000004">
      <c r="A889" s="3">
        <v>42943</v>
      </c>
      <c r="B889">
        <v>10398.65</v>
      </c>
      <c r="C889">
        <v>10447.15</v>
      </c>
      <c r="D889">
        <v>10334.549999999999</v>
      </c>
      <c r="E889">
        <v>10348.700000000001</v>
      </c>
      <c r="F889">
        <v>465103837</v>
      </c>
      <c r="G889">
        <v>23196.23</v>
      </c>
      <c r="H889">
        <f>VLOOKUP(A889,'[1]PE - PB - Div Ratio '!A:D,2,FALSE)</f>
        <v>26.02</v>
      </c>
      <c r="I889">
        <f>VLOOKUP($A889,'[1]PE - PB - Div Ratio '!$A:$D,3,FALSE)</f>
        <v>3.62</v>
      </c>
      <c r="J889">
        <f>VLOOKUP($A889,'[1]PE - PB - Div Ratio '!$A:$D,4,FALSE)</f>
        <v>1.03</v>
      </c>
      <c r="K889">
        <f>VLOOKUP($A889,'[1]India 10 Yr Bond Price'!$A:$F,2,FALSE)</f>
        <v>6.44</v>
      </c>
      <c r="L889">
        <f>VLOOKUP($A889,'[1]India 10 Yr Bond Price'!$A:$F,3,FALSE)</f>
        <v>6.4240000000000004</v>
      </c>
      <c r="M889">
        <f>VLOOKUP($A889,'[1]India 10 Yr Bond Price'!$A:$F,4,FALSE)</f>
        <v>6.44</v>
      </c>
      <c r="N889">
        <f>VLOOKUP($A889,'[1]India 10 Yr Bond Price'!$A:$F,5,FALSE)</f>
        <v>6.4240000000000004</v>
      </c>
      <c r="O889">
        <f>VLOOKUP($A889,'[1]India 10 Yr Bond Price'!$A:$F,6,FALSE)</f>
        <v>-5.9999999999999995E-4</v>
      </c>
      <c r="P889">
        <f>VLOOKUP($A889,'[1]Only GOld'!$A:$C,2,FALSE)</f>
        <v>11768</v>
      </c>
      <c r="Q889">
        <f>VLOOKUP($A889,'[1]Only GOld'!$A:$C,3,FALSE)</f>
        <v>335965.53</v>
      </c>
      <c r="R889">
        <f>VLOOKUP($A889,'[1]ONly Crude'!$A:$C,2,FALSE)</f>
        <v>168437</v>
      </c>
      <c r="S889">
        <f>VLOOKUP($A889,'[1]ONly Crude'!$A:$C,3,FALSE)</f>
        <v>528350.02</v>
      </c>
      <c r="T889">
        <f>VLOOKUP($A889,'[1]CUrrency USD'!A:B,2,FALSE)</f>
        <v>64.192099999999996</v>
      </c>
    </row>
    <row r="890" spans="1:20" x14ac:dyDescent="0.55000000000000004">
      <c r="A890" s="3">
        <v>42944</v>
      </c>
      <c r="B890">
        <v>10323.4</v>
      </c>
      <c r="C890">
        <v>10365.1</v>
      </c>
      <c r="D890">
        <v>10282.799999999999</v>
      </c>
      <c r="E890">
        <v>10353.700000000001</v>
      </c>
      <c r="F890">
        <v>320536243</v>
      </c>
      <c r="G890">
        <v>15589.01</v>
      </c>
      <c r="H890">
        <f>VLOOKUP(A890,'[1]PE - PB - Div Ratio '!A:D,2,FALSE)</f>
        <v>26.04</v>
      </c>
      <c r="I890">
        <f>VLOOKUP($A890,'[1]PE - PB - Div Ratio '!$A:$D,3,FALSE)</f>
        <v>3.54</v>
      </c>
      <c r="J890">
        <f>VLOOKUP($A890,'[1]PE - PB - Div Ratio '!$A:$D,4,FALSE)</f>
        <v>0.99</v>
      </c>
      <c r="K890">
        <f>VLOOKUP($A890,'[1]India 10 Yr Bond Price'!$A:$F,2,FALSE)</f>
        <v>6.4630000000000001</v>
      </c>
      <c r="L890">
        <f>VLOOKUP($A890,'[1]India 10 Yr Bond Price'!$A:$F,3,FALSE)</f>
        <v>6.4409999999999998</v>
      </c>
      <c r="M890">
        <f>VLOOKUP($A890,'[1]India 10 Yr Bond Price'!$A:$F,4,FALSE)</f>
        <v>6.4630000000000001</v>
      </c>
      <c r="N890">
        <f>VLOOKUP($A890,'[1]India 10 Yr Bond Price'!$A:$F,5,FALSE)</f>
        <v>6.4409999999999998</v>
      </c>
      <c r="O890">
        <f>VLOOKUP($A890,'[1]India 10 Yr Bond Price'!$A:$F,6,FALSE)</f>
        <v>3.5999999999999999E-3</v>
      </c>
      <c r="P890">
        <f>VLOOKUP($A890,'[1]Only GOld'!$A:$C,2,FALSE)</f>
        <v>11988</v>
      </c>
      <c r="Q890">
        <f>VLOOKUP($A890,'[1]Only GOld'!$A:$C,3,FALSE)</f>
        <v>342862.25</v>
      </c>
      <c r="R890">
        <f>VLOOKUP($A890,'[1]ONly Crude'!$A:$C,2,FALSE)</f>
        <v>117452</v>
      </c>
      <c r="S890">
        <f>VLOOKUP($A890,'[1]ONly Crude'!$A:$C,3,FALSE)</f>
        <v>372720.76</v>
      </c>
      <c r="T890">
        <f>VLOOKUP($A890,'[1]CUrrency USD'!A:B,2,FALSE)</f>
        <v>64.126099999999994</v>
      </c>
    </row>
    <row r="891" spans="1:20" x14ac:dyDescent="0.55000000000000004">
      <c r="A891" s="3">
        <v>42947</v>
      </c>
      <c r="B891">
        <v>10376.75</v>
      </c>
      <c r="C891">
        <v>10426.4</v>
      </c>
      <c r="D891">
        <v>10360</v>
      </c>
      <c r="E891">
        <v>10417.799999999999</v>
      </c>
      <c r="F891">
        <v>369463201</v>
      </c>
      <c r="G891">
        <v>17261.88</v>
      </c>
      <c r="H891">
        <f>VLOOKUP(A891,'[1]PE - PB - Div Ratio '!A:D,2,FALSE)</f>
        <v>26.18</v>
      </c>
      <c r="I891">
        <f>VLOOKUP($A891,'[1]PE - PB - Div Ratio '!$A:$D,3,FALSE)</f>
        <v>3.56</v>
      </c>
      <c r="J891">
        <f>VLOOKUP($A891,'[1]PE - PB - Div Ratio '!$A:$D,4,FALSE)</f>
        <v>0.99</v>
      </c>
      <c r="K891">
        <f>VLOOKUP($A891,'[1]India 10 Yr Bond Price'!$A:$F,2,FALSE)</f>
        <v>6.4660000000000002</v>
      </c>
      <c r="L891">
        <f>VLOOKUP($A891,'[1]India 10 Yr Bond Price'!$A:$F,3,FALSE)</f>
        <v>6.4509999999999996</v>
      </c>
      <c r="M891">
        <f>VLOOKUP($A891,'[1]India 10 Yr Bond Price'!$A:$F,4,FALSE)</f>
        <v>6.4660000000000002</v>
      </c>
      <c r="N891">
        <f>VLOOKUP($A891,'[1]India 10 Yr Bond Price'!$A:$F,5,FALSE)</f>
        <v>6.4509999999999996</v>
      </c>
      <c r="O891">
        <f>VLOOKUP($A891,'[1]India 10 Yr Bond Price'!$A:$F,6,FALSE)</f>
        <v>5.0000000000000001E-4</v>
      </c>
      <c r="P891">
        <f>VLOOKUP($A891,'[1]Only GOld'!$A:$C,2,FALSE)</f>
        <v>15685</v>
      </c>
      <c r="Q891">
        <f>VLOOKUP($A891,'[1]Only GOld'!$A:$C,3,FALSE)</f>
        <v>449584.26</v>
      </c>
      <c r="R891">
        <f>VLOOKUP($A891,'[1]ONly Crude'!$A:$C,2,FALSE)</f>
        <v>130922</v>
      </c>
      <c r="S891">
        <f>VLOOKUP($A891,'[1]ONly Crude'!$A:$C,3,FALSE)</f>
        <v>417392.57</v>
      </c>
      <c r="T891">
        <f>VLOOKUP($A891,'[1]CUrrency USD'!A:B,2,FALSE)</f>
        <v>64.205299999999994</v>
      </c>
    </row>
    <row r="892" spans="1:20" x14ac:dyDescent="0.55000000000000004">
      <c r="A892" s="3">
        <v>42948</v>
      </c>
      <c r="B892">
        <v>10442.65</v>
      </c>
      <c r="C892">
        <v>10459.4</v>
      </c>
      <c r="D892">
        <v>10407.75</v>
      </c>
      <c r="E892">
        <v>10447.65</v>
      </c>
      <c r="F892">
        <v>325861170</v>
      </c>
      <c r="G892">
        <v>15956.64</v>
      </c>
      <c r="H892">
        <f>VLOOKUP(A892,'[1]PE - PB - Div Ratio '!A:D,2,FALSE)</f>
        <v>26.29</v>
      </c>
      <c r="I892">
        <f>VLOOKUP($A892,'[1]PE - PB - Div Ratio '!$A:$D,3,FALSE)</f>
        <v>3.57</v>
      </c>
      <c r="J892">
        <f>VLOOKUP($A892,'[1]PE - PB - Div Ratio '!$A:$D,4,FALSE)</f>
        <v>0.99</v>
      </c>
      <c r="K892">
        <f>VLOOKUP($A892,'[1]India 10 Yr Bond Price'!$A:$F,2,FALSE)</f>
        <v>6.4429999999999996</v>
      </c>
      <c r="L892">
        <f>VLOOKUP($A892,'[1]India 10 Yr Bond Price'!$A:$F,3,FALSE)</f>
        <v>6.444</v>
      </c>
      <c r="M892">
        <f>VLOOKUP($A892,'[1]India 10 Yr Bond Price'!$A:$F,4,FALSE)</f>
        <v>6.444</v>
      </c>
      <c r="N892">
        <f>VLOOKUP($A892,'[1]India 10 Yr Bond Price'!$A:$F,5,FALSE)</f>
        <v>6.4429999999999996</v>
      </c>
      <c r="O892">
        <f>VLOOKUP($A892,'[1]India 10 Yr Bond Price'!$A:$F,6,FALSE)</f>
        <v>-3.5999999999999999E-3</v>
      </c>
      <c r="P892">
        <f>VLOOKUP($A892,'[1]Only GOld'!$A:$C,2,FALSE)</f>
        <v>11609</v>
      </c>
      <c r="Q892">
        <f>VLOOKUP($A892,'[1]Only GOld'!$A:$C,3,FALSE)</f>
        <v>333293.31</v>
      </c>
      <c r="R892">
        <f>VLOOKUP($A892,'[1]ONly Crude'!$A:$C,2,FALSE)</f>
        <v>190975</v>
      </c>
      <c r="S892">
        <f>VLOOKUP($A892,'[1]ONly Crude'!$A:$C,3,FALSE)</f>
        <v>607105.75</v>
      </c>
      <c r="T892">
        <f>VLOOKUP($A892,'[1]CUrrency USD'!A:B,2,FALSE)</f>
        <v>64.090599999999995</v>
      </c>
    </row>
    <row r="893" spans="1:20" x14ac:dyDescent="0.55000000000000004">
      <c r="A893" s="3">
        <v>42949</v>
      </c>
      <c r="B893">
        <v>10470.25</v>
      </c>
      <c r="C893">
        <v>10472.15</v>
      </c>
      <c r="D893">
        <v>10383.700000000001</v>
      </c>
      <c r="E893">
        <v>10410.299999999999</v>
      </c>
      <c r="F893">
        <v>281749205</v>
      </c>
      <c r="G893">
        <v>12509.71</v>
      </c>
      <c r="H893">
        <f>VLOOKUP(A893,'[1]PE - PB - Div Ratio '!A:D,2,FALSE)</f>
        <v>26.17</v>
      </c>
      <c r="I893">
        <f>VLOOKUP($A893,'[1]PE - PB - Div Ratio '!$A:$D,3,FALSE)</f>
        <v>3.56</v>
      </c>
      <c r="J893">
        <f>VLOOKUP($A893,'[1]PE - PB - Div Ratio '!$A:$D,4,FALSE)</f>
        <v>0.99</v>
      </c>
      <c r="K893">
        <f>VLOOKUP($A893,'[1]India 10 Yr Bond Price'!$A:$F,2,FALSE)</f>
        <v>6.4669999999999996</v>
      </c>
      <c r="L893">
        <f>VLOOKUP($A893,'[1]India 10 Yr Bond Price'!$A:$F,3,FALSE)</f>
        <v>6.4470000000000001</v>
      </c>
      <c r="M893">
        <f>VLOOKUP($A893,'[1]India 10 Yr Bond Price'!$A:$F,4,FALSE)</f>
        <v>6.4669999999999996</v>
      </c>
      <c r="N893">
        <f>VLOOKUP($A893,'[1]India 10 Yr Bond Price'!$A:$F,5,FALSE)</f>
        <v>6.4470000000000001</v>
      </c>
      <c r="O893">
        <f>VLOOKUP($A893,'[1]India 10 Yr Bond Price'!$A:$F,6,FALSE)</f>
        <v>3.7000000000000002E-3</v>
      </c>
      <c r="P893">
        <f>VLOOKUP($A893,'[1]Only GOld'!$A:$C,2,FALSE)</f>
        <v>11639</v>
      </c>
      <c r="Q893">
        <f>VLOOKUP($A893,'[1]Only GOld'!$A:$C,3,FALSE)</f>
        <v>332740.78000000003</v>
      </c>
      <c r="R893">
        <f>VLOOKUP($A893,'[1]ONly Crude'!$A:$C,2,FALSE)</f>
        <v>192622</v>
      </c>
      <c r="S893">
        <f>VLOOKUP($A893,'[1]ONly Crude'!$A:$C,3,FALSE)</f>
        <v>603319.79</v>
      </c>
      <c r="T893">
        <f>VLOOKUP($A893,'[1]CUrrency USD'!A:B,2,FALSE)</f>
        <v>63.645800000000001</v>
      </c>
    </row>
    <row r="894" spans="1:20" x14ac:dyDescent="0.55000000000000004">
      <c r="A894" s="3">
        <v>42950</v>
      </c>
      <c r="B894">
        <v>10411.9</v>
      </c>
      <c r="C894">
        <v>10411.9</v>
      </c>
      <c r="D894">
        <v>10338</v>
      </c>
      <c r="E894">
        <v>10354.450000000001</v>
      </c>
      <c r="F894">
        <v>335896464</v>
      </c>
      <c r="G894">
        <v>15282.94</v>
      </c>
      <c r="H894">
        <f>VLOOKUP(A894,'[1]PE - PB - Div Ratio '!A:D,2,FALSE)</f>
        <v>26.09</v>
      </c>
      <c r="I894">
        <f>VLOOKUP($A894,'[1]PE - PB - Div Ratio '!$A:$D,3,FALSE)</f>
        <v>3.54</v>
      </c>
      <c r="J894">
        <f>VLOOKUP($A894,'[1]PE - PB - Div Ratio '!$A:$D,4,FALSE)</f>
        <v>0.99</v>
      </c>
      <c r="K894">
        <f>VLOOKUP($A894,'[1]India 10 Yr Bond Price'!$A:$F,2,FALSE)</f>
        <v>6.431</v>
      </c>
      <c r="L894">
        <f>VLOOKUP($A894,'[1]India 10 Yr Bond Price'!$A:$F,3,FALSE)</f>
        <v>6.4450000000000003</v>
      </c>
      <c r="M894">
        <f>VLOOKUP($A894,'[1]India 10 Yr Bond Price'!$A:$F,4,FALSE)</f>
        <v>6.4450000000000003</v>
      </c>
      <c r="N894">
        <f>VLOOKUP($A894,'[1]India 10 Yr Bond Price'!$A:$F,5,FALSE)</f>
        <v>6.431</v>
      </c>
      <c r="O894">
        <f>VLOOKUP($A894,'[1]India 10 Yr Bond Price'!$A:$F,6,FALSE)</f>
        <v>-5.5999999999999999E-3</v>
      </c>
      <c r="P894">
        <f>VLOOKUP($A894,'[1]Only GOld'!$A:$C,2,FALSE)</f>
        <v>8443</v>
      </c>
      <c r="Q894">
        <f>VLOOKUP($A894,'[1]Only GOld'!$A:$C,3,FALSE)</f>
        <v>240434.77</v>
      </c>
      <c r="R894">
        <f>VLOOKUP($A894,'[1]ONly Crude'!$A:$C,2,FALSE)</f>
        <v>164764</v>
      </c>
      <c r="S894">
        <f>VLOOKUP($A894,'[1]ONly Crude'!$A:$C,3,FALSE)</f>
        <v>520845.58</v>
      </c>
      <c r="T894">
        <f>VLOOKUP($A894,'[1]CUrrency USD'!A:B,2,FALSE)</f>
        <v>63.698999999999998</v>
      </c>
    </row>
    <row r="895" spans="1:20" x14ac:dyDescent="0.55000000000000004">
      <c r="A895" s="3">
        <v>42951</v>
      </c>
      <c r="B895">
        <v>10348.200000000001</v>
      </c>
      <c r="C895">
        <v>10431.65</v>
      </c>
      <c r="D895">
        <v>10329.950000000001</v>
      </c>
      <c r="E895">
        <v>10419.85</v>
      </c>
      <c r="F895">
        <v>308697822</v>
      </c>
      <c r="G895">
        <v>14567.29</v>
      </c>
      <c r="H895">
        <f>VLOOKUP(A895,'[1]PE - PB - Div Ratio '!A:D,2,FALSE)</f>
        <v>26.22</v>
      </c>
      <c r="I895">
        <f>VLOOKUP($A895,'[1]PE - PB - Div Ratio '!$A:$D,3,FALSE)</f>
        <v>3.61</v>
      </c>
      <c r="J895">
        <f>VLOOKUP($A895,'[1]PE - PB - Div Ratio '!$A:$D,4,FALSE)</f>
        <v>0.99</v>
      </c>
      <c r="K895">
        <f>VLOOKUP($A895,'[1]India 10 Yr Bond Price'!$A:$F,2,FALSE)</f>
        <v>6.4409999999999998</v>
      </c>
      <c r="L895">
        <f>VLOOKUP($A895,'[1]India 10 Yr Bond Price'!$A:$F,3,FALSE)</f>
        <v>6.4329999999999998</v>
      </c>
      <c r="M895">
        <f>VLOOKUP($A895,'[1]India 10 Yr Bond Price'!$A:$F,4,FALSE)</f>
        <v>6.4409999999999998</v>
      </c>
      <c r="N895">
        <f>VLOOKUP($A895,'[1]India 10 Yr Bond Price'!$A:$F,5,FALSE)</f>
        <v>6.4329999999999998</v>
      </c>
      <c r="O895">
        <f>VLOOKUP($A895,'[1]India 10 Yr Bond Price'!$A:$F,6,FALSE)</f>
        <v>1.6000000000000001E-3</v>
      </c>
      <c r="P895">
        <f>VLOOKUP($A895,'[1]Only GOld'!$A:$C,2,FALSE)</f>
        <v>9943</v>
      </c>
      <c r="Q895">
        <f>VLOOKUP($A895,'[1]Only GOld'!$A:$C,3,FALSE)</f>
        <v>283324.13</v>
      </c>
      <c r="R895">
        <f>VLOOKUP($A895,'[1]ONly Crude'!$A:$C,2,FALSE)</f>
        <v>174955</v>
      </c>
      <c r="S895">
        <f>VLOOKUP($A895,'[1]ONly Crude'!$A:$C,3,FALSE)</f>
        <v>547003.44999999995</v>
      </c>
      <c r="T895">
        <f>VLOOKUP($A895,'[1]CUrrency USD'!A:B,2,FALSE)</f>
        <v>63.753500000000003</v>
      </c>
    </row>
    <row r="896" spans="1:20" x14ac:dyDescent="0.55000000000000004">
      <c r="A896" s="3">
        <v>42954</v>
      </c>
      <c r="B896">
        <v>10431.15</v>
      </c>
      <c r="C896">
        <v>10456.85</v>
      </c>
      <c r="D896">
        <v>10418.299999999999</v>
      </c>
      <c r="E896">
        <v>10434.15</v>
      </c>
      <c r="F896">
        <v>238748948</v>
      </c>
      <c r="G896">
        <v>11269.42</v>
      </c>
      <c r="H896">
        <f>VLOOKUP(A896,'[1]PE - PB - Div Ratio '!A:D,2,FALSE)</f>
        <v>26.35</v>
      </c>
      <c r="I896">
        <f>VLOOKUP($A896,'[1]PE - PB - Div Ratio '!$A:$D,3,FALSE)</f>
        <v>3.62</v>
      </c>
      <c r="J896">
        <f>VLOOKUP($A896,'[1]PE - PB - Div Ratio '!$A:$D,4,FALSE)</f>
        <v>0.99</v>
      </c>
      <c r="K896">
        <f>VLOOKUP($A896,'[1]India 10 Yr Bond Price'!$A:$F,2,FALSE)</f>
        <v>6.4589999999999996</v>
      </c>
      <c r="L896">
        <f>VLOOKUP($A896,'[1]India 10 Yr Bond Price'!$A:$F,3,FALSE)</f>
        <v>6.4489999999999998</v>
      </c>
      <c r="M896">
        <f>VLOOKUP($A896,'[1]India 10 Yr Bond Price'!$A:$F,4,FALSE)</f>
        <v>6.4589999999999996</v>
      </c>
      <c r="N896">
        <f>VLOOKUP($A896,'[1]India 10 Yr Bond Price'!$A:$F,5,FALSE)</f>
        <v>6.4489999999999998</v>
      </c>
      <c r="O896">
        <f>VLOOKUP($A896,'[1]India 10 Yr Bond Price'!$A:$F,6,FALSE)</f>
        <v>2.8E-3</v>
      </c>
      <c r="P896">
        <f>VLOOKUP($A896,'[1]Only GOld'!$A:$C,2,FALSE)</f>
        <v>5427</v>
      </c>
      <c r="Q896">
        <f>VLOOKUP($A896,'[1]Only GOld'!$A:$C,3,FALSE)</f>
        <v>154189.5</v>
      </c>
      <c r="R896">
        <f>VLOOKUP($A896,'[1]ONly Crude'!$A:$C,2,FALSE)</f>
        <v>164557</v>
      </c>
      <c r="S896">
        <f>VLOOKUP($A896,'[1]ONly Crude'!$A:$C,3,FALSE)</f>
        <v>515786.75</v>
      </c>
      <c r="T896">
        <f>VLOOKUP($A896,'[1]CUrrency USD'!A:B,2,FALSE)</f>
        <v>63.8459</v>
      </c>
    </row>
    <row r="897" spans="1:20" x14ac:dyDescent="0.55000000000000004">
      <c r="A897" s="3">
        <v>42955</v>
      </c>
      <c r="B897">
        <v>10447.25</v>
      </c>
      <c r="C897">
        <v>10461.75</v>
      </c>
      <c r="D897">
        <v>10309.1</v>
      </c>
      <c r="E897">
        <v>10344.700000000001</v>
      </c>
      <c r="F897">
        <v>353193491</v>
      </c>
      <c r="G897">
        <v>14620.06</v>
      </c>
      <c r="H897">
        <f>VLOOKUP(A897,'[1]PE - PB - Div Ratio '!A:D,2,FALSE)</f>
        <v>26.15</v>
      </c>
      <c r="I897">
        <f>VLOOKUP($A897,'[1]PE - PB - Div Ratio '!$A:$D,3,FALSE)</f>
        <v>3.58</v>
      </c>
      <c r="J897">
        <f>VLOOKUP($A897,'[1]PE - PB - Div Ratio '!$A:$D,4,FALSE)</f>
        <v>1</v>
      </c>
      <c r="K897">
        <f>VLOOKUP($A897,'[1]India 10 Yr Bond Price'!$A:$F,2,FALSE)</f>
        <v>6.4589999999999996</v>
      </c>
      <c r="L897">
        <f>VLOOKUP($A897,'[1]India 10 Yr Bond Price'!$A:$F,3,FALSE)</f>
        <v>6.4569999999999999</v>
      </c>
      <c r="M897">
        <f>VLOOKUP($A897,'[1]India 10 Yr Bond Price'!$A:$F,4,FALSE)</f>
        <v>6.4589999999999996</v>
      </c>
      <c r="N897">
        <f>VLOOKUP($A897,'[1]India 10 Yr Bond Price'!$A:$F,5,FALSE)</f>
        <v>6.4569999999999999</v>
      </c>
      <c r="O897">
        <f>VLOOKUP($A897,'[1]India 10 Yr Bond Price'!$A:$F,6,FALSE)</f>
        <v>0</v>
      </c>
      <c r="P897">
        <f>VLOOKUP($A897,'[1]Only GOld'!$A:$C,2,FALSE)</f>
        <v>8723</v>
      </c>
      <c r="Q897">
        <f>VLOOKUP($A897,'[1]Only GOld'!$A:$C,3,FALSE)</f>
        <v>247994.9</v>
      </c>
      <c r="R897">
        <f>VLOOKUP($A897,'[1]ONly Crude'!$A:$C,2,FALSE)</f>
        <v>167137</v>
      </c>
      <c r="S897">
        <f>VLOOKUP($A897,'[1]ONly Crude'!$A:$C,3,FALSE)</f>
        <v>526052.52</v>
      </c>
      <c r="T897">
        <f>VLOOKUP($A897,'[1]CUrrency USD'!A:B,2,FALSE)</f>
        <v>63.713099999999997</v>
      </c>
    </row>
    <row r="898" spans="1:20" x14ac:dyDescent="0.55000000000000004">
      <c r="A898" s="3">
        <v>42956</v>
      </c>
      <c r="B898">
        <v>10325.75</v>
      </c>
      <c r="C898">
        <v>10330.549999999999</v>
      </c>
      <c r="D898">
        <v>10236.6</v>
      </c>
      <c r="E898">
        <v>10254.549999999999</v>
      </c>
      <c r="F898">
        <v>279660913</v>
      </c>
      <c r="G898">
        <v>12335.64</v>
      </c>
      <c r="H898">
        <f>VLOOKUP(A898,'[1]PE - PB - Div Ratio '!A:D,2,FALSE)</f>
        <v>25.91</v>
      </c>
      <c r="I898">
        <f>VLOOKUP($A898,'[1]PE - PB - Div Ratio '!$A:$D,3,FALSE)</f>
        <v>3.55</v>
      </c>
      <c r="J898">
        <f>VLOOKUP($A898,'[1]PE - PB - Div Ratio '!$A:$D,4,FALSE)</f>
        <v>1.01</v>
      </c>
      <c r="K898">
        <f>VLOOKUP($A898,'[1]India 10 Yr Bond Price'!$A:$F,2,FALSE)</f>
        <v>6.4669999999999996</v>
      </c>
      <c r="L898">
        <f>VLOOKUP($A898,'[1]India 10 Yr Bond Price'!$A:$F,3,FALSE)</f>
        <v>6.4580000000000002</v>
      </c>
      <c r="M898">
        <f>VLOOKUP($A898,'[1]India 10 Yr Bond Price'!$A:$F,4,FALSE)</f>
        <v>6.4669999999999996</v>
      </c>
      <c r="N898">
        <f>VLOOKUP($A898,'[1]India 10 Yr Bond Price'!$A:$F,5,FALSE)</f>
        <v>6.4580000000000002</v>
      </c>
      <c r="O898">
        <f>VLOOKUP($A898,'[1]India 10 Yr Bond Price'!$A:$F,6,FALSE)</f>
        <v>1.1999999999999999E-3</v>
      </c>
      <c r="P898">
        <f>VLOOKUP($A898,'[1]Only GOld'!$A:$C,2,FALSE)</f>
        <v>10851</v>
      </c>
      <c r="Q898">
        <f>VLOOKUP($A898,'[1]Only GOld'!$A:$C,3,FALSE)</f>
        <v>311579.51</v>
      </c>
      <c r="R898">
        <f>VLOOKUP($A898,'[1]ONly Crude'!$A:$C,2,FALSE)</f>
        <v>168883</v>
      </c>
      <c r="S898">
        <f>VLOOKUP($A898,'[1]ONly Crude'!$A:$C,3,FALSE)</f>
        <v>532645.78</v>
      </c>
      <c r="T898">
        <f>VLOOKUP($A898,'[1]CUrrency USD'!A:B,2,FALSE)</f>
        <v>63.9</v>
      </c>
    </row>
    <row r="899" spans="1:20" x14ac:dyDescent="0.55000000000000004">
      <c r="A899" s="3">
        <v>42957</v>
      </c>
      <c r="B899">
        <v>10215.65</v>
      </c>
      <c r="C899">
        <v>10229</v>
      </c>
      <c r="D899">
        <v>10078.049999999999</v>
      </c>
      <c r="E899">
        <v>10133.85</v>
      </c>
      <c r="F899">
        <v>416867735</v>
      </c>
      <c r="G899">
        <v>16569.990000000002</v>
      </c>
      <c r="H899">
        <f>VLOOKUP(A899,'[1]PE - PB - Div Ratio '!A:D,2,FALSE)</f>
        <v>25.58</v>
      </c>
      <c r="I899">
        <f>VLOOKUP($A899,'[1]PE - PB - Div Ratio '!$A:$D,3,FALSE)</f>
        <v>3.51</v>
      </c>
      <c r="J899">
        <f>VLOOKUP($A899,'[1]PE - PB - Div Ratio '!$A:$D,4,FALSE)</f>
        <v>1.02</v>
      </c>
      <c r="K899">
        <f>VLOOKUP($A899,'[1]India 10 Yr Bond Price'!$A:$F,2,FALSE)</f>
        <v>6.4960000000000004</v>
      </c>
      <c r="L899">
        <f>VLOOKUP($A899,'[1]India 10 Yr Bond Price'!$A:$F,3,FALSE)</f>
        <v>6.4720000000000004</v>
      </c>
      <c r="M899">
        <f>VLOOKUP($A899,'[1]India 10 Yr Bond Price'!$A:$F,4,FALSE)</f>
        <v>6.4960000000000004</v>
      </c>
      <c r="N899">
        <f>VLOOKUP($A899,'[1]India 10 Yr Bond Price'!$A:$F,5,FALSE)</f>
        <v>6.4720000000000004</v>
      </c>
      <c r="O899">
        <f>VLOOKUP($A899,'[1]India 10 Yr Bond Price'!$A:$F,6,FALSE)</f>
        <v>4.4999999999999997E-3</v>
      </c>
      <c r="P899">
        <f>VLOOKUP($A899,'[1]Only GOld'!$A:$C,2,FALSE)</f>
        <v>11656</v>
      </c>
      <c r="Q899">
        <f>VLOOKUP($A899,'[1]Only GOld'!$A:$C,3,FALSE)</f>
        <v>338768.63</v>
      </c>
      <c r="R899">
        <f>VLOOKUP($A899,'[1]ONly Crude'!$A:$C,2,FALSE)</f>
        <v>217683</v>
      </c>
      <c r="S899">
        <f>VLOOKUP($A899,'[1]ONly Crude'!$A:$C,3,FALSE)</f>
        <v>691526.84</v>
      </c>
      <c r="T899">
        <f>VLOOKUP($A899,'[1]CUrrency USD'!A:B,2,FALSE)</f>
        <v>64.150400000000005</v>
      </c>
    </row>
    <row r="900" spans="1:20" x14ac:dyDescent="0.55000000000000004">
      <c r="A900" s="3">
        <v>42958</v>
      </c>
      <c r="B900">
        <v>10017.700000000001</v>
      </c>
      <c r="C900">
        <v>10107.4</v>
      </c>
      <c r="D900">
        <v>10007.950000000001</v>
      </c>
      <c r="E900">
        <v>10037.15</v>
      </c>
      <c r="F900">
        <v>455933248</v>
      </c>
      <c r="G900">
        <v>18124.169999999998</v>
      </c>
      <c r="H900">
        <f>VLOOKUP(A900,'[1]PE - PB - Div Ratio '!A:D,2,FALSE)</f>
        <v>25.35</v>
      </c>
      <c r="I900">
        <f>VLOOKUP($A900,'[1]PE - PB - Div Ratio '!$A:$D,3,FALSE)</f>
        <v>3.47</v>
      </c>
      <c r="J900">
        <f>VLOOKUP($A900,'[1]PE - PB - Div Ratio '!$A:$D,4,FALSE)</f>
        <v>1.02</v>
      </c>
      <c r="K900">
        <f>VLOOKUP($A900,'[1]India 10 Yr Bond Price'!$A:$F,2,FALSE)</f>
        <v>6.5060000000000002</v>
      </c>
      <c r="L900">
        <f>VLOOKUP($A900,'[1]India 10 Yr Bond Price'!$A:$F,3,FALSE)</f>
        <v>6.4889999999999999</v>
      </c>
      <c r="M900">
        <f>VLOOKUP($A900,'[1]India 10 Yr Bond Price'!$A:$F,4,FALSE)</f>
        <v>6.5060000000000002</v>
      </c>
      <c r="N900">
        <f>VLOOKUP($A900,'[1]India 10 Yr Bond Price'!$A:$F,5,FALSE)</f>
        <v>6.4889999999999999</v>
      </c>
      <c r="O900">
        <f>VLOOKUP($A900,'[1]India 10 Yr Bond Price'!$A:$F,6,FALSE)</f>
        <v>1.5E-3</v>
      </c>
      <c r="P900">
        <f>VLOOKUP($A900,'[1]Only GOld'!$A:$C,2,FALSE)</f>
        <v>11298</v>
      </c>
      <c r="Q900">
        <f>VLOOKUP($A900,'[1]Only GOld'!$A:$C,3,FALSE)</f>
        <v>329970.31</v>
      </c>
      <c r="R900">
        <f>VLOOKUP($A900,'[1]ONly Crude'!$A:$C,2,FALSE)</f>
        <v>163455</v>
      </c>
      <c r="S900">
        <f>VLOOKUP($A900,'[1]ONly Crude'!$A:$C,3,FALSE)</f>
        <v>507528.48</v>
      </c>
      <c r="T900">
        <f>VLOOKUP($A900,'[1]CUrrency USD'!A:B,2,FALSE)</f>
        <v>64.080200000000005</v>
      </c>
    </row>
    <row r="901" spans="1:20" x14ac:dyDescent="0.55000000000000004">
      <c r="A901" s="3">
        <v>42961</v>
      </c>
      <c r="B901">
        <v>10089.200000000001</v>
      </c>
      <c r="C901">
        <v>10167.5</v>
      </c>
      <c r="D901">
        <v>10086.049999999999</v>
      </c>
      <c r="E901">
        <v>10144.200000000001</v>
      </c>
      <c r="F901">
        <v>313040058</v>
      </c>
      <c r="G901">
        <v>12664.6</v>
      </c>
      <c r="H901">
        <f>VLOOKUP(A901,'[1]PE - PB - Div Ratio '!A:D,2,FALSE)</f>
        <v>25.62</v>
      </c>
      <c r="I901">
        <f>VLOOKUP($A901,'[1]PE - PB - Div Ratio '!$A:$D,3,FALSE)</f>
        <v>3.51</v>
      </c>
      <c r="J901">
        <f>VLOOKUP($A901,'[1]PE - PB - Div Ratio '!$A:$D,4,FALSE)</f>
        <v>1.01</v>
      </c>
      <c r="K901">
        <f>VLOOKUP($A901,'[1]India 10 Yr Bond Price'!$A:$F,2,FALSE)</f>
        <v>6.52</v>
      </c>
      <c r="L901">
        <f>VLOOKUP($A901,'[1]India 10 Yr Bond Price'!$A:$F,3,FALSE)</f>
        <v>6.508</v>
      </c>
      <c r="M901">
        <f>VLOOKUP($A901,'[1]India 10 Yr Bond Price'!$A:$F,4,FALSE)</f>
        <v>6.52</v>
      </c>
      <c r="N901">
        <f>VLOOKUP($A901,'[1]India 10 Yr Bond Price'!$A:$F,5,FALSE)</f>
        <v>6.508</v>
      </c>
      <c r="O901">
        <f>VLOOKUP($A901,'[1]India 10 Yr Bond Price'!$A:$F,6,FALSE)</f>
        <v>2.2000000000000001E-3</v>
      </c>
      <c r="P901">
        <f>VLOOKUP($A901,'[1]Only GOld'!$A:$C,2,FALSE)</f>
        <v>7869</v>
      </c>
      <c r="Q901">
        <f>VLOOKUP($A901,'[1]Only GOld'!$A:$C,3,FALSE)</f>
        <v>228889.39</v>
      </c>
      <c r="R901">
        <f>VLOOKUP($A901,'[1]ONly Crude'!$A:$C,2,FALSE)</f>
        <v>168267</v>
      </c>
      <c r="S901">
        <f>VLOOKUP($A901,'[1]ONly Crude'!$A:$C,3,FALSE)</f>
        <v>523772.27</v>
      </c>
      <c r="T901">
        <f>VLOOKUP($A901,'[1]CUrrency USD'!A:B,2,FALSE)</f>
        <v>64.182699999999997</v>
      </c>
    </row>
    <row r="902" spans="1:20" x14ac:dyDescent="0.55000000000000004">
      <c r="A902" s="3">
        <v>42963</v>
      </c>
      <c r="B902">
        <v>10180</v>
      </c>
      <c r="C902">
        <v>10256.950000000001</v>
      </c>
      <c r="D902">
        <v>10123.950000000001</v>
      </c>
      <c r="E902">
        <v>10249.950000000001</v>
      </c>
      <c r="F902">
        <v>335724503</v>
      </c>
      <c r="G902">
        <v>14127.33</v>
      </c>
      <c r="H902">
        <f>VLOOKUP(A902,'[1]PE - PB - Div Ratio '!A:D,2,FALSE)</f>
        <v>25.89</v>
      </c>
      <c r="I902">
        <f>VLOOKUP($A902,'[1]PE - PB - Div Ratio '!$A:$D,3,FALSE)</f>
        <v>3.54</v>
      </c>
      <c r="J902">
        <f>VLOOKUP($A902,'[1]PE - PB - Div Ratio '!$A:$D,4,FALSE)</f>
        <v>1</v>
      </c>
      <c r="K902">
        <f>VLOOKUP($A902,'[1]India 10 Yr Bond Price'!$A:$F,2,FALSE)</f>
        <v>6.5339999999999998</v>
      </c>
      <c r="L902">
        <f>VLOOKUP($A902,'[1]India 10 Yr Bond Price'!$A:$F,3,FALSE)</f>
        <v>6.53</v>
      </c>
      <c r="M902">
        <f>VLOOKUP($A902,'[1]India 10 Yr Bond Price'!$A:$F,4,FALSE)</f>
        <v>6.5339999999999998</v>
      </c>
      <c r="N902">
        <f>VLOOKUP($A902,'[1]India 10 Yr Bond Price'!$A:$F,5,FALSE)</f>
        <v>6.53</v>
      </c>
      <c r="O902">
        <f>VLOOKUP($A902,'[1]India 10 Yr Bond Price'!$A:$F,6,FALSE)</f>
        <v>2.0999999999999999E-3</v>
      </c>
      <c r="P902">
        <f>VLOOKUP($A902,'[1]Only GOld'!$A:$C,2,FALSE)</f>
        <v>9938</v>
      </c>
      <c r="Q902">
        <f>VLOOKUP($A902,'[1]Only GOld'!$A:$C,3,FALSE)</f>
        <v>287095.15000000002</v>
      </c>
      <c r="R902">
        <f>VLOOKUP($A902,'[1]ONly Crude'!$A:$C,2,FALSE)</f>
        <v>161266</v>
      </c>
      <c r="S902">
        <f>VLOOKUP($A902,'[1]ONly Crude'!$A:$C,3,FALSE)</f>
        <v>492603.07</v>
      </c>
      <c r="T902">
        <f>VLOOKUP($A902,'[1]CUrrency USD'!A:B,2,FALSE)</f>
        <v>64.010499999999993</v>
      </c>
    </row>
    <row r="903" spans="1:20" x14ac:dyDescent="0.55000000000000004">
      <c r="A903" s="3">
        <v>42964</v>
      </c>
      <c r="B903">
        <v>10298.85</v>
      </c>
      <c r="C903">
        <v>10300.6</v>
      </c>
      <c r="D903">
        <v>10234.700000000001</v>
      </c>
      <c r="E903">
        <v>10255</v>
      </c>
      <c r="F903">
        <v>319654650</v>
      </c>
      <c r="G903">
        <v>13045.96</v>
      </c>
      <c r="H903">
        <f>VLOOKUP(A903,'[1]PE - PB - Div Ratio '!A:D,2,FALSE)</f>
        <v>25.9</v>
      </c>
      <c r="I903">
        <f>VLOOKUP($A903,'[1]PE - PB - Div Ratio '!$A:$D,3,FALSE)</f>
        <v>3.55</v>
      </c>
      <c r="J903">
        <f>VLOOKUP($A903,'[1]PE - PB - Div Ratio '!$A:$D,4,FALSE)</f>
        <v>1</v>
      </c>
      <c r="K903" t="e">
        <f>VLOOKUP($A903,'[1]India 10 Yr Bond Price'!$A:$F,2,FALSE)</f>
        <v>#N/A</v>
      </c>
      <c r="L903" t="e">
        <f>VLOOKUP($A903,'[1]India 10 Yr Bond Price'!$A:$F,3,FALSE)</f>
        <v>#N/A</v>
      </c>
      <c r="M903" t="e">
        <f>VLOOKUP($A903,'[1]India 10 Yr Bond Price'!$A:$F,4,FALSE)</f>
        <v>#N/A</v>
      </c>
      <c r="N903" t="e">
        <f>VLOOKUP($A903,'[1]India 10 Yr Bond Price'!$A:$F,5,FALSE)</f>
        <v>#N/A</v>
      </c>
      <c r="O903" t="e">
        <f>VLOOKUP($A903,'[1]India 10 Yr Bond Price'!$A:$F,6,FALSE)</f>
        <v>#N/A</v>
      </c>
      <c r="P903">
        <f>VLOOKUP($A903,'[1]Only GOld'!$A:$C,2,FALSE)</f>
        <v>9414</v>
      </c>
      <c r="Q903">
        <f>VLOOKUP($A903,'[1]Only GOld'!$A:$C,3,FALSE)</f>
        <v>274470.90999999997</v>
      </c>
      <c r="R903">
        <f>VLOOKUP($A903,'[1]ONly Crude'!$A:$C,2,FALSE)</f>
        <v>128239</v>
      </c>
      <c r="S903">
        <f>VLOOKUP($A903,'[1]ONly Crude'!$A:$C,3,FALSE)</f>
        <v>385352.89</v>
      </c>
      <c r="T903">
        <f>VLOOKUP($A903,'[1]CUrrency USD'!A:B,2,FALSE)</f>
        <v>64.195899999999995</v>
      </c>
    </row>
    <row r="904" spans="1:20" x14ac:dyDescent="0.55000000000000004">
      <c r="A904" s="3">
        <v>42965</v>
      </c>
      <c r="B904">
        <v>10212.6</v>
      </c>
      <c r="C904">
        <v>10212.6</v>
      </c>
      <c r="D904">
        <v>10135.450000000001</v>
      </c>
      <c r="E904">
        <v>10193.200000000001</v>
      </c>
      <c r="F904">
        <v>361541288</v>
      </c>
      <c r="G904">
        <v>18550.560000000001</v>
      </c>
      <c r="H904">
        <f>VLOOKUP(A904,'[1]PE - PB - Div Ratio '!A:D,2,FALSE)</f>
        <v>25.77</v>
      </c>
      <c r="I904">
        <f>VLOOKUP($A904,'[1]PE - PB - Div Ratio '!$A:$D,3,FALSE)</f>
        <v>3.52</v>
      </c>
      <c r="J904">
        <f>VLOOKUP($A904,'[1]PE - PB - Div Ratio '!$A:$D,4,FALSE)</f>
        <v>1</v>
      </c>
      <c r="K904">
        <f>VLOOKUP($A904,'[1]India 10 Yr Bond Price'!$A:$F,2,FALSE)</f>
        <v>6.5129999999999999</v>
      </c>
      <c r="L904">
        <f>VLOOKUP($A904,'[1]India 10 Yr Bond Price'!$A:$F,3,FALSE)</f>
        <v>6.508</v>
      </c>
      <c r="M904">
        <f>VLOOKUP($A904,'[1]India 10 Yr Bond Price'!$A:$F,4,FALSE)</f>
        <v>6.5129999999999999</v>
      </c>
      <c r="N904">
        <f>VLOOKUP($A904,'[1]India 10 Yr Bond Price'!$A:$F,5,FALSE)</f>
        <v>6.508</v>
      </c>
      <c r="O904">
        <f>VLOOKUP($A904,'[1]India 10 Yr Bond Price'!$A:$F,6,FALSE)</f>
        <v>-3.2000000000000002E-3</v>
      </c>
      <c r="P904">
        <f>VLOOKUP($A904,'[1]Only GOld'!$A:$C,2,FALSE)</f>
        <v>13666</v>
      </c>
      <c r="Q904">
        <f>VLOOKUP($A904,'[1]Only GOld'!$A:$C,3,FALSE)</f>
        <v>400077.69</v>
      </c>
      <c r="R904">
        <f>VLOOKUP($A904,'[1]ONly Crude'!$A:$C,2,FALSE)</f>
        <v>167348</v>
      </c>
      <c r="S904">
        <f>VLOOKUP($A904,'[1]ONly Crude'!$A:$C,3,FALSE)</f>
        <v>510723.82</v>
      </c>
      <c r="T904">
        <f>VLOOKUP($A904,'[1]CUrrency USD'!A:B,2,FALSE)</f>
        <v>64.075000000000003</v>
      </c>
    </row>
    <row r="905" spans="1:20" x14ac:dyDescent="0.55000000000000004">
      <c r="A905" s="3">
        <v>42968</v>
      </c>
      <c r="B905">
        <v>10221.65</v>
      </c>
      <c r="C905">
        <v>10240.9</v>
      </c>
      <c r="D905">
        <v>10080.25</v>
      </c>
      <c r="E905">
        <v>10095.15</v>
      </c>
      <c r="F905">
        <v>305232356</v>
      </c>
      <c r="G905">
        <v>14430.12</v>
      </c>
      <c r="H905">
        <f>VLOOKUP(A905,'[1]PE - PB - Div Ratio '!A:D,2,FALSE)</f>
        <v>25.72</v>
      </c>
      <c r="I905">
        <f>VLOOKUP($A905,'[1]PE - PB - Div Ratio '!$A:$D,3,FALSE)</f>
        <v>3.48</v>
      </c>
      <c r="J905">
        <f>VLOOKUP($A905,'[1]PE - PB - Div Ratio '!$A:$D,4,FALSE)</f>
        <v>1.01</v>
      </c>
      <c r="K905">
        <f>VLOOKUP($A905,'[1]India 10 Yr Bond Price'!$A:$F,2,FALSE)</f>
        <v>6.5119999999999996</v>
      </c>
      <c r="L905">
        <f>VLOOKUP($A905,'[1]India 10 Yr Bond Price'!$A:$F,3,FALSE)</f>
        <v>6.51</v>
      </c>
      <c r="M905">
        <f>VLOOKUP($A905,'[1]India 10 Yr Bond Price'!$A:$F,4,FALSE)</f>
        <v>6.5119999999999996</v>
      </c>
      <c r="N905">
        <f>VLOOKUP($A905,'[1]India 10 Yr Bond Price'!$A:$F,5,FALSE)</f>
        <v>6.51</v>
      </c>
      <c r="O905">
        <f>VLOOKUP($A905,'[1]India 10 Yr Bond Price'!$A:$F,6,FALSE)</f>
        <v>-2.0000000000000001E-4</v>
      </c>
      <c r="P905">
        <f>VLOOKUP($A905,'[1]Only GOld'!$A:$C,2,FALSE)</f>
        <v>10029</v>
      </c>
      <c r="Q905">
        <f>VLOOKUP($A905,'[1]Only GOld'!$A:$C,3,FALSE)</f>
        <v>292694.43</v>
      </c>
      <c r="R905">
        <f>VLOOKUP($A905,'[1]ONly Crude'!$A:$C,2,FALSE)</f>
        <v>178648</v>
      </c>
      <c r="S905">
        <f>VLOOKUP($A905,'[1]ONly Crude'!$A:$C,3,FALSE)</f>
        <v>552023.99</v>
      </c>
      <c r="T905">
        <f>VLOOKUP($A905,'[1]CUrrency USD'!A:B,2,FALSE)</f>
        <v>64.171499999999995</v>
      </c>
    </row>
    <row r="906" spans="1:20" x14ac:dyDescent="0.55000000000000004">
      <c r="A906" s="3">
        <v>42969</v>
      </c>
      <c r="B906">
        <v>10157</v>
      </c>
      <c r="C906">
        <v>10174.549999999999</v>
      </c>
      <c r="D906">
        <v>10083.450000000001</v>
      </c>
      <c r="E906">
        <v>10096.549999999999</v>
      </c>
      <c r="F906">
        <v>303891438</v>
      </c>
      <c r="G906">
        <v>12963.75</v>
      </c>
      <c r="H906">
        <f>VLOOKUP(A906,'[1]PE - PB - Div Ratio '!A:D,2,FALSE)</f>
        <v>25.94</v>
      </c>
      <c r="I906">
        <f>VLOOKUP($A906,'[1]PE - PB - Div Ratio '!$A:$D,3,FALSE)</f>
        <v>3.49</v>
      </c>
      <c r="J906">
        <f>VLOOKUP($A906,'[1]PE - PB - Div Ratio '!$A:$D,4,FALSE)</f>
        <v>1.01</v>
      </c>
      <c r="K906">
        <f>VLOOKUP($A906,'[1]India 10 Yr Bond Price'!$A:$F,2,FALSE)</f>
        <v>6.5350000000000001</v>
      </c>
      <c r="L906">
        <f>VLOOKUP($A906,'[1]India 10 Yr Bond Price'!$A:$F,3,FALSE)</f>
        <v>6.5140000000000002</v>
      </c>
      <c r="M906">
        <f>VLOOKUP($A906,'[1]India 10 Yr Bond Price'!$A:$F,4,FALSE)</f>
        <v>6.5350000000000001</v>
      </c>
      <c r="N906">
        <f>VLOOKUP($A906,'[1]India 10 Yr Bond Price'!$A:$F,5,FALSE)</f>
        <v>6.5140000000000002</v>
      </c>
      <c r="O906">
        <f>VLOOKUP($A906,'[1]India 10 Yr Bond Price'!$A:$F,6,FALSE)</f>
        <v>3.5000000000000001E-3</v>
      </c>
      <c r="P906">
        <f>VLOOKUP($A906,'[1]Only GOld'!$A:$C,2,FALSE)</f>
        <v>10171</v>
      </c>
      <c r="Q906">
        <f>VLOOKUP($A906,'[1]Only GOld'!$A:$C,3,FALSE)</f>
        <v>296277.01</v>
      </c>
      <c r="R906">
        <f>VLOOKUP($A906,'[1]ONly Crude'!$A:$C,2,FALSE)</f>
        <v>168054</v>
      </c>
      <c r="S906">
        <f>VLOOKUP($A906,'[1]ONly Crude'!$A:$C,3,FALSE)</f>
        <v>516561.91</v>
      </c>
      <c r="T906">
        <f>VLOOKUP($A906,'[1]CUrrency USD'!A:B,2,FALSE)</f>
        <v>64.071700000000007</v>
      </c>
    </row>
    <row r="907" spans="1:20" x14ac:dyDescent="0.55000000000000004">
      <c r="A907" s="3">
        <v>42970</v>
      </c>
      <c r="B907">
        <v>10138.5</v>
      </c>
      <c r="C907">
        <v>10199.65</v>
      </c>
      <c r="D907">
        <v>10118.950000000001</v>
      </c>
      <c r="E907">
        <v>10193.799999999999</v>
      </c>
      <c r="F907">
        <v>285544677</v>
      </c>
      <c r="G907">
        <v>13294.01</v>
      </c>
      <c r="H907">
        <f>VLOOKUP(A907,'[1]PE - PB - Div Ratio '!A:D,2,FALSE)</f>
        <v>26.17</v>
      </c>
      <c r="I907">
        <f>VLOOKUP($A907,'[1]PE - PB - Div Ratio '!$A:$D,3,FALSE)</f>
        <v>3.52</v>
      </c>
      <c r="J907">
        <f>VLOOKUP($A907,'[1]PE - PB - Div Ratio '!$A:$D,4,FALSE)</f>
        <v>1</v>
      </c>
      <c r="K907">
        <f>VLOOKUP($A907,'[1]India 10 Yr Bond Price'!$A:$F,2,FALSE)</f>
        <v>6.5350000000000001</v>
      </c>
      <c r="L907">
        <f>VLOOKUP($A907,'[1]India 10 Yr Bond Price'!$A:$F,3,FALSE)</f>
        <v>6.5309999999999997</v>
      </c>
      <c r="M907">
        <f>VLOOKUP($A907,'[1]India 10 Yr Bond Price'!$A:$F,4,FALSE)</f>
        <v>6.5350000000000001</v>
      </c>
      <c r="N907">
        <f>VLOOKUP($A907,'[1]India 10 Yr Bond Price'!$A:$F,5,FALSE)</f>
        <v>6.5309999999999997</v>
      </c>
      <c r="O907">
        <f>VLOOKUP($A907,'[1]India 10 Yr Bond Price'!$A:$F,6,FALSE)</f>
        <v>0</v>
      </c>
      <c r="P907">
        <f>VLOOKUP($A907,'[1]Only GOld'!$A:$C,2,FALSE)</f>
        <v>8411</v>
      </c>
      <c r="Q907">
        <f>VLOOKUP($A907,'[1]Only GOld'!$A:$C,3,FALSE)</f>
        <v>245137.23</v>
      </c>
      <c r="R907">
        <f>VLOOKUP($A907,'[1]ONly Crude'!$A:$C,2,FALSE)</f>
        <v>138552</v>
      </c>
      <c r="S907">
        <f>VLOOKUP($A907,'[1]ONly Crude'!$A:$C,3,FALSE)</f>
        <v>427061.57</v>
      </c>
      <c r="T907">
        <f>VLOOKUP($A907,'[1]CUrrency USD'!A:B,2,FALSE)</f>
        <v>64.012699999999995</v>
      </c>
    </row>
    <row r="908" spans="1:20" x14ac:dyDescent="0.55000000000000004">
      <c r="A908" s="3">
        <v>42971</v>
      </c>
      <c r="B908">
        <v>10223.450000000001</v>
      </c>
      <c r="C908">
        <v>10232.549999999999</v>
      </c>
      <c r="D908">
        <v>10194.450000000001</v>
      </c>
      <c r="E908">
        <v>10211.6</v>
      </c>
      <c r="F908">
        <v>291134438</v>
      </c>
      <c r="G908">
        <v>13660.44</v>
      </c>
      <c r="H908">
        <f>VLOOKUP(A908,'[1]PE - PB - Div Ratio '!A:D,2,FALSE)</f>
        <v>26.21</v>
      </c>
      <c r="I908">
        <f>VLOOKUP($A908,'[1]PE - PB - Div Ratio '!$A:$D,3,FALSE)</f>
        <v>3.52</v>
      </c>
      <c r="J908">
        <f>VLOOKUP($A908,'[1]PE - PB - Div Ratio '!$A:$D,4,FALSE)</f>
        <v>0.98</v>
      </c>
      <c r="K908">
        <f>VLOOKUP($A908,'[1]India 10 Yr Bond Price'!$A:$F,2,FALSE)</f>
        <v>6.5380000000000003</v>
      </c>
      <c r="L908">
        <f>VLOOKUP($A908,'[1]India 10 Yr Bond Price'!$A:$F,3,FALSE)</f>
        <v>6.5359999999999996</v>
      </c>
      <c r="M908">
        <f>VLOOKUP($A908,'[1]India 10 Yr Bond Price'!$A:$F,4,FALSE)</f>
        <v>6.5380000000000003</v>
      </c>
      <c r="N908">
        <f>VLOOKUP($A908,'[1]India 10 Yr Bond Price'!$A:$F,5,FALSE)</f>
        <v>6.5359999999999996</v>
      </c>
      <c r="O908">
        <f>VLOOKUP($A908,'[1]India 10 Yr Bond Price'!$A:$F,6,FALSE)</f>
        <v>5.0000000000000001E-4</v>
      </c>
      <c r="P908">
        <f>VLOOKUP($A908,'[1]Only GOld'!$A:$C,2,FALSE)</f>
        <v>7768</v>
      </c>
      <c r="Q908">
        <f>VLOOKUP($A908,'[1]Only GOld'!$A:$C,3,FALSE)</f>
        <v>226114.82</v>
      </c>
      <c r="R908">
        <f>VLOOKUP($A908,'[1]ONly Crude'!$A:$C,2,FALSE)</f>
        <v>151572</v>
      </c>
      <c r="S908">
        <f>VLOOKUP($A908,'[1]ONly Crude'!$A:$C,3,FALSE)</f>
        <v>465714.02</v>
      </c>
      <c r="T908">
        <f>VLOOKUP($A908,'[1]CUrrency USD'!A:B,2,FALSE)</f>
        <v>64.0398</v>
      </c>
    </row>
    <row r="909" spans="1:20" x14ac:dyDescent="0.55000000000000004">
      <c r="A909" s="3">
        <v>42975</v>
      </c>
      <c r="B909">
        <v>10260.25</v>
      </c>
      <c r="C909">
        <v>10289.85</v>
      </c>
      <c r="D909">
        <v>10239.65</v>
      </c>
      <c r="E909">
        <v>10275.950000000001</v>
      </c>
      <c r="F909">
        <v>283120031</v>
      </c>
      <c r="G909">
        <v>13295.89</v>
      </c>
      <c r="H909">
        <f>VLOOKUP(A909,'[1]PE - PB - Div Ratio '!A:D,2,FALSE)</f>
        <v>26.38</v>
      </c>
      <c r="I909">
        <f>VLOOKUP($A909,'[1]PE - PB - Div Ratio '!$A:$D,3,FALSE)</f>
        <v>3.54</v>
      </c>
      <c r="J909">
        <f>VLOOKUP($A909,'[1]PE - PB - Div Ratio '!$A:$D,4,FALSE)</f>
        <v>0.98</v>
      </c>
      <c r="K909">
        <f>VLOOKUP($A909,'[1]India 10 Yr Bond Price'!$A:$F,2,FALSE)</f>
        <v>6.57</v>
      </c>
      <c r="L909">
        <f>VLOOKUP($A909,'[1]India 10 Yr Bond Price'!$A:$F,3,FALSE)</f>
        <v>6.5640000000000001</v>
      </c>
      <c r="M909">
        <f>VLOOKUP($A909,'[1]India 10 Yr Bond Price'!$A:$F,4,FALSE)</f>
        <v>6.57</v>
      </c>
      <c r="N909">
        <f>VLOOKUP($A909,'[1]India 10 Yr Bond Price'!$A:$F,5,FALSE)</f>
        <v>6.5640000000000001</v>
      </c>
      <c r="O909">
        <f>VLOOKUP($A909,'[1]India 10 Yr Bond Price'!$A:$F,6,FALSE)</f>
        <v>4.8999999999999998E-3</v>
      </c>
      <c r="P909">
        <f>VLOOKUP($A909,'[1]Only GOld'!$A:$C,2,FALSE)</f>
        <v>11075</v>
      </c>
      <c r="Q909">
        <f>VLOOKUP($A909,'[1]Only GOld'!$A:$C,3,FALSE)</f>
        <v>324782.73</v>
      </c>
      <c r="R909">
        <f>VLOOKUP($A909,'[1]ONly Crude'!$A:$C,2,FALSE)</f>
        <v>160179</v>
      </c>
      <c r="S909">
        <f>VLOOKUP($A909,'[1]ONly Crude'!$A:$C,3,FALSE)</f>
        <v>481945.01</v>
      </c>
      <c r="T909">
        <f>VLOOKUP($A909,'[1]CUrrency USD'!A:B,2,FALSE)</f>
        <v>63.791699999999999</v>
      </c>
    </row>
    <row r="910" spans="1:20" x14ac:dyDescent="0.55000000000000004">
      <c r="A910" s="3">
        <v>42976</v>
      </c>
      <c r="B910">
        <v>10251.200000000001</v>
      </c>
      <c r="C910">
        <v>10251.6</v>
      </c>
      <c r="D910">
        <v>10141.85</v>
      </c>
      <c r="E910">
        <v>10156.5</v>
      </c>
      <c r="F910">
        <v>283988825</v>
      </c>
      <c r="G910">
        <v>11453.74</v>
      </c>
      <c r="H910">
        <f>VLOOKUP(A910,'[1]PE - PB - Div Ratio '!A:D,2,FALSE)</f>
        <v>26.07</v>
      </c>
      <c r="I910">
        <f>VLOOKUP($A910,'[1]PE - PB - Div Ratio '!$A:$D,3,FALSE)</f>
        <v>3.5</v>
      </c>
      <c r="J910">
        <f>VLOOKUP($A910,'[1]PE - PB - Div Ratio '!$A:$D,4,FALSE)</f>
        <v>0.99</v>
      </c>
      <c r="K910">
        <f>VLOOKUP($A910,'[1]India 10 Yr Bond Price'!$A:$F,2,FALSE)</f>
        <v>6.5350000000000001</v>
      </c>
      <c r="L910">
        <f>VLOOKUP($A910,'[1]India 10 Yr Bond Price'!$A:$F,3,FALSE)</f>
        <v>6.57</v>
      </c>
      <c r="M910">
        <f>VLOOKUP($A910,'[1]India 10 Yr Bond Price'!$A:$F,4,FALSE)</f>
        <v>6.57</v>
      </c>
      <c r="N910">
        <f>VLOOKUP($A910,'[1]India 10 Yr Bond Price'!$A:$F,5,FALSE)</f>
        <v>6.5350000000000001</v>
      </c>
      <c r="O910">
        <f>VLOOKUP($A910,'[1]India 10 Yr Bond Price'!$A:$F,6,FALSE)</f>
        <v>-5.3E-3</v>
      </c>
      <c r="P910">
        <f>VLOOKUP($A910,'[1]Only GOld'!$A:$C,2,FALSE)</f>
        <v>13460</v>
      </c>
      <c r="Q910">
        <f>VLOOKUP($A910,'[1]Only GOld'!$A:$C,3,FALSE)</f>
        <v>401013.47</v>
      </c>
      <c r="R910">
        <f>VLOOKUP($A910,'[1]ONly Crude'!$A:$C,2,FALSE)</f>
        <v>180333</v>
      </c>
      <c r="S910">
        <f>VLOOKUP($A910,'[1]ONly Crude'!$A:$C,3,FALSE)</f>
        <v>536826.44999999995</v>
      </c>
      <c r="T910">
        <f>VLOOKUP($A910,'[1]CUrrency USD'!A:B,2,FALSE)</f>
        <v>64.009699999999995</v>
      </c>
    </row>
    <row r="911" spans="1:20" x14ac:dyDescent="0.55000000000000004">
      <c r="A911" s="3">
        <v>42977</v>
      </c>
      <c r="B911">
        <v>10223.700000000001</v>
      </c>
      <c r="C911">
        <v>10279.85</v>
      </c>
      <c r="D911">
        <v>10216.9</v>
      </c>
      <c r="E911">
        <v>10258.049999999999</v>
      </c>
      <c r="F911">
        <v>254667774</v>
      </c>
      <c r="G911">
        <v>10787.89</v>
      </c>
      <c r="H911">
        <f>VLOOKUP(A911,'[1]PE - PB - Div Ratio '!A:D,2,FALSE)</f>
        <v>26.33</v>
      </c>
      <c r="I911">
        <f>VLOOKUP($A911,'[1]PE - PB - Div Ratio '!$A:$D,3,FALSE)</f>
        <v>3.53</v>
      </c>
      <c r="J911">
        <f>VLOOKUP($A911,'[1]PE - PB - Div Ratio '!$A:$D,4,FALSE)</f>
        <v>0.98</v>
      </c>
      <c r="K911">
        <f>VLOOKUP($A911,'[1]India 10 Yr Bond Price'!$A:$F,2,FALSE)</f>
        <v>6.5359999999999996</v>
      </c>
      <c r="L911">
        <f>VLOOKUP($A911,'[1]India 10 Yr Bond Price'!$A:$F,3,FALSE)</f>
        <v>6.5430000000000001</v>
      </c>
      <c r="M911">
        <f>VLOOKUP($A911,'[1]India 10 Yr Bond Price'!$A:$F,4,FALSE)</f>
        <v>6.5430000000000001</v>
      </c>
      <c r="N911">
        <f>VLOOKUP($A911,'[1]India 10 Yr Bond Price'!$A:$F,5,FALSE)</f>
        <v>6.5359999999999996</v>
      </c>
      <c r="O911">
        <f>VLOOKUP($A911,'[1]India 10 Yr Bond Price'!$A:$F,6,FALSE)</f>
        <v>2.0000000000000001E-4</v>
      </c>
      <c r="P911">
        <f>VLOOKUP($A911,'[1]Only GOld'!$A:$C,2,FALSE)</f>
        <v>10691</v>
      </c>
      <c r="Q911">
        <f>VLOOKUP($A911,'[1]Only GOld'!$A:$C,3,FALSE)</f>
        <v>315943.63</v>
      </c>
      <c r="R911">
        <f>VLOOKUP($A911,'[1]ONly Crude'!$A:$C,2,FALSE)</f>
        <v>147810</v>
      </c>
      <c r="S911">
        <f>VLOOKUP($A911,'[1]ONly Crude'!$A:$C,3,FALSE)</f>
        <v>438497.07</v>
      </c>
      <c r="T911">
        <f>VLOOKUP($A911,'[1]CUrrency USD'!A:B,2,FALSE)</f>
        <v>63.989899999999999</v>
      </c>
    </row>
    <row r="912" spans="1:20" x14ac:dyDescent="0.55000000000000004">
      <c r="A912" s="3">
        <v>42978</v>
      </c>
      <c r="B912">
        <v>10279.75</v>
      </c>
      <c r="C912">
        <v>10293.4</v>
      </c>
      <c r="D912">
        <v>10229.6</v>
      </c>
      <c r="E912">
        <v>10286.549999999999</v>
      </c>
      <c r="F912">
        <v>493425152</v>
      </c>
      <c r="G912">
        <v>18992.14</v>
      </c>
      <c r="H912">
        <f>VLOOKUP(A912,'[1]PE - PB - Div Ratio '!A:D,2,FALSE)</f>
        <v>26.4</v>
      </c>
      <c r="I912">
        <f>VLOOKUP($A912,'[1]PE - PB - Div Ratio '!$A:$D,3,FALSE)</f>
        <v>3.54</v>
      </c>
      <c r="J912">
        <f>VLOOKUP($A912,'[1]PE - PB - Div Ratio '!$A:$D,4,FALSE)</f>
        <v>0.98</v>
      </c>
      <c r="K912">
        <f>VLOOKUP($A912,'[1]India 10 Yr Bond Price'!$A:$F,2,FALSE)</f>
        <v>6.5259999999999998</v>
      </c>
      <c r="L912">
        <f>VLOOKUP($A912,'[1]India 10 Yr Bond Price'!$A:$F,3,FALSE)</f>
        <v>6.5439999999999996</v>
      </c>
      <c r="M912">
        <f>VLOOKUP($A912,'[1]India 10 Yr Bond Price'!$A:$F,4,FALSE)</f>
        <v>6.5439999999999996</v>
      </c>
      <c r="N912">
        <f>VLOOKUP($A912,'[1]India 10 Yr Bond Price'!$A:$F,5,FALSE)</f>
        <v>6.5259999999999998</v>
      </c>
      <c r="O912">
        <f>VLOOKUP($A912,'[1]India 10 Yr Bond Price'!$A:$F,6,FALSE)</f>
        <v>-1.5E-3</v>
      </c>
      <c r="P912">
        <f>VLOOKUP($A912,'[1]Only GOld'!$A:$C,2,FALSE)</f>
        <v>10687</v>
      </c>
      <c r="Q912">
        <f>VLOOKUP($A912,'[1]Only GOld'!$A:$C,3,FALSE)</f>
        <v>316062.03000000003</v>
      </c>
      <c r="R912">
        <f>VLOOKUP($A912,'[1]ONly Crude'!$A:$C,2,FALSE)</f>
        <v>168977</v>
      </c>
      <c r="S912">
        <f>VLOOKUP($A912,'[1]ONly Crude'!$A:$C,3,FALSE)</f>
        <v>506531.63</v>
      </c>
      <c r="T912">
        <f>VLOOKUP($A912,'[1]CUrrency USD'!A:B,2,FALSE)</f>
        <v>63.928400000000003</v>
      </c>
    </row>
    <row r="913" spans="1:20" x14ac:dyDescent="0.55000000000000004">
      <c r="A913" s="3">
        <v>42979</v>
      </c>
      <c r="B913">
        <v>10310.5</v>
      </c>
      <c r="C913">
        <v>10361.200000000001</v>
      </c>
      <c r="D913">
        <v>10284.299999999999</v>
      </c>
      <c r="E913">
        <v>10352.4</v>
      </c>
      <c r="F913">
        <v>284099252</v>
      </c>
      <c r="G913">
        <v>12838.8</v>
      </c>
      <c r="H913">
        <f>VLOOKUP(A913,'[1]PE - PB - Div Ratio '!A:D,2,FALSE)</f>
        <v>26.77</v>
      </c>
      <c r="I913">
        <f>VLOOKUP($A913,'[1]PE - PB - Div Ratio '!$A:$D,3,FALSE)</f>
        <v>3.57</v>
      </c>
      <c r="J913">
        <f>VLOOKUP($A913,'[1]PE - PB - Div Ratio '!$A:$D,4,FALSE)</f>
        <v>0.97</v>
      </c>
      <c r="K913">
        <f>VLOOKUP($A913,'[1]India 10 Yr Bond Price'!$A:$F,2,FALSE)</f>
        <v>6.4850000000000003</v>
      </c>
      <c r="L913">
        <f>VLOOKUP($A913,'[1]India 10 Yr Bond Price'!$A:$F,3,FALSE)</f>
        <v>6.4859999999999998</v>
      </c>
      <c r="M913">
        <f>VLOOKUP($A913,'[1]India 10 Yr Bond Price'!$A:$F,4,FALSE)</f>
        <v>6.4859999999999998</v>
      </c>
      <c r="N913">
        <f>VLOOKUP($A913,'[1]India 10 Yr Bond Price'!$A:$F,5,FALSE)</f>
        <v>6.4850000000000003</v>
      </c>
      <c r="O913">
        <f>VLOOKUP($A913,'[1]India 10 Yr Bond Price'!$A:$F,6,FALSE)</f>
        <v>-6.3E-3</v>
      </c>
      <c r="P913">
        <f>VLOOKUP($A913,'[1]Only GOld'!$A:$C,2,FALSE)</f>
        <v>9936</v>
      </c>
      <c r="Q913">
        <f>VLOOKUP($A913,'[1]Only GOld'!$A:$C,3,FALSE)</f>
        <v>295891.89</v>
      </c>
      <c r="R913">
        <f>VLOOKUP($A913,'[1]ONly Crude'!$A:$C,2,FALSE)</f>
        <v>151978</v>
      </c>
      <c r="S913">
        <f>VLOOKUP($A913,'[1]ONly Crude'!$A:$C,3,FALSE)</f>
        <v>457552.01</v>
      </c>
      <c r="T913">
        <f>VLOOKUP($A913,'[1]CUrrency USD'!A:B,2,FALSE)</f>
        <v>63.804499999999997</v>
      </c>
    </row>
    <row r="914" spans="1:20" x14ac:dyDescent="0.55000000000000004">
      <c r="A914" s="3">
        <v>42982</v>
      </c>
      <c r="B914">
        <v>10361.799999999999</v>
      </c>
      <c r="C914">
        <v>10365.299999999999</v>
      </c>
      <c r="D914">
        <v>10226.9</v>
      </c>
      <c r="E914">
        <v>10289.65</v>
      </c>
      <c r="F914">
        <v>266875659</v>
      </c>
      <c r="G914">
        <v>11355.97</v>
      </c>
      <c r="H914">
        <f>VLOOKUP(A914,'[1]PE - PB - Div Ratio '!A:D,2,FALSE)</f>
        <v>26.6</v>
      </c>
      <c r="I914">
        <f>VLOOKUP($A914,'[1]PE - PB - Div Ratio '!$A:$D,3,FALSE)</f>
        <v>3.55</v>
      </c>
      <c r="J914">
        <f>VLOOKUP($A914,'[1]PE - PB - Div Ratio '!$A:$D,4,FALSE)</f>
        <v>0.98</v>
      </c>
      <c r="K914">
        <f>VLOOKUP($A914,'[1]India 10 Yr Bond Price'!$A:$F,2,FALSE)</f>
        <v>6.4960000000000004</v>
      </c>
      <c r="L914">
        <f>VLOOKUP($A914,'[1]India 10 Yr Bond Price'!$A:$F,3,FALSE)</f>
        <v>6.516</v>
      </c>
      <c r="M914">
        <f>VLOOKUP($A914,'[1]India 10 Yr Bond Price'!$A:$F,4,FALSE)</f>
        <v>6.516</v>
      </c>
      <c r="N914">
        <f>VLOOKUP($A914,'[1]India 10 Yr Bond Price'!$A:$F,5,FALSE)</f>
        <v>6.4960000000000004</v>
      </c>
      <c r="O914">
        <f>VLOOKUP($A914,'[1]India 10 Yr Bond Price'!$A:$F,6,FALSE)</f>
        <v>1.6999999999999999E-3</v>
      </c>
      <c r="P914">
        <f>VLOOKUP($A914,'[1]Only GOld'!$A:$C,2,FALSE)</f>
        <v>9148</v>
      </c>
      <c r="Q914">
        <f>VLOOKUP($A914,'[1]Only GOld'!$A:$C,3,FALSE)</f>
        <v>275707.28000000003</v>
      </c>
      <c r="R914">
        <f>VLOOKUP($A914,'[1]ONly Crude'!$A:$C,2,FALSE)</f>
        <v>83279</v>
      </c>
      <c r="S914">
        <f>VLOOKUP($A914,'[1]ONly Crude'!$A:$C,3,FALSE)</f>
        <v>253431.6</v>
      </c>
      <c r="T914">
        <f>VLOOKUP($A914,'[1]CUrrency USD'!A:B,2,FALSE)</f>
        <v>64.049000000000007</v>
      </c>
    </row>
    <row r="915" spans="1:20" x14ac:dyDescent="0.55000000000000004">
      <c r="A915" s="3">
        <v>42983</v>
      </c>
      <c r="B915">
        <v>10314</v>
      </c>
      <c r="C915">
        <v>10343.25</v>
      </c>
      <c r="D915">
        <v>10279.35</v>
      </c>
      <c r="E915">
        <v>10333.049999999999</v>
      </c>
      <c r="F915">
        <v>227370743</v>
      </c>
      <c r="G915">
        <v>10336.15</v>
      </c>
      <c r="H915">
        <f>VLOOKUP(A915,'[1]PE - PB - Div Ratio '!A:D,2,FALSE)</f>
        <v>26.76</v>
      </c>
      <c r="I915">
        <f>VLOOKUP($A915,'[1]PE - PB - Div Ratio '!$A:$D,3,FALSE)</f>
        <v>3.56</v>
      </c>
      <c r="J915">
        <f>VLOOKUP($A915,'[1]PE - PB - Div Ratio '!$A:$D,4,FALSE)</f>
        <v>0.97</v>
      </c>
      <c r="K915">
        <f>VLOOKUP($A915,'[1]India 10 Yr Bond Price'!$A:$F,2,FALSE)</f>
        <v>6.5030000000000001</v>
      </c>
      <c r="L915">
        <f>VLOOKUP($A915,'[1]India 10 Yr Bond Price'!$A:$F,3,FALSE)</f>
        <v>6.5010000000000003</v>
      </c>
      <c r="M915">
        <f>VLOOKUP($A915,'[1]India 10 Yr Bond Price'!$A:$F,4,FALSE)</f>
        <v>6.5030000000000001</v>
      </c>
      <c r="N915">
        <f>VLOOKUP($A915,'[1]India 10 Yr Bond Price'!$A:$F,5,FALSE)</f>
        <v>6.5010000000000003</v>
      </c>
      <c r="O915">
        <f>VLOOKUP($A915,'[1]India 10 Yr Bond Price'!$A:$F,6,FALSE)</f>
        <v>1.1000000000000001E-3</v>
      </c>
      <c r="P915">
        <f>VLOOKUP($A915,'[1]Only GOld'!$A:$C,2,FALSE)</f>
        <v>12450</v>
      </c>
      <c r="Q915">
        <f>VLOOKUP($A915,'[1]Only GOld'!$A:$C,3,FALSE)</f>
        <v>375103.48</v>
      </c>
      <c r="R915">
        <f>VLOOKUP($A915,'[1]ONly Crude'!$A:$C,2,FALSE)</f>
        <v>152350</v>
      </c>
      <c r="S915">
        <f>VLOOKUP($A915,'[1]ONly Crude'!$A:$C,3,FALSE)</f>
        <v>472467.27</v>
      </c>
      <c r="T915">
        <f>VLOOKUP($A915,'[1]CUrrency USD'!A:B,2,FALSE)</f>
        <v>64.116799999999998</v>
      </c>
    </row>
    <row r="916" spans="1:20" x14ac:dyDescent="0.55000000000000004">
      <c r="A916" s="3">
        <v>42984</v>
      </c>
      <c r="B916">
        <v>10278.35</v>
      </c>
      <c r="C916">
        <v>10319.25</v>
      </c>
      <c r="D916">
        <v>10260.9</v>
      </c>
      <c r="E916">
        <v>10303.85</v>
      </c>
      <c r="F916">
        <v>263048755</v>
      </c>
      <c r="G916">
        <v>12497.16</v>
      </c>
      <c r="H916">
        <f>VLOOKUP(A916,'[1]PE - PB - Div Ratio '!A:D,2,FALSE)</f>
        <v>26.68</v>
      </c>
      <c r="I916">
        <f>VLOOKUP($A916,'[1]PE - PB - Div Ratio '!$A:$D,3,FALSE)</f>
        <v>3.55</v>
      </c>
      <c r="J916">
        <f>VLOOKUP($A916,'[1]PE - PB - Div Ratio '!$A:$D,4,FALSE)</f>
        <v>0.97</v>
      </c>
      <c r="K916">
        <f>VLOOKUP($A916,'[1]India 10 Yr Bond Price'!$A:$F,2,FALSE)</f>
        <v>6.5049999999999999</v>
      </c>
      <c r="L916">
        <f>VLOOKUP($A916,'[1]India 10 Yr Bond Price'!$A:$F,3,FALSE)</f>
        <v>6.4889999999999999</v>
      </c>
      <c r="M916">
        <f>VLOOKUP($A916,'[1]India 10 Yr Bond Price'!$A:$F,4,FALSE)</f>
        <v>6.5049999999999999</v>
      </c>
      <c r="N916">
        <f>VLOOKUP($A916,'[1]India 10 Yr Bond Price'!$A:$F,5,FALSE)</f>
        <v>6.4889999999999999</v>
      </c>
      <c r="O916">
        <f>VLOOKUP($A916,'[1]India 10 Yr Bond Price'!$A:$F,6,FALSE)</f>
        <v>2.9999999999999997E-4</v>
      </c>
      <c r="P916">
        <f>VLOOKUP($A916,'[1]Only GOld'!$A:$C,2,FALSE)</f>
        <v>9282</v>
      </c>
      <c r="Q916">
        <f>VLOOKUP($A916,'[1]Only GOld'!$A:$C,3,FALSE)</f>
        <v>280299.44</v>
      </c>
      <c r="R916">
        <f>VLOOKUP($A916,'[1]ONly Crude'!$A:$C,2,FALSE)</f>
        <v>137789</v>
      </c>
      <c r="S916">
        <f>VLOOKUP($A916,'[1]ONly Crude'!$A:$C,3,FALSE)</f>
        <v>434021.4</v>
      </c>
      <c r="T916">
        <f>VLOOKUP($A916,'[1]CUrrency USD'!A:B,2,FALSE)</f>
        <v>64.060299999999998</v>
      </c>
    </row>
    <row r="917" spans="1:20" x14ac:dyDescent="0.55000000000000004">
      <c r="A917" s="3">
        <v>42985</v>
      </c>
      <c r="B917">
        <v>10339.15</v>
      </c>
      <c r="C917">
        <v>10358.700000000001</v>
      </c>
      <c r="D917">
        <v>10311.549999999999</v>
      </c>
      <c r="E917">
        <v>10327.85</v>
      </c>
      <c r="F917">
        <v>289667075</v>
      </c>
      <c r="G917">
        <v>13055.77</v>
      </c>
      <c r="H917">
        <f>VLOOKUP(A917,'[1]PE - PB - Div Ratio '!A:D,2,FALSE)</f>
        <v>26.73</v>
      </c>
      <c r="I917">
        <f>VLOOKUP($A917,'[1]PE - PB - Div Ratio '!$A:$D,3,FALSE)</f>
        <v>3.56</v>
      </c>
      <c r="J917">
        <f>VLOOKUP($A917,'[1]PE - PB - Div Ratio '!$A:$D,4,FALSE)</f>
        <v>0.97</v>
      </c>
      <c r="K917">
        <f>VLOOKUP($A917,'[1]India 10 Yr Bond Price'!$A:$F,2,FALSE)</f>
        <v>6.5179999999999998</v>
      </c>
      <c r="L917">
        <f>VLOOKUP($A917,'[1]India 10 Yr Bond Price'!$A:$F,3,FALSE)</f>
        <v>6.5209999999999999</v>
      </c>
      <c r="M917">
        <f>VLOOKUP($A917,'[1]India 10 Yr Bond Price'!$A:$F,4,FALSE)</f>
        <v>6.5209999999999999</v>
      </c>
      <c r="N917">
        <f>VLOOKUP($A917,'[1]India 10 Yr Bond Price'!$A:$F,5,FALSE)</f>
        <v>6.5179999999999998</v>
      </c>
      <c r="O917">
        <f>VLOOKUP($A917,'[1]India 10 Yr Bond Price'!$A:$F,6,FALSE)</f>
        <v>2E-3</v>
      </c>
      <c r="P917">
        <f>VLOOKUP($A917,'[1]Only GOld'!$A:$C,2,FALSE)</f>
        <v>11130</v>
      </c>
      <c r="Q917">
        <f>VLOOKUP($A917,'[1]Only GOld'!$A:$C,3,FALSE)</f>
        <v>336147.59</v>
      </c>
      <c r="R917">
        <f>VLOOKUP($A917,'[1]ONly Crude'!$A:$C,2,FALSE)</f>
        <v>159435</v>
      </c>
      <c r="S917">
        <f>VLOOKUP($A917,'[1]ONly Crude'!$A:$C,3,FALSE)</f>
        <v>500740.41</v>
      </c>
      <c r="T917">
        <f>VLOOKUP($A917,'[1]CUrrency USD'!A:B,2,FALSE)</f>
        <v>63.96</v>
      </c>
    </row>
    <row r="918" spans="1:20" x14ac:dyDescent="0.55000000000000004">
      <c r="A918" s="3">
        <v>42986</v>
      </c>
      <c r="B918">
        <v>10358.299999999999</v>
      </c>
      <c r="C918">
        <v>10363.200000000001</v>
      </c>
      <c r="D918">
        <v>10297.549999999999</v>
      </c>
      <c r="E918">
        <v>10320.1</v>
      </c>
      <c r="F918">
        <v>274429264</v>
      </c>
      <c r="G918">
        <v>12294.17</v>
      </c>
      <c r="H918">
        <f>VLOOKUP(A918,'[1]PE - PB - Div Ratio '!A:D,2,FALSE)</f>
        <v>26.71</v>
      </c>
      <c r="I918">
        <f>VLOOKUP($A918,'[1]PE - PB - Div Ratio '!$A:$D,3,FALSE)</f>
        <v>3.54</v>
      </c>
      <c r="J918">
        <f>VLOOKUP($A918,'[1]PE - PB - Div Ratio '!$A:$D,4,FALSE)</f>
        <v>0.98</v>
      </c>
      <c r="K918">
        <f>VLOOKUP($A918,'[1]India 10 Yr Bond Price'!$A:$F,2,FALSE)</f>
        <v>6.5439999999999996</v>
      </c>
      <c r="L918">
        <f>VLOOKUP($A918,'[1]India 10 Yr Bond Price'!$A:$F,3,FALSE)</f>
        <v>6.5140000000000002</v>
      </c>
      <c r="M918">
        <f>VLOOKUP($A918,'[1]India 10 Yr Bond Price'!$A:$F,4,FALSE)</f>
        <v>6.5439999999999996</v>
      </c>
      <c r="N918">
        <f>VLOOKUP($A918,'[1]India 10 Yr Bond Price'!$A:$F,5,FALSE)</f>
        <v>6.5140000000000002</v>
      </c>
      <c r="O918">
        <f>VLOOKUP($A918,'[1]India 10 Yr Bond Price'!$A:$F,6,FALSE)</f>
        <v>4.0000000000000001E-3</v>
      </c>
      <c r="P918">
        <f>VLOOKUP($A918,'[1]Only GOld'!$A:$C,2,FALSE)</f>
        <v>11029</v>
      </c>
      <c r="Q918">
        <f>VLOOKUP($A918,'[1]Only GOld'!$A:$C,3,FALSE)</f>
        <v>334824.15000000002</v>
      </c>
      <c r="R918">
        <f>VLOOKUP($A918,'[1]ONly Crude'!$A:$C,2,FALSE)</f>
        <v>134280</v>
      </c>
      <c r="S918">
        <f>VLOOKUP($A918,'[1]ONly Crude'!$A:$C,3,FALSE)</f>
        <v>417325</v>
      </c>
      <c r="T918">
        <f>VLOOKUP($A918,'[1]CUrrency USD'!A:B,2,FALSE)</f>
        <v>63.942</v>
      </c>
    </row>
    <row r="919" spans="1:20" x14ac:dyDescent="0.55000000000000004">
      <c r="A919" s="3">
        <v>42989</v>
      </c>
      <c r="B919">
        <v>10361.450000000001</v>
      </c>
      <c r="C919">
        <v>10418.549999999999</v>
      </c>
      <c r="D919">
        <v>10351.4</v>
      </c>
      <c r="E919">
        <v>10394.799999999999</v>
      </c>
      <c r="F919">
        <v>267457874</v>
      </c>
      <c r="G919">
        <v>12520.46</v>
      </c>
      <c r="H919">
        <f>VLOOKUP(A919,'[1]PE - PB - Div Ratio '!A:D,2,FALSE)</f>
        <v>26.92</v>
      </c>
      <c r="I919">
        <f>VLOOKUP($A919,'[1]PE - PB - Div Ratio '!$A:$D,3,FALSE)</f>
        <v>3.56</v>
      </c>
      <c r="J919">
        <f>VLOOKUP($A919,'[1]PE - PB - Div Ratio '!$A:$D,4,FALSE)</f>
        <v>0.97</v>
      </c>
      <c r="K919">
        <f>VLOOKUP($A919,'[1]India 10 Yr Bond Price'!$A:$F,2,FALSE)</f>
        <v>6.5620000000000003</v>
      </c>
      <c r="L919">
        <f>VLOOKUP($A919,'[1]India 10 Yr Bond Price'!$A:$F,3,FALSE)</f>
        <v>6.55</v>
      </c>
      <c r="M919">
        <f>VLOOKUP($A919,'[1]India 10 Yr Bond Price'!$A:$F,4,FALSE)</f>
        <v>6.5620000000000003</v>
      </c>
      <c r="N919">
        <f>VLOOKUP($A919,'[1]India 10 Yr Bond Price'!$A:$F,5,FALSE)</f>
        <v>6.55</v>
      </c>
      <c r="O919">
        <f>VLOOKUP($A919,'[1]India 10 Yr Bond Price'!$A:$F,6,FALSE)</f>
        <v>2.8E-3</v>
      </c>
      <c r="P919">
        <f>VLOOKUP($A919,'[1]Only GOld'!$A:$C,2,FALSE)</f>
        <v>8027</v>
      </c>
      <c r="Q919">
        <f>VLOOKUP($A919,'[1]Only GOld'!$A:$C,3,FALSE)</f>
        <v>240962</v>
      </c>
      <c r="R919">
        <f>VLOOKUP($A919,'[1]ONly Crude'!$A:$C,2,FALSE)</f>
        <v>156709</v>
      </c>
      <c r="S919">
        <f>VLOOKUP($A919,'[1]ONly Crude'!$A:$C,3,FALSE)</f>
        <v>478358.95</v>
      </c>
      <c r="T919">
        <f>VLOOKUP($A919,'[1]CUrrency USD'!A:B,2,FALSE)</f>
        <v>63.972299999999997</v>
      </c>
    </row>
    <row r="920" spans="1:20" x14ac:dyDescent="0.55000000000000004">
      <c r="A920" s="3">
        <v>42990</v>
      </c>
      <c r="B920">
        <v>10447.35</v>
      </c>
      <c r="C920">
        <v>10489.9</v>
      </c>
      <c r="D920">
        <v>10418.15</v>
      </c>
      <c r="E920">
        <v>10485.85</v>
      </c>
      <c r="F920">
        <v>301210314</v>
      </c>
      <c r="G920">
        <v>13798.46</v>
      </c>
      <c r="H920">
        <f>VLOOKUP(A920,'[1]PE - PB - Div Ratio '!A:D,2,FALSE)</f>
        <v>27.08</v>
      </c>
      <c r="I920">
        <f>VLOOKUP($A920,'[1]PE - PB - Div Ratio '!$A:$D,3,FALSE)</f>
        <v>3.58</v>
      </c>
      <c r="J920">
        <f>VLOOKUP($A920,'[1]PE - PB - Div Ratio '!$A:$D,4,FALSE)</f>
        <v>0.96</v>
      </c>
      <c r="K920">
        <f>VLOOKUP($A920,'[1]India 10 Yr Bond Price'!$A:$F,2,FALSE)</f>
        <v>6.5570000000000004</v>
      </c>
      <c r="L920">
        <f>VLOOKUP($A920,'[1]India 10 Yr Bond Price'!$A:$F,3,FALSE)</f>
        <v>6.5659999999999998</v>
      </c>
      <c r="M920">
        <f>VLOOKUP($A920,'[1]India 10 Yr Bond Price'!$A:$F,4,FALSE)</f>
        <v>6.5659999999999998</v>
      </c>
      <c r="N920">
        <f>VLOOKUP($A920,'[1]India 10 Yr Bond Price'!$A:$F,5,FALSE)</f>
        <v>6.5570000000000004</v>
      </c>
      <c r="O920">
        <f>VLOOKUP($A920,'[1]India 10 Yr Bond Price'!$A:$F,6,FALSE)</f>
        <v>-8.0000000000000004E-4</v>
      </c>
      <c r="P920">
        <f>VLOOKUP($A920,'[1]Only GOld'!$A:$C,2,FALSE)</f>
        <v>8572</v>
      </c>
      <c r="Q920">
        <f>VLOOKUP($A920,'[1]Only GOld'!$A:$C,3,FALSE)</f>
        <v>256205.13</v>
      </c>
      <c r="R920">
        <f>VLOOKUP($A920,'[1]ONly Crude'!$A:$C,2,FALSE)</f>
        <v>156164</v>
      </c>
      <c r="S920">
        <f>VLOOKUP($A920,'[1]ONly Crude'!$A:$C,3,FALSE)</f>
        <v>481898.77</v>
      </c>
      <c r="T920">
        <f>VLOOKUP($A920,'[1]CUrrency USD'!A:B,2,FALSE)</f>
        <v>63.992899999999999</v>
      </c>
    </row>
    <row r="921" spans="1:20" x14ac:dyDescent="0.55000000000000004">
      <c r="A921" s="3">
        <v>42991</v>
      </c>
      <c r="B921">
        <v>10494.85</v>
      </c>
      <c r="C921">
        <v>10530.5</v>
      </c>
      <c r="D921">
        <v>10451.549999999999</v>
      </c>
      <c r="E921">
        <v>10468.1</v>
      </c>
      <c r="F921">
        <v>368114753</v>
      </c>
      <c r="G921">
        <v>15259.75</v>
      </c>
      <c r="H921">
        <f>VLOOKUP(A921,'[1]PE - PB - Div Ratio '!A:D,2,FALSE)</f>
        <v>27.04</v>
      </c>
      <c r="I921">
        <f>VLOOKUP($A921,'[1]PE - PB - Div Ratio '!$A:$D,3,FALSE)</f>
        <v>3.58</v>
      </c>
      <c r="J921">
        <f>VLOOKUP($A921,'[1]PE - PB - Div Ratio '!$A:$D,4,FALSE)</f>
        <v>0.96</v>
      </c>
      <c r="K921">
        <f>VLOOKUP($A921,'[1]India 10 Yr Bond Price'!$A:$F,2,FALSE)</f>
        <v>6.5860000000000003</v>
      </c>
      <c r="L921">
        <f>VLOOKUP($A921,'[1]India 10 Yr Bond Price'!$A:$F,3,FALSE)</f>
        <v>6.5780000000000003</v>
      </c>
      <c r="M921">
        <f>VLOOKUP($A921,'[1]India 10 Yr Bond Price'!$A:$F,4,FALSE)</f>
        <v>6.5860000000000003</v>
      </c>
      <c r="N921">
        <f>VLOOKUP($A921,'[1]India 10 Yr Bond Price'!$A:$F,5,FALSE)</f>
        <v>6.5780000000000003</v>
      </c>
      <c r="O921">
        <f>VLOOKUP($A921,'[1]India 10 Yr Bond Price'!$A:$F,6,FALSE)</f>
        <v>4.4000000000000003E-3</v>
      </c>
      <c r="P921">
        <f>VLOOKUP($A921,'[1]Only GOld'!$A:$C,2,FALSE)</f>
        <v>10011</v>
      </c>
      <c r="Q921">
        <f>VLOOKUP($A921,'[1]Only GOld'!$A:$C,3,FALSE)</f>
        <v>299826.53000000003</v>
      </c>
      <c r="R921">
        <f>VLOOKUP($A921,'[1]ONly Crude'!$A:$C,2,FALSE)</f>
        <v>163074</v>
      </c>
      <c r="S921">
        <f>VLOOKUP($A921,'[1]ONly Crude'!$A:$C,3,FALSE)</f>
        <v>510077.47</v>
      </c>
      <c r="T921">
        <f>VLOOKUP($A921,'[1]CUrrency USD'!A:B,2,FALSE)</f>
        <v>64.114599999999996</v>
      </c>
    </row>
    <row r="922" spans="1:20" x14ac:dyDescent="0.55000000000000004">
      <c r="A922" s="3">
        <v>42992</v>
      </c>
      <c r="B922">
        <v>10499.5</v>
      </c>
      <c r="C922">
        <v>10523.65</v>
      </c>
      <c r="D922">
        <v>10458.700000000001</v>
      </c>
      <c r="E922">
        <v>10480.200000000001</v>
      </c>
      <c r="F922">
        <v>389045236</v>
      </c>
      <c r="G922">
        <v>15469</v>
      </c>
      <c r="H922">
        <f>VLOOKUP(A922,'[1]PE - PB - Div Ratio '!A:D,2,FALSE)</f>
        <v>27.07</v>
      </c>
      <c r="I922">
        <f>VLOOKUP($A922,'[1]PE - PB - Div Ratio '!$A:$D,3,FALSE)</f>
        <v>3.58</v>
      </c>
      <c r="J922">
        <f>VLOOKUP($A922,'[1]PE - PB - Div Ratio '!$A:$D,4,FALSE)</f>
        <v>0.96</v>
      </c>
      <c r="K922">
        <f>VLOOKUP($A922,'[1]India 10 Yr Bond Price'!$A:$F,2,FALSE)</f>
        <v>6.59</v>
      </c>
      <c r="L922">
        <f>VLOOKUP($A922,'[1]India 10 Yr Bond Price'!$A:$F,3,FALSE)</f>
        <v>6.5890000000000004</v>
      </c>
      <c r="M922">
        <f>VLOOKUP($A922,'[1]India 10 Yr Bond Price'!$A:$F,4,FALSE)</f>
        <v>6.59</v>
      </c>
      <c r="N922">
        <f>VLOOKUP($A922,'[1]India 10 Yr Bond Price'!$A:$F,5,FALSE)</f>
        <v>6.5890000000000004</v>
      </c>
      <c r="O922">
        <f>VLOOKUP($A922,'[1]India 10 Yr Bond Price'!$A:$F,6,FALSE)</f>
        <v>5.9999999999999995E-4</v>
      </c>
      <c r="P922">
        <f>VLOOKUP($A922,'[1]Only GOld'!$A:$C,2,FALSE)</f>
        <v>11461</v>
      </c>
      <c r="Q922">
        <f>VLOOKUP($A922,'[1]Only GOld'!$A:$C,3,FALSE)</f>
        <v>342541.99</v>
      </c>
      <c r="R922">
        <f>VLOOKUP($A922,'[1]ONly Crude'!$A:$C,2,FALSE)</f>
        <v>144035</v>
      </c>
      <c r="S922">
        <f>VLOOKUP($A922,'[1]ONly Crude'!$A:$C,3,FALSE)</f>
        <v>461205.3</v>
      </c>
      <c r="T922">
        <f>VLOOKUP($A922,'[1]CUrrency USD'!A:B,2,FALSE)</f>
        <v>64.143199999999993</v>
      </c>
    </row>
    <row r="923" spans="1:20" x14ac:dyDescent="0.55000000000000004">
      <c r="A923" s="3">
        <v>42993</v>
      </c>
      <c r="B923">
        <v>10454.9</v>
      </c>
      <c r="C923">
        <v>10504.75</v>
      </c>
      <c r="D923">
        <v>10428.9</v>
      </c>
      <c r="E923">
        <v>10475.049999999999</v>
      </c>
      <c r="F923">
        <v>407648532</v>
      </c>
      <c r="G923">
        <v>18057.740000000002</v>
      </c>
      <c r="H923">
        <f>VLOOKUP(A923,'[1]PE - PB - Div Ratio '!A:D,2,FALSE)</f>
        <v>27.06</v>
      </c>
      <c r="I923">
        <f>VLOOKUP($A923,'[1]PE - PB - Div Ratio '!$A:$D,3,FALSE)</f>
        <v>3.57</v>
      </c>
      <c r="J923">
        <f>VLOOKUP($A923,'[1]PE - PB - Div Ratio '!$A:$D,4,FALSE)</f>
        <v>0.97</v>
      </c>
      <c r="K923">
        <f>VLOOKUP($A923,'[1]India 10 Yr Bond Price'!$A:$F,2,FALSE)</f>
        <v>6.6</v>
      </c>
      <c r="L923">
        <f>VLOOKUP($A923,'[1]India 10 Yr Bond Price'!$A:$F,3,FALSE)</f>
        <v>6.5970000000000004</v>
      </c>
      <c r="M923">
        <f>VLOOKUP($A923,'[1]India 10 Yr Bond Price'!$A:$F,4,FALSE)</f>
        <v>6.6</v>
      </c>
      <c r="N923">
        <f>VLOOKUP($A923,'[1]India 10 Yr Bond Price'!$A:$F,5,FALSE)</f>
        <v>6.5970000000000004</v>
      </c>
      <c r="O923">
        <f>VLOOKUP($A923,'[1]India 10 Yr Bond Price'!$A:$F,6,FALSE)</f>
        <v>1.5E-3</v>
      </c>
      <c r="P923">
        <f>VLOOKUP($A923,'[1]Only GOld'!$A:$C,2,FALSE)</f>
        <v>9999</v>
      </c>
      <c r="Q923">
        <f>VLOOKUP($A923,'[1]Only GOld'!$A:$C,3,FALSE)</f>
        <v>299265.78999999998</v>
      </c>
      <c r="R923">
        <f>VLOOKUP($A923,'[1]ONly Crude'!$A:$C,2,FALSE)</f>
        <v>136133</v>
      </c>
      <c r="S923">
        <f>VLOOKUP($A923,'[1]ONly Crude'!$A:$C,3,FALSE)</f>
        <v>435005.95</v>
      </c>
      <c r="T923">
        <f>VLOOKUP($A923,'[1]CUrrency USD'!A:B,2,FALSE)</f>
        <v>64.156899999999993</v>
      </c>
    </row>
    <row r="924" spans="1:20" x14ac:dyDescent="0.55000000000000004">
      <c r="A924" s="3">
        <v>42996</v>
      </c>
      <c r="B924">
        <v>10526.6</v>
      </c>
      <c r="C924">
        <v>10559.2</v>
      </c>
      <c r="D924">
        <v>10524.95</v>
      </c>
      <c r="E924">
        <v>10540.5</v>
      </c>
      <c r="F924">
        <v>245302066</v>
      </c>
      <c r="G924">
        <v>11127.8</v>
      </c>
      <c r="H924">
        <f>VLOOKUP(A924,'[1]PE - PB - Div Ratio '!A:D,2,FALSE)</f>
        <v>27.23</v>
      </c>
      <c r="I924">
        <f>VLOOKUP($A924,'[1]PE - PB - Div Ratio '!$A:$D,3,FALSE)</f>
        <v>3.6</v>
      </c>
      <c r="J924">
        <f>VLOOKUP($A924,'[1]PE - PB - Div Ratio '!$A:$D,4,FALSE)</f>
        <v>0.97</v>
      </c>
      <c r="K924">
        <f>VLOOKUP($A924,'[1]India 10 Yr Bond Price'!$A:$F,2,FALSE)</f>
        <v>6.6109999999999998</v>
      </c>
      <c r="L924">
        <f>VLOOKUP($A924,'[1]India 10 Yr Bond Price'!$A:$F,3,FALSE)</f>
        <v>6.6029999999999998</v>
      </c>
      <c r="M924">
        <f>VLOOKUP($A924,'[1]India 10 Yr Bond Price'!$A:$F,4,FALSE)</f>
        <v>6.6109999999999998</v>
      </c>
      <c r="N924">
        <f>VLOOKUP($A924,'[1]India 10 Yr Bond Price'!$A:$F,5,FALSE)</f>
        <v>6.6029999999999998</v>
      </c>
      <c r="O924">
        <f>VLOOKUP($A924,'[1]India 10 Yr Bond Price'!$A:$F,6,FALSE)</f>
        <v>1.6999999999999999E-3</v>
      </c>
      <c r="P924">
        <f>VLOOKUP($A924,'[1]Only GOld'!$A:$C,2,FALSE)</f>
        <v>9783</v>
      </c>
      <c r="Q924">
        <f>VLOOKUP($A924,'[1]Only GOld'!$A:$C,3,FALSE)</f>
        <v>290224.65000000002</v>
      </c>
      <c r="R924">
        <f>VLOOKUP($A924,'[1]ONly Crude'!$A:$C,2,FALSE)</f>
        <v>169729</v>
      </c>
      <c r="S924">
        <f>VLOOKUP($A924,'[1]ONly Crude'!$A:$C,3,FALSE)</f>
        <v>542568.22</v>
      </c>
      <c r="T924">
        <f>VLOOKUP($A924,'[1]CUrrency USD'!A:B,2,FALSE)</f>
        <v>64.249499999999998</v>
      </c>
    </row>
    <row r="925" spans="1:20" x14ac:dyDescent="0.55000000000000004">
      <c r="A925" s="3">
        <v>42997</v>
      </c>
      <c r="B925">
        <v>10563.35</v>
      </c>
      <c r="C925">
        <v>10566.95</v>
      </c>
      <c r="D925">
        <v>10517.75</v>
      </c>
      <c r="E925">
        <v>10540.1</v>
      </c>
      <c r="F925">
        <v>288905215</v>
      </c>
      <c r="G925">
        <v>12230.25</v>
      </c>
      <c r="H925">
        <f>VLOOKUP(A925,'[1]PE - PB - Div Ratio '!A:D,2,FALSE)</f>
        <v>27.22</v>
      </c>
      <c r="I925">
        <f>VLOOKUP($A925,'[1]PE - PB - Div Ratio '!$A:$D,3,FALSE)</f>
        <v>3.6</v>
      </c>
      <c r="J925">
        <f>VLOOKUP($A925,'[1]PE - PB - Div Ratio '!$A:$D,4,FALSE)</f>
        <v>0.97</v>
      </c>
      <c r="K925">
        <f>VLOOKUP($A925,'[1]India 10 Yr Bond Price'!$A:$F,2,FALSE)</f>
        <v>6.5940000000000003</v>
      </c>
      <c r="L925">
        <f>VLOOKUP($A925,'[1]India 10 Yr Bond Price'!$A:$F,3,FALSE)</f>
        <v>6.6070000000000002</v>
      </c>
      <c r="M925">
        <f>VLOOKUP($A925,'[1]India 10 Yr Bond Price'!$A:$F,4,FALSE)</f>
        <v>6.6070000000000002</v>
      </c>
      <c r="N925">
        <f>VLOOKUP($A925,'[1]India 10 Yr Bond Price'!$A:$F,5,FALSE)</f>
        <v>6.5940000000000003</v>
      </c>
      <c r="O925">
        <f>VLOOKUP($A925,'[1]India 10 Yr Bond Price'!$A:$F,6,FALSE)</f>
        <v>-2.5999999999999999E-3</v>
      </c>
      <c r="P925">
        <f>VLOOKUP($A925,'[1]Only GOld'!$A:$C,2,FALSE)</f>
        <v>9108</v>
      </c>
      <c r="Q925">
        <f>VLOOKUP($A925,'[1]Only GOld'!$A:$C,3,FALSE)</f>
        <v>269781.93</v>
      </c>
      <c r="R925">
        <f>VLOOKUP($A925,'[1]ONly Crude'!$A:$C,2,FALSE)</f>
        <v>168863</v>
      </c>
      <c r="S925">
        <f>VLOOKUP($A925,'[1]ONly Crude'!$A:$C,3,FALSE)</f>
        <v>543494.79</v>
      </c>
      <c r="T925">
        <f>VLOOKUP($A925,'[1]CUrrency USD'!A:B,2,FALSE)</f>
        <v>64.295599999999993</v>
      </c>
    </row>
    <row r="926" spans="1:20" x14ac:dyDescent="0.55000000000000004">
      <c r="A926" s="3">
        <v>42998</v>
      </c>
      <c r="B926">
        <v>10556</v>
      </c>
      <c r="C926">
        <v>10565.05</v>
      </c>
      <c r="D926">
        <v>10523.55</v>
      </c>
      <c r="E926">
        <v>10529.85</v>
      </c>
      <c r="F926">
        <v>329208076</v>
      </c>
      <c r="G926">
        <v>14412.28</v>
      </c>
      <c r="H926">
        <f>VLOOKUP(A926,'[1]PE - PB - Div Ratio '!A:D,2,FALSE)</f>
        <v>27.2</v>
      </c>
      <c r="I926">
        <f>VLOOKUP($A926,'[1]PE - PB - Div Ratio '!$A:$D,3,FALSE)</f>
        <v>3.59</v>
      </c>
      <c r="J926">
        <f>VLOOKUP($A926,'[1]PE - PB - Div Ratio '!$A:$D,4,FALSE)</f>
        <v>0.97</v>
      </c>
      <c r="K926">
        <f>VLOOKUP($A926,'[1]India 10 Yr Bond Price'!$A:$F,2,FALSE)</f>
        <v>6.5789999999999997</v>
      </c>
      <c r="L926">
        <f>VLOOKUP($A926,'[1]India 10 Yr Bond Price'!$A:$F,3,FALSE)</f>
        <v>6.5910000000000002</v>
      </c>
      <c r="M926">
        <f>VLOOKUP($A926,'[1]India 10 Yr Bond Price'!$A:$F,4,FALSE)</f>
        <v>6.5910000000000002</v>
      </c>
      <c r="N926">
        <f>VLOOKUP($A926,'[1]India 10 Yr Bond Price'!$A:$F,5,FALSE)</f>
        <v>6.5789999999999997</v>
      </c>
      <c r="O926">
        <f>VLOOKUP($A926,'[1]India 10 Yr Bond Price'!$A:$F,6,FALSE)</f>
        <v>-2.3E-3</v>
      </c>
      <c r="P926">
        <f>VLOOKUP($A926,'[1]Only GOld'!$A:$C,2,FALSE)</f>
        <v>8487</v>
      </c>
      <c r="Q926">
        <f>VLOOKUP($A926,'[1]Only GOld'!$A:$C,3,FALSE)</f>
        <v>252520.9</v>
      </c>
      <c r="R926">
        <f>VLOOKUP($A926,'[1]ONly Crude'!$A:$C,2,FALSE)</f>
        <v>155078</v>
      </c>
      <c r="S926">
        <f>VLOOKUP($A926,'[1]ONly Crude'!$A:$C,3,FALSE)</f>
        <v>505975.34</v>
      </c>
      <c r="T926">
        <f>VLOOKUP($A926,'[1]CUrrency USD'!A:B,2,FALSE)</f>
        <v>64.277000000000001</v>
      </c>
    </row>
    <row r="927" spans="1:20" x14ac:dyDescent="0.55000000000000004">
      <c r="A927" s="3">
        <v>42999</v>
      </c>
      <c r="B927">
        <v>10529.95</v>
      </c>
      <c r="C927">
        <v>10547.45</v>
      </c>
      <c r="D927">
        <v>10434.4</v>
      </c>
      <c r="E927">
        <v>10501.9</v>
      </c>
      <c r="F927">
        <v>310876414</v>
      </c>
      <c r="G927">
        <v>15763.17</v>
      </c>
      <c r="H927">
        <f>VLOOKUP(A927,'[1]PE - PB - Div Ratio '!A:D,2,FALSE)</f>
        <v>27.13</v>
      </c>
      <c r="I927">
        <f>VLOOKUP($A927,'[1]PE - PB - Div Ratio '!$A:$D,3,FALSE)</f>
        <v>3.58</v>
      </c>
      <c r="J927">
        <f>VLOOKUP($A927,'[1]PE - PB - Div Ratio '!$A:$D,4,FALSE)</f>
        <v>0.97</v>
      </c>
      <c r="K927">
        <f>VLOOKUP($A927,'[1]India 10 Yr Bond Price'!$A:$F,2,FALSE)</f>
        <v>6.6760000000000002</v>
      </c>
      <c r="L927">
        <f>VLOOKUP($A927,'[1]India 10 Yr Bond Price'!$A:$F,3,FALSE)</f>
        <v>6.641</v>
      </c>
      <c r="M927">
        <f>VLOOKUP($A927,'[1]India 10 Yr Bond Price'!$A:$F,4,FALSE)</f>
        <v>6.6760000000000002</v>
      </c>
      <c r="N927">
        <f>VLOOKUP($A927,'[1]India 10 Yr Bond Price'!$A:$F,5,FALSE)</f>
        <v>6.641</v>
      </c>
      <c r="O927">
        <f>VLOOKUP($A927,'[1]India 10 Yr Bond Price'!$A:$F,6,FALSE)</f>
        <v>1.47E-2</v>
      </c>
      <c r="P927">
        <f>VLOOKUP($A927,'[1]Only GOld'!$A:$C,2,FALSE)</f>
        <v>12342</v>
      </c>
      <c r="Q927">
        <f>VLOOKUP($A927,'[1]Only GOld'!$A:$C,3,FALSE)</f>
        <v>364552.18</v>
      </c>
      <c r="R927">
        <f>VLOOKUP($A927,'[1]ONly Crude'!$A:$C,2,FALSE)</f>
        <v>141592</v>
      </c>
      <c r="S927">
        <f>VLOOKUP($A927,'[1]ONly Crude'!$A:$C,3,FALSE)</f>
        <v>465195.61</v>
      </c>
      <c r="T927">
        <f>VLOOKUP($A927,'[1]CUrrency USD'!A:B,2,FALSE)</f>
        <v>64.815100000000001</v>
      </c>
    </row>
    <row r="928" spans="1:20" x14ac:dyDescent="0.55000000000000004">
      <c r="A928" s="3">
        <v>43000</v>
      </c>
      <c r="B928">
        <v>10472.35</v>
      </c>
      <c r="C928">
        <v>10472.950000000001</v>
      </c>
      <c r="D928">
        <v>10308.1</v>
      </c>
      <c r="E928">
        <v>10320.950000000001</v>
      </c>
      <c r="F928">
        <v>352463271</v>
      </c>
      <c r="G928">
        <v>16131.07</v>
      </c>
      <c r="H928">
        <f>VLOOKUP(A928,'[1]PE - PB - Div Ratio '!A:D,2,FALSE)</f>
        <v>26.68</v>
      </c>
      <c r="I928">
        <f>VLOOKUP($A928,'[1]PE - PB - Div Ratio '!$A:$D,3,FALSE)</f>
        <v>3.52</v>
      </c>
      <c r="J928">
        <f>VLOOKUP($A928,'[1]PE - PB - Div Ratio '!$A:$D,4,FALSE)</f>
        <v>0.99</v>
      </c>
      <c r="K928">
        <f>VLOOKUP($A928,'[1]India 10 Yr Bond Price'!$A:$F,2,FALSE)</f>
        <v>6.6680000000000001</v>
      </c>
      <c r="L928">
        <f>VLOOKUP($A928,'[1]India 10 Yr Bond Price'!$A:$F,3,FALSE)</f>
        <v>6.6790000000000003</v>
      </c>
      <c r="M928">
        <f>VLOOKUP($A928,'[1]India 10 Yr Bond Price'!$A:$F,4,FALSE)</f>
        <v>6.6790000000000003</v>
      </c>
      <c r="N928">
        <f>VLOOKUP($A928,'[1]India 10 Yr Bond Price'!$A:$F,5,FALSE)</f>
        <v>6.6680000000000001</v>
      </c>
      <c r="O928">
        <f>VLOOKUP($A928,'[1]India 10 Yr Bond Price'!$A:$F,6,FALSE)</f>
        <v>-1.1999999999999999E-3</v>
      </c>
      <c r="P928">
        <f>VLOOKUP($A928,'[1]Only GOld'!$A:$C,2,FALSE)</f>
        <v>9149</v>
      </c>
      <c r="Q928">
        <f>VLOOKUP($A928,'[1]Only GOld'!$A:$C,3,FALSE)</f>
        <v>271232.40999999997</v>
      </c>
      <c r="R928">
        <f>VLOOKUP($A928,'[1]ONly Crude'!$A:$C,2,FALSE)</f>
        <v>109374</v>
      </c>
      <c r="S928">
        <f>VLOOKUP($A928,'[1]ONly Crude'!$A:$C,3,FALSE)</f>
        <v>359857.24</v>
      </c>
      <c r="T928">
        <f>VLOOKUP($A928,'[1]CUrrency USD'!A:B,2,FALSE)</f>
        <v>64.759399999999999</v>
      </c>
    </row>
    <row r="929" spans="1:20" x14ac:dyDescent="0.55000000000000004">
      <c r="A929" s="3">
        <v>43003</v>
      </c>
      <c r="B929">
        <v>10319.450000000001</v>
      </c>
      <c r="C929">
        <v>10319.450000000001</v>
      </c>
      <c r="D929">
        <v>10159.65</v>
      </c>
      <c r="E929">
        <v>10219.700000000001</v>
      </c>
      <c r="F929">
        <v>350852051</v>
      </c>
      <c r="G929">
        <v>15360.9</v>
      </c>
      <c r="H929">
        <f>VLOOKUP(A929,'[1]PE - PB - Div Ratio '!A:D,2,FALSE)</f>
        <v>26.42</v>
      </c>
      <c r="I929">
        <f>VLOOKUP($A929,'[1]PE - PB - Div Ratio '!$A:$D,3,FALSE)</f>
        <v>3.49</v>
      </c>
      <c r="J929">
        <f>VLOOKUP($A929,'[1]PE - PB - Div Ratio '!$A:$D,4,FALSE)</f>
        <v>1</v>
      </c>
      <c r="K929">
        <f>VLOOKUP($A929,'[1]India 10 Yr Bond Price'!$A:$F,2,FALSE)</f>
        <v>6.6189999999999998</v>
      </c>
      <c r="L929">
        <f>VLOOKUP($A929,'[1]India 10 Yr Bond Price'!$A:$F,3,FALSE)</f>
        <v>6.6420000000000003</v>
      </c>
      <c r="M929">
        <f>VLOOKUP($A929,'[1]India 10 Yr Bond Price'!$A:$F,4,FALSE)</f>
        <v>6.6420000000000003</v>
      </c>
      <c r="N929">
        <f>VLOOKUP($A929,'[1]India 10 Yr Bond Price'!$A:$F,5,FALSE)</f>
        <v>6.6189999999999998</v>
      </c>
      <c r="O929">
        <f>VLOOKUP($A929,'[1]India 10 Yr Bond Price'!$A:$F,6,FALSE)</f>
        <v>-7.3000000000000001E-3</v>
      </c>
      <c r="P929">
        <f>VLOOKUP($A929,'[1]Only GOld'!$A:$C,2,FALSE)</f>
        <v>11159</v>
      </c>
      <c r="Q929">
        <f>VLOOKUP($A929,'[1]Only GOld'!$A:$C,3,FALSE)</f>
        <v>332354.40999999997</v>
      </c>
      <c r="R929">
        <f>VLOOKUP($A929,'[1]ONly Crude'!$A:$C,2,FALSE)</f>
        <v>132415</v>
      </c>
      <c r="S929">
        <f>VLOOKUP($A929,'[1]ONly Crude'!$A:$C,3,FALSE)</f>
        <v>443131.12</v>
      </c>
      <c r="T929">
        <f>VLOOKUP($A929,'[1]CUrrency USD'!A:B,2,FALSE)</f>
        <v>65.275099999999995</v>
      </c>
    </row>
    <row r="930" spans="1:20" x14ac:dyDescent="0.55000000000000004">
      <c r="A930" s="3">
        <v>43004</v>
      </c>
      <c r="B930">
        <v>10222.85</v>
      </c>
      <c r="C930">
        <v>10248.200000000001</v>
      </c>
      <c r="D930">
        <v>10156.4</v>
      </c>
      <c r="E930">
        <v>10222.5</v>
      </c>
      <c r="F930">
        <v>303041986</v>
      </c>
      <c r="G930">
        <v>13227.56</v>
      </c>
      <c r="H930">
        <f>VLOOKUP(A930,'[1]PE - PB - Div Ratio '!A:D,2,FALSE)</f>
        <v>26.43</v>
      </c>
      <c r="I930">
        <f>VLOOKUP($A930,'[1]PE - PB - Div Ratio '!$A:$D,3,FALSE)</f>
        <v>3.49</v>
      </c>
      <c r="J930">
        <f>VLOOKUP($A930,'[1]PE - PB - Div Ratio '!$A:$D,4,FALSE)</f>
        <v>1</v>
      </c>
      <c r="K930">
        <f>VLOOKUP($A930,'[1]India 10 Yr Bond Price'!$A:$F,2,FALSE)</f>
        <v>6.67</v>
      </c>
      <c r="L930">
        <f>VLOOKUP($A930,'[1]India 10 Yr Bond Price'!$A:$F,3,FALSE)</f>
        <v>6.6589999999999998</v>
      </c>
      <c r="M930">
        <f>VLOOKUP($A930,'[1]India 10 Yr Bond Price'!$A:$F,4,FALSE)</f>
        <v>6.67</v>
      </c>
      <c r="N930">
        <f>VLOOKUP($A930,'[1]India 10 Yr Bond Price'!$A:$F,5,FALSE)</f>
        <v>6.6589999999999998</v>
      </c>
      <c r="O930">
        <f>VLOOKUP($A930,'[1]India 10 Yr Bond Price'!$A:$F,6,FALSE)</f>
        <v>7.7000000000000002E-3</v>
      </c>
      <c r="P930">
        <f>VLOOKUP($A930,'[1]Only GOld'!$A:$C,2,FALSE)</f>
        <v>12410</v>
      </c>
      <c r="Q930">
        <f>VLOOKUP($A930,'[1]Only GOld'!$A:$C,3,FALSE)</f>
        <v>372488.38</v>
      </c>
      <c r="R930">
        <f>VLOOKUP($A930,'[1]ONly Crude'!$A:$C,2,FALSE)</f>
        <v>146658</v>
      </c>
      <c r="S930">
        <f>VLOOKUP($A930,'[1]ONly Crude'!$A:$C,3,FALSE)</f>
        <v>499870.1</v>
      </c>
      <c r="T930">
        <f>VLOOKUP($A930,'[1]CUrrency USD'!A:B,2,FALSE)</f>
        <v>65.354699999999994</v>
      </c>
    </row>
    <row r="931" spans="1:20" x14ac:dyDescent="0.55000000000000004">
      <c r="A931" s="3">
        <v>43005</v>
      </c>
      <c r="B931">
        <v>10274.700000000001</v>
      </c>
      <c r="C931">
        <v>10274.700000000001</v>
      </c>
      <c r="D931">
        <v>10052.049999999999</v>
      </c>
      <c r="E931">
        <v>10074.049999999999</v>
      </c>
      <c r="F931">
        <v>333202369</v>
      </c>
      <c r="G931">
        <v>14561.84</v>
      </c>
      <c r="H931">
        <f>VLOOKUP(A931,'[1]PE - PB - Div Ratio '!A:D,2,FALSE)</f>
        <v>26.04</v>
      </c>
      <c r="I931">
        <f>VLOOKUP($A931,'[1]PE - PB - Div Ratio '!$A:$D,3,FALSE)</f>
        <v>3.44</v>
      </c>
      <c r="J931">
        <f>VLOOKUP($A931,'[1]PE - PB - Div Ratio '!$A:$D,4,FALSE)</f>
        <v>1.01</v>
      </c>
      <c r="K931">
        <f>VLOOKUP($A931,'[1]India 10 Yr Bond Price'!$A:$F,2,FALSE)</f>
        <v>6.6669999999999998</v>
      </c>
      <c r="L931">
        <f>VLOOKUP($A931,'[1]India 10 Yr Bond Price'!$A:$F,3,FALSE)</f>
        <v>6.6630000000000003</v>
      </c>
      <c r="M931">
        <f>VLOOKUP($A931,'[1]India 10 Yr Bond Price'!$A:$F,4,FALSE)</f>
        <v>6.6669999999999998</v>
      </c>
      <c r="N931">
        <f>VLOOKUP($A931,'[1]India 10 Yr Bond Price'!$A:$F,5,FALSE)</f>
        <v>6.6630000000000003</v>
      </c>
      <c r="O931">
        <f>VLOOKUP($A931,'[1]India 10 Yr Bond Price'!$A:$F,6,FALSE)</f>
        <v>-4.0000000000000002E-4</v>
      </c>
      <c r="P931">
        <f>VLOOKUP($A931,'[1]Only GOld'!$A:$C,2,FALSE)</f>
        <v>10798</v>
      </c>
      <c r="Q931">
        <f>VLOOKUP($A931,'[1]Only GOld'!$A:$C,3,FALSE)</f>
        <v>321784.81</v>
      </c>
      <c r="R931">
        <f>VLOOKUP($A931,'[1]ONly Crude'!$A:$C,2,FALSE)</f>
        <v>147481</v>
      </c>
      <c r="S931">
        <f>VLOOKUP($A931,'[1]ONly Crude'!$A:$C,3,FALSE)</f>
        <v>505122.43</v>
      </c>
      <c r="T931">
        <f>VLOOKUP($A931,'[1]CUrrency USD'!A:B,2,FALSE)</f>
        <v>65.534899999999993</v>
      </c>
    </row>
    <row r="932" spans="1:20" x14ac:dyDescent="0.55000000000000004">
      <c r="A932" s="3">
        <v>43006</v>
      </c>
      <c r="B932">
        <v>10080.6</v>
      </c>
      <c r="C932">
        <v>10129.1</v>
      </c>
      <c r="D932">
        <v>10020.549999999999</v>
      </c>
      <c r="E932">
        <v>10107.9</v>
      </c>
      <c r="F932">
        <v>574159907</v>
      </c>
      <c r="G932">
        <v>25681.99</v>
      </c>
      <c r="H932">
        <f>VLOOKUP(A932,'[1]PE - PB - Div Ratio '!A:D,2,FALSE)</f>
        <v>26.13</v>
      </c>
      <c r="I932">
        <f>VLOOKUP($A932,'[1]PE - PB - Div Ratio '!$A:$D,3,FALSE)</f>
        <v>3.45</v>
      </c>
      <c r="J932">
        <f>VLOOKUP($A932,'[1]PE - PB - Div Ratio '!$A:$D,4,FALSE)</f>
        <v>1.01</v>
      </c>
      <c r="K932">
        <f>VLOOKUP($A932,'[1]India 10 Yr Bond Price'!$A:$F,2,FALSE)</f>
        <v>6.6390000000000002</v>
      </c>
      <c r="L932">
        <f>VLOOKUP($A932,'[1]India 10 Yr Bond Price'!$A:$F,3,FALSE)</f>
        <v>6.6660000000000004</v>
      </c>
      <c r="M932">
        <f>VLOOKUP($A932,'[1]India 10 Yr Bond Price'!$A:$F,4,FALSE)</f>
        <v>6.6660000000000004</v>
      </c>
      <c r="N932">
        <f>VLOOKUP($A932,'[1]India 10 Yr Bond Price'!$A:$F,5,FALSE)</f>
        <v>6.6390000000000002</v>
      </c>
      <c r="O932">
        <f>VLOOKUP($A932,'[1]India 10 Yr Bond Price'!$A:$F,6,FALSE)</f>
        <v>-4.1999999999999997E-3</v>
      </c>
      <c r="P932">
        <f>VLOOKUP($A932,'[1]Only GOld'!$A:$C,2,FALSE)</f>
        <v>10665</v>
      </c>
      <c r="Q932">
        <f>VLOOKUP($A932,'[1]Only GOld'!$A:$C,3,FALSE)</f>
        <v>316112.74</v>
      </c>
      <c r="R932">
        <f>VLOOKUP($A932,'[1]ONly Crude'!$A:$C,2,FALSE)</f>
        <v>177472</v>
      </c>
      <c r="S932">
        <f>VLOOKUP($A932,'[1]ONly Crude'!$A:$C,3,FALSE)</f>
        <v>607603.43000000005</v>
      </c>
      <c r="T932">
        <f>VLOOKUP($A932,'[1]CUrrency USD'!A:B,2,FALSE)</f>
        <v>65.372600000000006</v>
      </c>
    </row>
    <row r="933" spans="1:20" x14ac:dyDescent="0.55000000000000004">
      <c r="A933" s="3">
        <v>43007</v>
      </c>
      <c r="B933">
        <v>10154.799999999999</v>
      </c>
      <c r="C933">
        <v>10210.35</v>
      </c>
      <c r="D933">
        <v>10128.15</v>
      </c>
      <c r="E933">
        <v>10143.9</v>
      </c>
      <c r="F933">
        <v>334697879</v>
      </c>
      <c r="G933">
        <v>14581.22</v>
      </c>
      <c r="H933">
        <f>VLOOKUP(A933,'[1]PE - PB - Div Ratio '!A:D,2,FALSE)</f>
        <v>26.32</v>
      </c>
      <c r="I933">
        <f>VLOOKUP($A933,'[1]PE - PB - Div Ratio '!$A:$D,3,FALSE)</f>
        <v>3.33</v>
      </c>
      <c r="J933">
        <f>VLOOKUP($A933,'[1]PE - PB - Div Ratio '!$A:$D,4,FALSE)</f>
        <v>1.17</v>
      </c>
      <c r="K933">
        <f>VLOOKUP($A933,'[1]India 10 Yr Bond Price'!$A:$F,2,FALSE)</f>
        <v>6.6669999999999998</v>
      </c>
      <c r="L933">
        <f>VLOOKUP($A933,'[1]India 10 Yr Bond Price'!$A:$F,3,FALSE)</f>
        <v>6.6180000000000003</v>
      </c>
      <c r="M933">
        <f>VLOOKUP($A933,'[1]India 10 Yr Bond Price'!$A:$F,4,FALSE)</f>
        <v>6.6669999999999998</v>
      </c>
      <c r="N933">
        <f>VLOOKUP($A933,'[1]India 10 Yr Bond Price'!$A:$F,5,FALSE)</f>
        <v>6.6180000000000003</v>
      </c>
      <c r="O933">
        <f>VLOOKUP($A933,'[1]India 10 Yr Bond Price'!$A:$F,6,FALSE)</f>
        <v>4.1999999999999997E-3</v>
      </c>
      <c r="P933">
        <f>VLOOKUP($A933,'[1]Only GOld'!$A:$C,2,FALSE)</f>
        <v>13837</v>
      </c>
      <c r="Q933">
        <f>VLOOKUP($A933,'[1]Only GOld'!$A:$C,3,FALSE)</f>
        <v>410464.6</v>
      </c>
      <c r="R933">
        <f>VLOOKUP($A933,'[1]ONly Crude'!$A:$C,2,FALSE)</f>
        <v>148829</v>
      </c>
      <c r="S933">
        <f>VLOOKUP($A933,'[1]ONly Crude'!$A:$C,3,FALSE)</f>
        <v>502200.66</v>
      </c>
      <c r="T933">
        <f>VLOOKUP($A933,'[1]CUrrency USD'!A:B,2,FALSE)</f>
        <v>65.289000000000001</v>
      </c>
    </row>
    <row r="934" spans="1:20" x14ac:dyDescent="0.55000000000000004">
      <c r="A934" s="3">
        <v>43011</v>
      </c>
      <c r="B934">
        <v>10252.9</v>
      </c>
      <c r="C934">
        <v>10255.75</v>
      </c>
      <c r="D934">
        <v>10194.700000000001</v>
      </c>
      <c r="E934">
        <v>10221.75</v>
      </c>
      <c r="F934">
        <v>294966980</v>
      </c>
      <c r="G934">
        <v>12881.11</v>
      </c>
      <c r="H934">
        <f>VLOOKUP(A934,'[1]PE - PB - Div Ratio '!A:D,2,FALSE)</f>
        <v>26.52</v>
      </c>
      <c r="I934">
        <f>VLOOKUP($A934,'[1]PE - PB - Div Ratio '!$A:$D,3,FALSE)</f>
        <v>3.36</v>
      </c>
      <c r="J934">
        <f>VLOOKUP($A934,'[1]PE - PB - Div Ratio '!$A:$D,4,FALSE)</f>
        <v>1.1599999999999999</v>
      </c>
      <c r="K934">
        <f>VLOOKUP($A934,'[1]India 10 Yr Bond Price'!$A:$F,2,FALSE)</f>
        <v>6.6479999999999997</v>
      </c>
      <c r="L934">
        <f>VLOOKUP($A934,'[1]India 10 Yr Bond Price'!$A:$F,3,FALSE)</f>
        <v>6.6429999999999998</v>
      </c>
      <c r="M934">
        <f>VLOOKUP($A934,'[1]India 10 Yr Bond Price'!$A:$F,4,FALSE)</f>
        <v>6.6479999999999997</v>
      </c>
      <c r="N934">
        <f>VLOOKUP($A934,'[1]India 10 Yr Bond Price'!$A:$F,5,FALSE)</f>
        <v>6.6429999999999998</v>
      </c>
      <c r="O934">
        <f>VLOOKUP($A934,'[1]India 10 Yr Bond Price'!$A:$F,6,FALSE)</f>
        <v>-2.8E-3</v>
      </c>
      <c r="P934">
        <f>VLOOKUP($A934,'[1]Only GOld'!$A:$C,2,FALSE)</f>
        <v>6017</v>
      </c>
      <c r="Q934">
        <f>VLOOKUP($A934,'[1]Only GOld'!$A:$C,3,FALSE)</f>
        <v>177479.13</v>
      </c>
      <c r="R934">
        <f>VLOOKUP($A934,'[1]ONly Crude'!$A:$C,2,FALSE)</f>
        <v>133385</v>
      </c>
      <c r="S934">
        <f>VLOOKUP($A934,'[1]ONly Crude'!$A:$C,3,FALSE)</f>
        <v>442122.06</v>
      </c>
      <c r="T934">
        <f>VLOOKUP($A934,'[1]CUrrency USD'!A:B,2,FALSE)</f>
        <v>65.461100000000002</v>
      </c>
    </row>
    <row r="935" spans="1:20" x14ac:dyDescent="0.55000000000000004">
      <c r="A935" s="3">
        <v>43012</v>
      </c>
      <c r="B935">
        <v>10247.15</v>
      </c>
      <c r="C935">
        <v>10298.25</v>
      </c>
      <c r="D935">
        <v>10213.1</v>
      </c>
      <c r="E935">
        <v>10274.049999999999</v>
      </c>
      <c r="F935">
        <v>259217108</v>
      </c>
      <c r="G935">
        <v>11232.37</v>
      </c>
      <c r="H935">
        <f>VLOOKUP(A935,'[1]PE - PB - Div Ratio '!A:D,2,FALSE)</f>
        <v>26.66</v>
      </c>
      <c r="I935">
        <f>VLOOKUP($A935,'[1]PE - PB - Div Ratio '!$A:$D,3,FALSE)</f>
        <v>3.37</v>
      </c>
      <c r="J935">
        <f>VLOOKUP($A935,'[1]PE - PB - Div Ratio '!$A:$D,4,FALSE)</f>
        <v>1.1499999999999999</v>
      </c>
      <c r="K935">
        <f>VLOOKUP($A935,'[1]India 10 Yr Bond Price'!$A:$F,2,FALSE)</f>
        <v>6.7030000000000003</v>
      </c>
      <c r="L935">
        <f>VLOOKUP($A935,'[1]India 10 Yr Bond Price'!$A:$F,3,FALSE)</f>
        <v>6.6319999999999997</v>
      </c>
      <c r="M935">
        <f>VLOOKUP($A935,'[1]India 10 Yr Bond Price'!$A:$F,4,FALSE)</f>
        <v>6.7030000000000003</v>
      </c>
      <c r="N935">
        <f>VLOOKUP($A935,'[1]India 10 Yr Bond Price'!$A:$F,5,FALSE)</f>
        <v>6.6319999999999997</v>
      </c>
      <c r="O935">
        <f>VLOOKUP($A935,'[1]India 10 Yr Bond Price'!$A:$F,6,FALSE)</f>
        <v>8.3000000000000001E-3</v>
      </c>
      <c r="P935">
        <f>VLOOKUP($A935,'[1]Only GOld'!$A:$C,2,FALSE)</f>
        <v>7574</v>
      </c>
      <c r="Q935">
        <f>VLOOKUP($A935,'[1]Only GOld'!$A:$C,3,FALSE)</f>
        <v>223250.98</v>
      </c>
      <c r="R935">
        <f>VLOOKUP($A935,'[1]ONly Crude'!$A:$C,2,FALSE)</f>
        <v>142166</v>
      </c>
      <c r="S935">
        <f>VLOOKUP($A935,'[1]ONly Crude'!$A:$C,3,FALSE)</f>
        <v>466499.87</v>
      </c>
      <c r="T935">
        <f>VLOOKUP($A935,'[1]CUrrency USD'!A:B,2,FALSE)</f>
        <v>65.024000000000001</v>
      </c>
    </row>
    <row r="936" spans="1:20" x14ac:dyDescent="0.55000000000000004">
      <c r="A936" s="3">
        <v>43013</v>
      </c>
      <c r="B936">
        <v>10289</v>
      </c>
      <c r="C936">
        <v>10312.9</v>
      </c>
      <c r="D936">
        <v>10247.950000000001</v>
      </c>
      <c r="E936">
        <v>10255.549999999999</v>
      </c>
      <c r="F936">
        <v>234335022</v>
      </c>
      <c r="G936">
        <v>10122.4</v>
      </c>
      <c r="H936">
        <f>VLOOKUP(A936,'[1]PE - PB - Div Ratio '!A:D,2,FALSE)</f>
        <v>26.61</v>
      </c>
      <c r="I936">
        <f>VLOOKUP($A936,'[1]PE - PB - Div Ratio '!$A:$D,3,FALSE)</f>
        <v>3.37</v>
      </c>
      <c r="J936">
        <f>VLOOKUP($A936,'[1]PE - PB - Div Ratio '!$A:$D,4,FALSE)</f>
        <v>1.1499999999999999</v>
      </c>
      <c r="K936">
        <f>VLOOKUP($A936,'[1]India 10 Yr Bond Price'!$A:$F,2,FALSE)</f>
        <v>6.7290000000000001</v>
      </c>
      <c r="L936">
        <f>VLOOKUP($A936,'[1]India 10 Yr Bond Price'!$A:$F,3,FALSE)</f>
        <v>6.734</v>
      </c>
      <c r="M936">
        <f>VLOOKUP($A936,'[1]India 10 Yr Bond Price'!$A:$F,4,FALSE)</f>
        <v>6.734</v>
      </c>
      <c r="N936">
        <f>VLOOKUP($A936,'[1]India 10 Yr Bond Price'!$A:$F,5,FALSE)</f>
        <v>6.7290000000000001</v>
      </c>
      <c r="O936">
        <f>VLOOKUP($A936,'[1]India 10 Yr Bond Price'!$A:$F,6,FALSE)</f>
        <v>3.8999999999999998E-3</v>
      </c>
      <c r="P936">
        <f>VLOOKUP($A936,'[1]Only GOld'!$A:$C,2,FALSE)</f>
        <v>5962</v>
      </c>
      <c r="Q936">
        <f>VLOOKUP($A936,'[1]Only GOld'!$A:$C,3,FALSE)</f>
        <v>175480.93</v>
      </c>
      <c r="R936">
        <f>VLOOKUP($A936,'[1]ONly Crude'!$A:$C,2,FALSE)</f>
        <v>140019</v>
      </c>
      <c r="S936">
        <f>VLOOKUP($A936,'[1]ONly Crude'!$A:$C,3,FALSE)</f>
        <v>461215.79</v>
      </c>
      <c r="T936">
        <f>VLOOKUP($A936,'[1]CUrrency USD'!A:B,2,FALSE)</f>
        <v>65.207599999999999</v>
      </c>
    </row>
    <row r="937" spans="1:20" x14ac:dyDescent="0.55000000000000004">
      <c r="A937" s="3">
        <v>43014</v>
      </c>
      <c r="B937">
        <v>10277.85</v>
      </c>
      <c r="C937">
        <v>10356.049999999999</v>
      </c>
      <c r="D937">
        <v>10276.5</v>
      </c>
      <c r="E937">
        <v>10347.65</v>
      </c>
      <c r="F937">
        <v>298764769</v>
      </c>
      <c r="G937">
        <v>12537.51</v>
      </c>
      <c r="H937">
        <f>VLOOKUP(A937,'[1]PE - PB - Div Ratio '!A:D,2,FALSE)</f>
        <v>26.85</v>
      </c>
      <c r="I937">
        <f>VLOOKUP($A937,'[1]PE - PB - Div Ratio '!$A:$D,3,FALSE)</f>
        <v>3.39</v>
      </c>
      <c r="J937">
        <f>VLOOKUP($A937,'[1]PE - PB - Div Ratio '!$A:$D,4,FALSE)</f>
        <v>1.1399999999999999</v>
      </c>
      <c r="K937">
        <f>VLOOKUP($A937,'[1]India 10 Yr Bond Price'!$A:$F,2,FALSE)</f>
        <v>6.76</v>
      </c>
      <c r="L937">
        <f>VLOOKUP($A937,'[1]India 10 Yr Bond Price'!$A:$F,3,FALSE)</f>
        <v>6.7460000000000004</v>
      </c>
      <c r="M937">
        <f>VLOOKUP($A937,'[1]India 10 Yr Bond Price'!$A:$F,4,FALSE)</f>
        <v>6.76</v>
      </c>
      <c r="N937">
        <f>VLOOKUP($A937,'[1]India 10 Yr Bond Price'!$A:$F,5,FALSE)</f>
        <v>6.7460000000000004</v>
      </c>
      <c r="O937">
        <f>VLOOKUP($A937,'[1]India 10 Yr Bond Price'!$A:$F,6,FALSE)</f>
        <v>4.5999999999999999E-3</v>
      </c>
      <c r="P937">
        <f>VLOOKUP($A937,'[1]Only GOld'!$A:$C,2,FALSE)</f>
        <v>10487</v>
      </c>
      <c r="Q937">
        <f>VLOOKUP($A937,'[1]Only GOld'!$A:$C,3,FALSE)</f>
        <v>308628.5</v>
      </c>
      <c r="R937">
        <f>VLOOKUP($A937,'[1]ONly Crude'!$A:$C,2,FALSE)</f>
        <v>151039</v>
      </c>
      <c r="S937">
        <f>VLOOKUP($A937,'[1]ONly Crude'!$A:$C,3,FALSE)</f>
        <v>493611.3</v>
      </c>
      <c r="T937">
        <f>VLOOKUP($A937,'[1]CUrrency USD'!A:B,2,FALSE)</f>
        <v>65.400400000000005</v>
      </c>
    </row>
    <row r="938" spans="1:20" x14ac:dyDescent="0.55000000000000004">
      <c r="A938" s="3">
        <v>43017</v>
      </c>
      <c r="B938">
        <v>10360.299999999999</v>
      </c>
      <c r="C938">
        <v>10390.799999999999</v>
      </c>
      <c r="D938">
        <v>10331.1</v>
      </c>
      <c r="E938">
        <v>10357.950000000001</v>
      </c>
      <c r="F938">
        <v>231109060</v>
      </c>
      <c r="G938">
        <v>9664.58</v>
      </c>
      <c r="H938">
        <f>VLOOKUP(A938,'[1]PE - PB - Div Ratio '!A:D,2,FALSE)</f>
        <v>26.87</v>
      </c>
      <c r="I938">
        <f>VLOOKUP($A938,'[1]PE - PB - Div Ratio '!$A:$D,3,FALSE)</f>
        <v>3.4</v>
      </c>
      <c r="J938">
        <f>VLOOKUP($A938,'[1]PE - PB - Div Ratio '!$A:$D,4,FALSE)</f>
        <v>1.1399999999999999</v>
      </c>
      <c r="K938">
        <f>VLOOKUP($A938,'[1]India 10 Yr Bond Price'!$A:$F,2,FALSE)</f>
        <v>6.7789999999999999</v>
      </c>
      <c r="L938">
        <f>VLOOKUP($A938,'[1]India 10 Yr Bond Price'!$A:$F,3,FALSE)</f>
        <v>6.7569999999999997</v>
      </c>
      <c r="M938">
        <f>VLOOKUP($A938,'[1]India 10 Yr Bond Price'!$A:$F,4,FALSE)</f>
        <v>6.7789999999999999</v>
      </c>
      <c r="N938">
        <f>VLOOKUP($A938,'[1]India 10 Yr Bond Price'!$A:$F,5,FALSE)</f>
        <v>6.7569999999999997</v>
      </c>
      <c r="O938">
        <f>VLOOKUP($A938,'[1]India 10 Yr Bond Price'!$A:$F,6,FALSE)</f>
        <v>2.8E-3</v>
      </c>
      <c r="P938">
        <f>VLOOKUP($A938,'[1]Only GOld'!$A:$C,2,FALSE)</f>
        <v>5965</v>
      </c>
      <c r="Q938">
        <f>VLOOKUP($A938,'[1]Only GOld'!$A:$C,3,FALSE)</f>
        <v>177242.79</v>
      </c>
      <c r="R938">
        <f>VLOOKUP($A938,'[1]ONly Crude'!$A:$C,2,FALSE)</f>
        <v>109923</v>
      </c>
      <c r="S938">
        <f>VLOOKUP($A938,'[1]ONly Crude'!$A:$C,3,FALSE)</f>
        <v>356364.46</v>
      </c>
      <c r="T938">
        <f>VLOOKUP($A938,'[1]CUrrency USD'!A:B,2,FALSE)</f>
        <v>65.4238</v>
      </c>
    </row>
    <row r="939" spans="1:20" x14ac:dyDescent="0.55000000000000004">
      <c r="A939" s="3">
        <v>43018</v>
      </c>
      <c r="B939">
        <v>10386.299999999999</v>
      </c>
      <c r="C939">
        <v>10409</v>
      </c>
      <c r="D939">
        <v>10375.4</v>
      </c>
      <c r="E939">
        <v>10392</v>
      </c>
      <c r="F939">
        <v>239265679</v>
      </c>
      <c r="G939">
        <v>10750.84</v>
      </c>
      <c r="H939">
        <f>VLOOKUP(A939,'[1]PE - PB - Div Ratio '!A:D,2,FALSE)</f>
        <v>26.96</v>
      </c>
      <c r="I939">
        <f>VLOOKUP($A939,'[1]PE - PB - Div Ratio '!$A:$D,3,FALSE)</f>
        <v>3.41</v>
      </c>
      <c r="J939">
        <f>VLOOKUP($A939,'[1]PE - PB - Div Ratio '!$A:$D,4,FALSE)</f>
        <v>1.1399999999999999</v>
      </c>
      <c r="K939">
        <f>VLOOKUP($A939,'[1]India 10 Yr Bond Price'!$A:$F,2,FALSE)</f>
        <v>6.74</v>
      </c>
      <c r="L939">
        <f>VLOOKUP($A939,'[1]India 10 Yr Bond Price'!$A:$F,3,FALSE)</f>
        <v>6.7690000000000001</v>
      </c>
      <c r="M939">
        <f>VLOOKUP($A939,'[1]India 10 Yr Bond Price'!$A:$F,4,FALSE)</f>
        <v>6.7690000000000001</v>
      </c>
      <c r="N939">
        <f>VLOOKUP($A939,'[1]India 10 Yr Bond Price'!$A:$F,5,FALSE)</f>
        <v>6.74</v>
      </c>
      <c r="O939">
        <f>VLOOKUP($A939,'[1]India 10 Yr Bond Price'!$A:$F,6,FALSE)</f>
        <v>-5.7999999999999996E-3</v>
      </c>
      <c r="P939">
        <f>VLOOKUP($A939,'[1]Only GOld'!$A:$C,2,FALSE)</f>
        <v>7185</v>
      </c>
      <c r="Q939">
        <f>VLOOKUP($A939,'[1]Only GOld'!$A:$C,3,FALSE)</f>
        <v>214199.42</v>
      </c>
      <c r="R939">
        <f>VLOOKUP($A939,'[1]ONly Crude'!$A:$C,2,FALSE)</f>
        <v>135892</v>
      </c>
      <c r="S939">
        <f>VLOOKUP($A939,'[1]ONly Crude'!$A:$C,3,FALSE)</f>
        <v>447200.43</v>
      </c>
      <c r="T939">
        <f>VLOOKUP($A939,'[1]CUrrency USD'!A:B,2,FALSE)</f>
        <v>65.257499999999993</v>
      </c>
    </row>
    <row r="940" spans="1:20" x14ac:dyDescent="0.55000000000000004">
      <c r="A940" s="3">
        <v>43019</v>
      </c>
      <c r="B940">
        <v>10421.65</v>
      </c>
      <c r="C940">
        <v>10447.15</v>
      </c>
      <c r="D940">
        <v>10319.450000000001</v>
      </c>
      <c r="E940">
        <v>10353.9</v>
      </c>
      <c r="F940">
        <v>317262926</v>
      </c>
      <c r="G940">
        <v>13642.54</v>
      </c>
      <c r="H940">
        <f>VLOOKUP(A940,'[1]PE - PB - Div Ratio '!A:D,2,FALSE)</f>
        <v>26.86</v>
      </c>
      <c r="I940">
        <f>VLOOKUP($A940,'[1]PE - PB - Div Ratio '!$A:$D,3,FALSE)</f>
        <v>3.4</v>
      </c>
      <c r="J940">
        <f>VLOOKUP($A940,'[1]PE - PB - Div Ratio '!$A:$D,4,FALSE)</f>
        <v>1.1399999999999999</v>
      </c>
      <c r="K940">
        <f>VLOOKUP($A940,'[1]India 10 Yr Bond Price'!$A:$F,2,FALSE)</f>
        <v>6.74</v>
      </c>
      <c r="L940">
        <f>VLOOKUP($A940,'[1]India 10 Yr Bond Price'!$A:$F,3,FALSE)</f>
        <v>6.7560000000000002</v>
      </c>
      <c r="M940">
        <f>VLOOKUP($A940,'[1]India 10 Yr Bond Price'!$A:$F,4,FALSE)</f>
        <v>6.7560000000000002</v>
      </c>
      <c r="N940">
        <f>VLOOKUP($A940,'[1]India 10 Yr Bond Price'!$A:$F,5,FALSE)</f>
        <v>6.74</v>
      </c>
      <c r="O940">
        <f>VLOOKUP($A940,'[1]India 10 Yr Bond Price'!$A:$F,6,FALSE)</f>
        <v>0</v>
      </c>
      <c r="P940">
        <f>VLOOKUP($A940,'[1]Only GOld'!$A:$C,2,FALSE)</f>
        <v>6223</v>
      </c>
      <c r="Q940">
        <f>VLOOKUP($A940,'[1]Only GOld'!$A:$C,3,FALSE)</f>
        <v>185284.22</v>
      </c>
      <c r="R940">
        <f>VLOOKUP($A940,'[1]ONly Crude'!$A:$C,2,FALSE)</f>
        <v>133172</v>
      </c>
      <c r="S940">
        <f>VLOOKUP($A940,'[1]ONly Crude'!$A:$C,3,FALSE)</f>
        <v>444019.4</v>
      </c>
      <c r="T940">
        <f>VLOOKUP($A940,'[1]CUrrency USD'!A:B,2,FALSE)</f>
        <v>65.172399999999996</v>
      </c>
    </row>
    <row r="941" spans="1:20" x14ac:dyDescent="0.55000000000000004">
      <c r="A941" s="3">
        <v>43020</v>
      </c>
      <c r="B941">
        <v>10381.85</v>
      </c>
      <c r="C941">
        <v>10477.35</v>
      </c>
      <c r="D941">
        <v>10344.299999999999</v>
      </c>
      <c r="E941">
        <v>10469.299999999999</v>
      </c>
      <c r="F941">
        <v>306321374</v>
      </c>
      <c r="G941">
        <v>13449.36</v>
      </c>
      <c r="H941">
        <f>VLOOKUP(A941,'[1]PE - PB - Div Ratio '!A:D,2,FALSE)</f>
        <v>27.16</v>
      </c>
      <c r="I941">
        <f>VLOOKUP($A941,'[1]PE - PB - Div Ratio '!$A:$D,3,FALSE)</f>
        <v>3.43</v>
      </c>
      <c r="J941">
        <f>VLOOKUP($A941,'[1]PE - PB - Div Ratio '!$A:$D,4,FALSE)</f>
        <v>1.1299999999999999</v>
      </c>
      <c r="K941">
        <f>VLOOKUP($A941,'[1]India 10 Yr Bond Price'!$A:$F,2,FALSE)</f>
        <v>6.7539999999999996</v>
      </c>
      <c r="L941">
        <f>VLOOKUP($A941,'[1]India 10 Yr Bond Price'!$A:$F,3,FALSE)</f>
        <v>6.74</v>
      </c>
      <c r="M941">
        <f>VLOOKUP($A941,'[1]India 10 Yr Bond Price'!$A:$F,4,FALSE)</f>
        <v>6.7539999999999996</v>
      </c>
      <c r="N941">
        <f>VLOOKUP($A941,'[1]India 10 Yr Bond Price'!$A:$F,5,FALSE)</f>
        <v>6.74</v>
      </c>
      <c r="O941">
        <f>VLOOKUP($A941,'[1]India 10 Yr Bond Price'!$A:$F,6,FALSE)</f>
        <v>2.0999999999999999E-3</v>
      </c>
      <c r="P941">
        <f>VLOOKUP($A941,'[1]Only GOld'!$A:$C,2,FALSE)</f>
        <v>7007</v>
      </c>
      <c r="Q941">
        <f>VLOOKUP($A941,'[1]Only GOld'!$A:$C,3,FALSE)</f>
        <v>209031.74</v>
      </c>
      <c r="R941">
        <f>VLOOKUP($A941,'[1]ONly Crude'!$A:$C,2,FALSE)</f>
        <v>159363</v>
      </c>
      <c r="S941">
        <f>VLOOKUP($A941,'[1]ONly Crude'!$A:$C,3,FALSE)</f>
        <v>525319.30000000005</v>
      </c>
      <c r="T941">
        <f>VLOOKUP($A941,'[1]CUrrency USD'!A:B,2,FALSE)</f>
        <v>65.057500000000005</v>
      </c>
    </row>
    <row r="942" spans="1:20" x14ac:dyDescent="0.55000000000000004">
      <c r="A942" s="3">
        <v>43021</v>
      </c>
      <c r="B942">
        <v>10500.5</v>
      </c>
      <c r="C942">
        <v>10558.3</v>
      </c>
      <c r="D942">
        <v>10496.8</v>
      </c>
      <c r="E942">
        <v>10534.6</v>
      </c>
      <c r="F942">
        <v>350413539</v>
      </c>
      <c r="G942">
        <v>15181.63</v>
      </c>
      <c r="H942">
        <f>VLOOKUP(A942,'[1]PE - PB - Div Ratio '!A:D,2,FALSE)</f>
        <v>27.33</v>
      </c>
      <c r="I942">
        <f>VLOOKUP($A942,'[1]PE - PB - Div Ratio '!$A:$D,3,FALSE)</f>
        <v>3.45</v>
      </c>
      <c r="J942">
        <f>VLOOKUP($A942,'[1]PE - PB - Div Ratio '!$A:$D,4,FALSE)</f>
        <v>1.1200000000000001</v>
      </c>
      <c r="K942">
        <f>VLOOKUP($A942,'[1]India 10 Yr Bond Price'!$A:$F,2,FALSE)</f>
        <v>6.7359999999999998</v>
      </c>
      <c r="L942">
        <f>VLOOKUP($A942,'[1]India 10 Yr Bond Price'!$A:$F,3,FALSE)</f>
        <v>6.7320000000000002</v>
      </c>
      <c r="M942">
        <f>VLOOKUP($A942,'[1]India 10 Yr Bond Price'!$A:$F,4,FALSE)</f>
        <v>6.7359999999999998</v>
      </c>
      <c r="N942">
        <f>VLOOKUP($A942,'[1]India 10 Yr Bond Price'!$A:$F,5,FALSE)</f>
        <v>6.7320000000000002</v>
      </c>
      <c r="O942">
        <f>VLOOKUP($A942,'[1]India 10 Yr Bond Price'!$A:$F,6,FALSE)</f>
        <v>-2.7000000000000001E-3</v>
      </c>
      <c r="P942">
        <f>VLOOKUP($A942,'[1]Only GOld'!$A:$C,2,FALSE)</f>
        <v>8319</v>
      </c>
      <c r="Q942">
        <f>VLOOKUP($A942,'[1]Only GOld'!$A:$C,3,FALSE)</f>
        <v>247993.03</v>
      </c>
      <c r="R942">
        <f>VLOOKUP($A942,'[1]ONly Crude'!$A:$C,2,FALSE)</f>
        <v>146603</v>
      </c>
      <c r="S942">
        <f>VLOOKUP($A942,'[1]ONly Crude'!$A:$C,3,FALSE)</f>
        <v>487999.16</v>
      </c>
      <c r="T942">
        <f>VLOOKUP($A942,'[1]CUrrency USD'!A:B,2,FALSE)</f>
        <v>64.666200000000003</v>
      </c>
    </row>
    <row r="943" spans="1:20" x14ac:dyDescent="0.55000000000000004">
      <c r="A943" s="3">
        <v>43024</v>
      </c>
      <c r="B943">
        <v>10575.45</v>
      </c>
      <c r="C943">
        <v>10611.6</v>
      </c>
      <c r="D943">
        <v>10539.55</v>
      </c>
      <c r="E943">
        <v>10595.15</v>
      </c>
      <c r="F943">
        <v>329478569</v>
      </c>
      <c r="G943">
        <v>14548.07</v>
      </c>
      <c r="H943">
        <f>VLOOKUP(A943,'[1]PE - PB - Div Ratio '!A:D,2,FALSE)</f>
        <v>27.46</v>
      </c>
      <c r="I943">
        <f>VLOOKUP($A943,'[1]PE - PB - Div Ratio '!$A:$D,3,FALSE)</f>
        <v>3.44</v>
      </c>
      <c r="J943">
        <f>VLOOKUP($A943,'[1]PE - PB - Div Ratio '!$A:$D,4,FALSE)</f>
        <v>1.1100000000000001</v>
      </c>
      <c r="K943">
        <f>VLOOKUP($A943,'[1]India 10 Yr Bond Price'!$A:$F,2,FALSE)</f>
        <v>6.734</v>
      </c>
      <c r="L943">
        <f>VLOOKUP($A943,'[1]India 10 Yr Bond Price'!$A:$F,3,FALSE)</f>
        <v>6.7359999999999998</v>
      </c>
      <c r="M943">
        <f>VLOOKUP($A943,'[1]India 10 Yr Bond Price'!$A:$F,4,FALSE)</f>
        <v>6.7359999999999998</v>
      </c>
      <c r="N943">
        <f>VLOOKUP($A943,'[1]India 10 Yr Bond Price'!$A:$F,5,FALSE)</f>
        <v>6.734</v>
      </c>
      <c r="O943">
        <f>VLOOKUP($A943,'[1]India 10 Yr Bond Price'!$A:$F,6,FALSE)</f>
        <v>-2.9999999999999997E-4</v>
      </c>
      <c r="P943">
        <f>VLOOKUP($A943,'[1]Only GOld'!$A:$C,2,FALSE)</f>
        <v>6451</v>
      </c>
      <c r="Q943">
        <f>VLOOKUP($A943,'[1]Only GOld'!$A:$C,3,FALSE)</f>
        <v>192938.11</v>
      </c>
      <c r="R943">
        <f>VLOOKUP($A943,'[1]ONly Crude'!$A:$C,2,FALSE)</f>
        <v>123166</v>
      </c>
      <c r="S943">
        <f>VLOOKUP($A943,'[1]ONly Crude'!$A:$C,3,FALSE)</f>
        <v>414853.03</v>
      </c>
      <c r="T943">
        <f>VLOOKUP($A943,'[1]CUrrency USD'!A:B,2,FALSE)</f>
        <v>64.702200000000005</v>
      </c>
    </row>
    <row r="944" spans="1:20" x14ac:dyDescent="0.55000000000000004">
      <c r="A944" s="3">
        <v>43025</v>
      </c>
      <c r="B944">
        <v>10593.1</v>
      </c>
      <c r="C944">
        <v>10618.7</v>
      </c>
      <c r="D944">
        <v>10575.95</v>
      </c>
      <c r="E944">
        <v>10605.8</v>
      </c>
      <c r="F944">
        <v>337577010</v>
      </c>
      <c r="G944">
        <v>13510.37</v>
      </c>
      <c r="H944">
        <f>VLOOKUP(A944,'[1]PE - PB - Div Ratio '!A:D,2,FALSE)</f>
        <v>27.45</v>
      </c>
      <c r="I944">
        <f>VLOOKUP($A944,'[1]PE - PB - Div Ratio '!$A:$D,3,FALSE)</f>
        <v>3.45</v>
      </c>
      <c r="J944">
        <f>VLOOKUP($A944,'[1]PE - PB - Div Ratio '!$A:$D,4,FALSE)</f>
        <v>1.1100000000000001</v>
      </c>
      <c r="K944">
        <f>VLOOKUP($A944,'[1]India 10 Yr Bond Price'!$A:$F,2,FALSE)</f>
        <v>6.7649999999999997</v>
      </c>
      <c r="L944">
        <f>VLOOKUP($A944,'[1]India 10 Yr Bond Price'!$A:$F,3,FALSE)</f>
        <v>6.7519999999999998</v>
      </c>
      <c r="M944">
        <f>VLOOKUP($A944,'[1]India 10 Yr Bond Price'!$A:$F,4,FALSE)</f>
        <v>6.7649999999999997</v>
      </c>
      <c r="N944">
        <f>VLOOKUP($A944,'[1]India 10 Yr Bond Price'!$A:$F,5,FALSE)</f>
        <v>6.7519999999999998</v>
      </c>
      <c r="O944">
        <f>VLOOKUP($A944,'[1]India 10 Yr Bond Price'!$A:$F,6,FALSE)</f>
        <v>4.5999999999999999E-3</v>
      </c>
      <c r="P944">
        <f>VLOOKUP($A944,'[1]Only GOld'!$A:$C,2,FALSE)</f>
        <v>7966</v>
      </c>
      <c r="Q944">
        <f>VLOOKUP($A944,'[1]Only GOld'!$A:$C,3,FALSE)</f>
        <v>236457.12</v>
      </c>
      <c r="R944">
        <f>VLOOKUP($A944,'[1]ONly Crude'!$A:$C,2,FALSE)</f>
        <v>137374</v>
      </c>
      <c r="S944">
        <f>VLOOKUP($A944,'[1]ONly Crude'!$A:$C,3,FALSE)</f>
        <v>462550.03</v>
      </c>
      <c r="T944">
        <f>VLOOKUP($A944,'[1]CUrrency USD'!A:B,2,FALSE)</f>
        <v>64.936099999999996</v>
      </c>
    </row>
    <row r="945" spans="1:20" x14ac:dyDescent="0.55000000000000004">
      <c r="A945" s="3">
        <v>43026</v>
      </c>
      <c r="B945">
        <v>10585.35</v>
      </c>
      <c r="C945">
        <v>10608.7</v>
      </c>
      <c r="D945">
        <v>10545.6</v>
      </c>
      <c r="E945">
        <v>10582.35</v>
      </c>
      <c r="F945">
        <v>384106306</v>
      </c>
      <c r="G945">
        <v>16178.66</v>
      </c>
      <c r="H945">
        <f>VLOOKUP(A945,'[1]PE - PB - Div Ratio '!A:D,2,FALSE)</f>
        <v>27.38</v>
      </c>
      <c r="I945">
        <f>VLOOKUP($A945,'[1]PE - PB - Div Ratio '!$A:$D,3,FALSE)</f>
        <v>3.44</v>
      </c>
      <c r="J945">
        <f>VLOOKUP($A945,'[1]PE - PB - Div Ratio '!$A:$D,4,FALSE)</f>
        <v>1.1100000000000001</v>
      </c>
      <c r="K945">
        <f>VLOOKUP($A945,'[1]India 10 Yr Bond Price'!$A:$F,2,FALSE)</f>
        <v>6.7619999999999996</v>
      </c>
      <c r="L945">
        <f>VLOOKUP($A945,'[1]India 10 Yr Bond Price'!$A:$F,3,FALSE)</f>
        <v>6.7649999999999997</v>
      </c>
      <c r="M945">
        <f>VLOOKUP($A945,'[1]India 10 Yr Bond Price'!$A:$F,4,FALSE)</f>
        <v>6.7649999999999997</v>
      </c>
      <c r="N945">
        <f>VLOOKUP($A945,'[1]India 10 Yr Bond Price'!$A:$F,5,FALSE)</f>
        <v>6.7619999999999996</v>
      </c>
      <c r="O945">
        <f>VLOOKUP($A945,'[1]India 10 Yr Bond Price'!$A:$F,6,FALSE)</f>
        <v>-4.0000000000000002E-4</v>
      </c>
      <c r="P945">
        <f>VLOOKUP($A945,'[1]Only GOld'!$A:$C,2,FALSE)</f>
        <v>4961</v>
      </c>
      <c r="Q945">
        <f>VLOOKUP($A945,'[1]Only GOld'!$A:$C,3,FALSE)</f>
        <v>146801.41</v>
      </c>
      <c r="R945">
        <f>VLOOKUP($A945,'[1]ONly Crude'!$A:$C,2,FALSE)</f>
        <v>123911</v>
      </c>
      <c r="S945">
        <f>VLOOKUP($A945,'[1]ONly Crude'!$A:$C,3,FALSE)</f>
        <v>420355.13</v>
      </c>
      <c r="T945">
        <f>VLOOKUP($A945,'[1]CUrrency USD'!A:B,2,FALSE)</f>
        <v>65.066500000000005</v>
      </c>
    </row>
    <row r="946" spans="1:20" x14ac:dyDescent="0.55000000000000004">
      <c r="A946" s="3">
        <v>43027</v>
      </c>
      <c r="B946">
        <v>10585.95</v>
      </c>
      <c r="C946">
        <v>10587.35</v>
      </c>
      <c r="D946">
        <v>10491.15</v>
      </c>
      <c r="E946">
        <v>10517.3</v>
      </c>
      <c r="F946">
        <v>55056099</v>
      </c>
      <c r="G946">
        <v>2186.5700000000002</v>
      </c>
      <c r="H946">
        <f>VLOOKUP(A946,'[1]PE - PB - Div Ratio '!A:D,2,FALSE)</f>
        <v>27.21</v>
      </c>
      <c r="I946">
        <f>VLOOKUP($A946,'[1]PE - PB - Div Ratio '!$A:$D,3,FALSE)</f>
        <v>3.42</v>
      </c>
      <c r="J946">
        <f>VLOOKUP($A946,'[1]PE - PB - Div Ratio '!$A:$D,4,FALSE)</f>
        <v>1.1200000000000001</v>
      </c>
      <c r="K946" t="e">
        <f>VLOOKUP($A946,'[1]India 10 Yr Bond Price'!$A:$F,2,FALSE)</f>
        <v>#N/A</v>
      </c>
      <c r="L946" t="e">
        <f>VLOOKUP($A946,'[1]India 10 Yr Bond Price'!$A:$F,3,FALSE)</f>
        <v>#N/A</v>
      </c>
      <c r="M946" t="e">
        <f>VLOOKUP($A946,'[1]India 10 Yr Bond Price'!$A:$F,4,FALSE)</f>
        <v>#N/A</v>
      </c>
      <c r="N946" t="e">
        <f>VLOOKUP($A946,'[1]India 10 Yr Bond Price'!$A:$F,5,FALSE)</f>
        <v>#N/A</v>
      </c>
      <c r="O946" t="e">
        <f>VLOOKUP($A946,'[1]India 10 Yr Bond Price'!$A:$F,6,FALSE)</f>
        <v>#N/A</v>
      </c>
      <c r="P946">
        <f>VLOOKUP($A946,'[1]Only GOld'!$A:$C,2,FALSE)</f>
        <v>1682</v>
      </c>
      <c r="Q946">
        <f>VLOOKUP($A946,'[1]Only GOld'!$A:$C,3,FALSE)</f>
        <v>49894</v>
      </c>
      <c r="R946">
        <f>VLOOKUP($A946,'[1]ONly Crude'!$A:$C,2,FALSE)</f>
        <v>16606</v>
      </c>
      <c r="S946">
        <f>VLOOKUP($A946,'[1]ONly Crude'!$A:$C,3,FALSE)</f>
        <v>55727.27</v>
      </c>
      <c r="T946">
        <f>VLOOKUP($A946,'[1]CUrrency USD'!A:B,2,FALSE)</f>
        <v>64.892099999999999</v>
      </c>
    </row>
    <row r="947" spans="1:20" x14ac:dyDescent="0.55000000000000004">
      <c r="A947" s="3">
        <v>43031</v>
      </c>
      <c r="B947">
        <v>10545.2</v>
      </c>
      <c r="C947">
        <v>10590.65</v>
      </c>
      <c r="D947">
        <v>10496.85</v>
      </c>
      <c r="E947">
        <v>10557.95</v>
      </c>
      <c r="F947">
        <v>389435188</v>
      </c>
      <c r="G947">
        <v>15733.06</v>
      </c>
      <c r="H947">
        <f>VLOOKUP(A947,'[1]PE - PB - Div Ratio '!A:D,2,FALSE)</f>
        <v>27.3</v>
      </c>
      <c r="I947">
        <f>VLOOKUP($A947,'[1]PE - PB - Div Ratio '!$A:$D,3,FALSE)</f>
        <v>3.43</v>
      </c>
      <c r="J947">
        <f>VLOOKUP($A947,'[1]PE - PB - Div Ratio '!$A:$D,4,FALSE)</f>
        <v>1.1200000000000001</v>
      </c>
      <c r="K947">
        <f>VLOOKUP($A947,'[1]India 10 Yr Bond Price'!$A:$F,2,FALSE)</f>
        <v>6.8010000000000002</v>
      </c>
      <c r="L947">
        <f>VLOOKUP($A947,'[1]India 10 Yr Bond Price'!$A:$F,3,FALSE)</f>
        <v>6.7880000000000003</v>
      </c>
      <c r="M947">
        <f>VLOOKUP($A947,'[1]India 10 Yr Bond Price'!$A:$F,4,FALSE)</f>
        <v>6.8010000000000002</v>
      </c>
      <c r="N947">
        <f>VLOOKUP($A947,'[1]India 10 Yr Bond Price'!$A:$F,5,FALSE)</f>
        <v>6.7880000000000003</v>
      </c>
      <c r="O947">
        <f>VLOOKUP($A947,'[1]India 10 Yr Bond Price'!$A:$F,6,FALSE)</f>
        <v>5.7999999999999996E-3</v>
      </c>
      <c r="P947">
        <f>VLOOKUP($A947,'[1]Only GOld'!$A:$C,2,FALSE)</f>
        <v>6913</v>
      </c>
      <c r="Q947">
        <f>VLOOKUP($A947,'[1]Only GOld'!$A:$C,3,FALSE)</f>
        <v>203720.75</v>
      </c>
      <c r="R947">
        <f>VLOOKUP($A947,'[1]ONly Crude'!$A:$C,2,FALSE)</f>
        <v>114718</v>
      </c>
      <c r="S947">
        <f>VLOOKUP($A947,'[1]ONly Crude'!$A:$C,3,FALSE)</f>
        <v>388977.08</v>
      </c>
      <c r="T947">
        <f>VLOOKUP($A947,'[1]CUrrency USD'!A:B,2,FALSE)</f>
        <v>65.019599999999997</v>
      </c>
    </row>
    <row r="948" spans="1:20" x14ac:dyDescent="0.55000000000000004">
      <c r="A948" s="3">
        <v>43032</v>
      </c>
      <c r="B948">
        <v>10593.25</v>
      </c>
      <c r="C948">
        <v>10607.15</v>
      </c>
      <c r="D948">
        <v>10550.25</v>
      </c>
      <c r="E948">
        <v>10574.75</v>
      </c>
      <c r="F948">
        <v>360424245</v>
      </c>
      <c r="G948">
        <v>14566.34</v>
      </c>
      <c r="H948">
        <f>VLOOKUP(A948,'[1]PE - PB - Div Ratio '!A:D,2,FALSE)</f>
        <v>27.34</v>
      </c>
      <c r="I948">
        <f>VLOOKUP($A948,'[1]PE - PB - Div Ratio '!$A:$D,3,FALSE)</f>
        <v>3.44</v>
      </c>
      <c r="J948">
        <f>VLOOKUP($A948,'[1]PE - PB - Div Ratio '!$A:$D,4,FALSE)</f>
        <v>1.1200000000000001</v>
      </c>
      <c r="K948">
        <f>VLOOKUP($A948,'[1]India 10 Yr Bond Price'!$A:$F,2,FALSE)</f>
        <v>6.7809999999999997</v>
      </c>
      <c r="L948">
        <f>VLOOKUP($A948,'[1]India 10 Yr Bond Price'!$A:$F,3,FALSE)</f>
        <v>6.7850000000000001</v>
      </c>
      <c r="M948">
        <f>VLOOKUP($A948,'[1]India 10 Yr Bond Price'!$A:$F,4,FALSE)</f>
        <v>6.7850000000000001</v>
      </c>
      <c r="N948">
        <f>VLOOKUP($A948,'[1]India 10 Yr Bond Price'!$A:$F,5,FALSE)</f>
        <v>6.7809999999999997</v>
      </c>
      <c r="O948">
        <f>VLOOKUP($A948,'[1]India 10 Yr Bond Price'!$A:$F,6,FALSE)</f>
        <v>-2.8999999999999998E-3</v>
      </c>
      <c r="P948">
        <f>VLOOKUP($A948,'[1]Only GOld'!$A:$C,2,FALSE)</f>
        <v>6576</v>
      </c>
      <c r="Q948">
        <f>VLOOKUP($A948,'[1]Only GOld'!$A:$C,3,FALSE)</f>
        <v>194139.21</v>
      </c>
      <c r="R948">
        <f>VLOOKUP($A948,'[1]ONly Crude'!$A:$C,2,FALSE)</f>
        <v>151955</v>
      </c>
      <c r="S948">
        <f>VLOOKUP($A948,'[1]ONly Crude'!$A:$C,3,FALSE)</f>
        <v>517250.96</v>
      </c>
      <c r="T948">
        <f>VLOOKUP($A948,'[1]CUrrency USD'!A:B,2,FALSE)</f>
        <v>65.089399999999998</v>
      </c>
    </row>
    <row r="949" spans="1:20" x14ac:dyDescent="0.55000000000000004">
      <c r="A949" s="3">
        <v>43033</v>
      </c>
      <c r="B949">
        <v>10688.95</v>
      </c>
      <c r="C949">
        <v>10707.85</v>
      </c>
      <c r="D949">
        <v>10611.35</v>
      </c>
      <c r="E949">
        <v>10672</v>
      </c>
      <c r="F949">
        <v>1064011141</v>
      </c>
      <c r="G949">
        <v>34878.42</v>
      </c>
      <c r="H949">
        <f>VLOOKUP(A949,'[1]PE - PB - Div Ratio '!A:D,2,FALSE)</f>
        <v>27.56</v>
      </c>
      <c r="I949">
        <f>VLOOKUP($A949,'[1]PE - PB - Div Ratio '!$A:$D,3,FALSE)</f>
        <v>3.47</v>
      </c>
      <c r="J949">
        <f>VLOOKUP($A949,'[1]PE - PB - Div Ratio '!$A:$D,4,FALSE)</f>
        <v>1.1100000000000001</v>
      </c>
      <c r="K949">
        <f>VLOOKUP($A949,'[1]India 10 Yr Bond Price'!$A:$F,2,FALSE)</f>
        <v>6.8120000000000003</v>
      </c>
      <c r="L949">
        <f>VLOOKUP($A949,'[1]India 10 Yr Bond Price'!$A:$F,3,FALSE)</f>
        <v>6.8010000000000002</v>
      </c>
      <c r="M949">
        <f>VLOOKUP($A949,'[1]India 10 Yr Bond Price'!$A:$F,4,FALSE)</f>
        <v>6.8120000000000003</v>
      </c>
      <c r="N949">
        <f>VLOOKUP($A949,'[1]India 10 Yr Bond Price'!$A:$F,5,FALSE)</f>
        <v>6.8010000000000002</v>
      </c>
      <c r="O949">
        <f>VLOOKUP($A949,'[1]India 10 Yr Bond Price'!$A:$F,6,FALSE)</f>
        <v>4.5999999999999999E-3</v>
      </c>
      <c r="P949">
        <f>VLOOKUP($A949,'[1]Only GOld'!$A:$C,2,FALSE)</f>
        <v>561</v>
      </c>
      <c r="Q949">
        <f>VLOOKUP($A949,'[1]Only GOld'!$A:$C,3,FALSE)</f>
        <v>16655.060000000001</v>
      </c>
      <c r="R949">
        <f>VLOOKUP($A949,'[1]ONly Crude'!$A:$C,2,FALSE)</f>
        <v>132724</v>
      </c>
      <c r="S949">
        <f>VLOOKUP($A949,'[1]ONly Crude'!$A:$C,3,FALSE)</f>
        <v>451109.13</v>
      </c>
      <c r="T949">
        <f>VLOOKUP($A949,'[1]CUrrency USD'!A:B,2,FALSE)</f>
        <v>64.847499999999997</v>
      </c>
    </row>
    <row r="950" spans="1:20" x14ac:dyDescent="0.55000000000000004">
      <c r="A950" s="3">
        <v>43034</v>
      </c>
      <c r="B950">
        <v>10672</v>
      </c>
      <c r="C950">
        <v>10732.15</v>
      </c>
      <c r="D950">
        <v>10652.65</v>
      </c>
      <c r="E950">
        <v>10720.45</v>
      </c>
      <c r="F950">
        <v>864551875</v>
      </c>
      <c r="G950">
        <v>31405.23</v>
      </c>
      <c r="H950">
        <f>VLOOKUP(A950,'[1]PE - PB - Div Ratio '!A:D,2,FALSE)</f>
        <v>27.67</v>
      </c>
      <c r="I950">
        <f>VLOOKUP($A950,'[1]PE - PB - Div Ratio '!$A:$D,3,FALSE)</f>
        <v>3.48</v>
      </c>
      <c r="J950">
        <f>VLOOKUP($A950,'[1]PE - PB - Div Ratio '!$A:$D,4,FALSE)</f>
        <v>1.1000000000000001</v>
      </c>
      <c r="K950">
        <f>VLOOKUP($A950,'[1]India 10 Yr Bond Price'!$A:$F,2,FALSE)</f>
        <v>6.798</v>
      </c>
      <c r="L950">
        <f>VLOOKUP($A950,'[1]India 10 Yr Bond Price'!$A:$F,3,FALSE)</f>
        <v>6.8040000000000003</v>
      </c>
      <c r="M950">
        <f>VLOOKUP($A950,'[1]India 10 Yr Bond Price'!$A:$F,4,FALSE)</f>
        <v>6.8040000000000003</v>
      </c>
      <c r="N950">
        <f>VLOOKUP($A950,'[1]India 10 Yr Bond Price'!$A:$F,5,FALSE)</f>
        <v>6.798</v>
      </c>
      <c r="O950">
        <f>VLOOKUP($A950,'[1]India 10 Yr Bond Price'!$A:$F,6,FALSE)</f>
        <v>-2.0999999999999999E-3</v>
      </c>
      <c r="P950">
        <f>VLOOKUP($A950,'[1]Only GOld'!$A:$C,2,FALSE)</f>
        <v>8496</v>
      </c>
      <c r="Q950">
        <f>VLOOKUP($A950,'[1]Only GOld'!$A:$C,3,FALSE)</f>
        <v>249440.18</v>
      </c>
      <c r="R950">
        <f>VLOOKUP($A950,'[1]ONly Crude'!$A:$C,2,FALSE)</f>
        <v>98365</v>
      </c>
      <c r="S950">
        <f>VLOOKUP($A950,'[1]ONly Crude'!$A:$C,3,FALSE)</f>
        <v>334275.01</v>
      </c>
      <c r="T950">
        <f>VLOOKUP($A950,'[1]CUrrency USD'!A:B,2,FALSE)</f>
        <v>64.992400000000004</v>
      </c>
    </row>
    <row r="951" spans="1:20" x14ac:dyDescent="0.55000000000000004">
      <c r="A951" s="3">
        <v>43035</v>
      </c>
      <c r="B951">
        <v>10741.8</v>
      </c>
      <c r="C951">
        <v>10752.4</v>
      </c>
      <c r="D951">
        <v>10702.05</v>
      </c>
      <c r="E951">
        <v>10714</v>
      </c>
      <c r="F951">
        <v>575939819</v>
      </c>
      <c r="G951">
        <v>21522.52</v>
      </c>
      <c r="H951">
        <f>VLOOKUP(A951,'[1]PE - PB - Div Ratio '!A:D,2,FALSE)</f>
        <v>27.64</v>
      </c>
      <c r="I951">
        <f>VLOOKUP($A951,'[1]PE - PB - Div Ratio '!$A:$D,3,FALSE)</f>
        <v>3.48</v>
      </c>
      <c r="J951">
        <f>VLOOKUP($A951,'[1]PE - PB - Div Ratio '!$A:$D,4,FALSE)</f>
        <v>1.1000000000000001</v>
      </c>
      <c r="K951">
        <f>VLOOKUP($A951,'[1]India 10 Yr Bond Price'!$A:$F,2,FALSE)</f>
        <v>6.8079999999999998</v>
      </c>
      <c r="L951">
        <f>VLOOKUP($A951,'[1]India 10 Yr Bond Price'!$A:$F,3,FALSE)</f>
        <v>6.8280000000000003</v>
      </c>
      <c r="M951">
        <f>VLOOKUP($A951,'[1]India 10 Yr Bond Price'!$A:$F,4,FALSE)</f>
        <v>6.8280000000000003</v>
      </c>
      <c r="N951">
        <f>VLOOKUP($A951,'[1]India 10 Yr Bond Price'!$A:$F,5,FALSE)</f>
        <v>6.8079999999999998</v>
      </c>
      <c r="O951">
        <f>VLOOKUP($A951,'[1]India 10 Yr Bond Price'!$A:$F,6,FALSE)</f>
        <v>1.5E-3</v>
      </c>
      <c r="P951">
        <f>VLOOKUP($A951,'[1]Only GOld'!$A:$C,2,FALSE)</f>
        <v>7547</v>
      </c>
      <c r="Q951">
        <f>VLOOKUP($A951,'[1]Only GOld'!$A:$C,3,FALSE)</f>
        <v>220867.59</v>
      </c>
      <c r="R951">
        <f>VLOOKUP($A951,'[1]ONly Crude'!$A:$C,2,FALSE)</f>
        <v>124903</v>
      </c>
      <c r="S951">
        <f>VLOOKUP($A951,'[1]ONly Crude'!$A:$C,3,FALSE)</f>
        <v>432399.55</v>
      </c>
      <c r="T951">
        <f>VLOOKUP($A951,'[1]CUrrency USD'!A:B,2,FALSE)</f>
        <v>64.885999999999996</v>
      </c>
    </row>
    <row r="952" spans="1:20" x14ac:dyDescent="0.55000000000000004">
      <c r="A952" s="3">
        <v>43038</v>
      </c>
      <c r="B952">
        <v>10747.95</v>
      </c>
      <c r="C952">
        <v>10786.2</v>
      </c>
      <c r="D952">
        <v>10739.65</v>
      </c>
      <c r="E952">
        <v>10767.85</v>
      </c>
      <c r="F952">
        <v>421348973</v>
      </c>
      <c r="G952">
        <v>17116.740000000002</v>
      </c>
      <c r="H952">
        <f>VLOOKUP(A952,'[1]PE - PB - Div Ratio '!A:D,2,FALSE)</f>
        <v>27.8</v>
      </c>
      <c r="I952">
        <f>VLOOKUP($A952,'[1]PE - PB - Div Ratio '!$A:$D,3,FALSE)</f>
        <v>3.5</v>
      </c>
      <c r="J952">
        <f>VLOOKUP($A952,'[1]PE - PB - Div Ratio '!$A:$D,4,FALSE)</f>
        <v>1.0900000000000001</v>
      </c>
      <c r="K952">
        <f>VLOOKUP($A952,'[1]India 10 Yr Bond Price'!$A:$F,2,FALSE)</f>
        <v>6.8849999999999998</v>
      </c>
      <c r="L952">
        <f>VLOOKUP($A952,'[1]India 10 Yr Bond Price'!$A:$F,3,FALSE)</f>
        <v>6.8330000000000002</v>
      </c>
      <c r="M952">
        <f>VLOOKUP($A952,'[1]India 10 Yr Bond Price'!$A:$F,4,FALSE)</f>
        <v>6.8849999999999998</v>
      </c>
      <c r="N952">
        <f>VLOOKUP($A952,'[1]India 10 Yr Bond Price'!$A:$F,5,FALSE)</f>
        <v>6.8330000000000002</v>
      </c>
      <c r="O952">
        <f>VLOOKUP($A952,'[1]India 10 Yr Bond Price'!$A:$F,6,FALSE)</f>
        <v>1.1299999999999999E-2</v>
      </c>
      <c r="P952">
        <f>VLOOKUP($A952,'[1]Only GOld'!$A:$C,2,FALSE)</f>
        <v>6112</v>
      </c>
      <c r="Q952">
        <f>VLOOKUP($A952,'[1]Only GOld'!$A:$C,3,FALSE)</f>
        <v>179086.07999999999</v>
      </c>
      <c r="R952">
        <f>VLOOKUP($A952,'[1]ONly Crude'!$A:$C,2,FALSE)</f>
        <v>119425</v>
      </c>
      <c r="S952">
        <f>VLOOKUP($A952,'[1]ONly Crude'!$A:$C,3,FALSE)</f>
        <v>419495.96</v>
      </c>
      <c r="T952">
        <f>VLOOKUP($A952,'[1]CUrrency USD'!A:B,2,FALSE)</f>
        <v>64.838200000000001</v>
      </c>
    </row>
    <row r="953" spans="1:20" x14ac:dyDescent="0.55000000000000004">
      <c r="A953" s="3">
        <v>43039</v>
      </c>
      <c r="B953">
        <v>10774.45</v>
      </c>
      <c r="C953">
        <v>10776.8</v>
      </c>
      <c r="D953">
        <v>10723.5</v>
      </c>
      <c r="E953">
        <v>10740.85</v>
      </c>
      <c r="F953">
        <v>444207134</v>
      </c>
      <c r="G953">
        <v>18050.47</v>
      </c>
      <c r="H953">
        <f>VLOOKUP(A953,'[1]PE - PB - Div Ratio '!A:D,2,FALSE)</f>
        <v>27.44</v>
      </c>
      <c r="I953">
        <f>VLOOKUP($A953,'[1]PE - PB - Div Ratio '!$A:$D,3,FALSE)</f>
        <v>3.48</v>
      </c>
      <c r="J953">
        <f>VLOOKUP($A953,'[1]PE - PB - Div Ratio '!$A:$D,4,FALSE)</f>
        <v>1.07</v>
      </c>
      <c r="K953">
        <f>VLOOKUP($A953,'[1]India 10 Yr Bond Price'!$A:$F,2,FALSE)</f>
        <v>6.8620000000000001</v>
      </c>
      <c r="L953">
        <f>VLOOKUP($A953,'[1]India 10 Yr Bond Price'!$A:$F,3,FALSE)</f>
        <v>6.8689999999999998</v>
      </c>
      <c r="M953">
        <f>VLOOKUP($A953,'[1]India 10 Yr Bond Price'!$A:$F,4,FALSE)</f>
        <v>6.8689999999999998</v>
      </c>
      <c r="N953">
        <f>VLOOKUP($A953,'[1]India 10 Yr Bond Price'!$A:$F,5,FALSE)</f>
        <v>6.8620000000000001</v>
      </c>
      <c r="O953">
        <f>VLOOKUP($A953,'[1]India 10 Yr Bond Price'!$A:$F,6,FALSE)</f>
        <v>-3.3E-3</v>
      </c>
      <c r="P953">
        <f>VLOOKUP($A953,'[1]Only GOld'!$A:$C,2,FALSE)</f>
        <v>8430</v>
      </c>
      <c r="Q953">
        <f>VLOOKUP($A953,'[1]Only GOld'!$A:$C,3,FALSE)</f>
        <v>246584.47</v>
      </c>
      <c r="R953">
        <f>VLOOKUP($A953,'[1]ONly Crude'!$A:$C,2,FALSE)</f>
        <v>99329</v>
      </c>
      <c r="S953">
        <f>VLOOKUP($A953,'[1]ONly Crude'!$A:$C,3,FALSE)</f>
        <v>348776.92</v>
      </c>
      <c r="T953">
        <f>VLOOKUP($A953,'[1]CUrrency USD'!A:B,2,FALSE)</f>
        <v>64.672799999999995</v>
      </c>
    </row>
    <row r="954" spans="1:20" x14ac:dyDescent="0.55000000000000004">
      <c r="A954" s="3">
        <v>43040</v>
      </c>
      <c r="B954">
        <v>10799.75</v>
      </c>
      <c r="C954">
        <v>10860.8</v>
      </c>
      <c r="D954">
        <v>10793.65</v>
      </c>
      <c r="E954">
        <v>10847.9</v>
      </c>
      <c r="F954">
        <v>500180724</v>
      </c>
      <c r="G954">
        <v>19816.75</v>
      </c>
      <c r="H954">
        <f>VLOOKUP(A954,'[1]PE - PB - Div Ratio '!A:D,2,FALSE)</f>
        <v>27.54</v>
      </c>
      <c r="I954">
        <f>VLOOKUP($A954,'[1]PE - PB - Div Ratio '!$A:$D,3,FALSE)</f>
        <v>3.52</v>
      </c>
      <c r="J954">
        <f>VLOOKUP($A954,'[1]PE - PB - Div Ratio '!$A:$D,4,FALSE)</f>
        <v>1.06</v>
      </c>
      <c r="K954">
        <f>VLOOKUP($A954,'[1]India 10 Yr Bond Price'!$A:$F,2,FALSE)</f>
        <v>6.8940000000000001</v>
      </c>
      <c r="L954">
        <f>VLOOKUP($A954,'[1]India 10 Yr Bond Price'!$A:$F,3,FALSE)</f>
        <v>6.8789999999999996</v>
      </c>
      <c r="M954">
        <f>VLOOKUP($A954,'[1]India 10 Yr Bond Price'!$A:$F,4,FALSE)</f>
        <v>6.8940000000000001</v>
      </c>
      <c r="N954">
        <f>VLOOKUP($A954,'[1]India 10 Yr Bond Price'!$A:$F,5,FALSE)</f>
        <v>6.8789999999999996</v>
      </c>
      <c r="O954">
        <f>VLOOKUP($A954,'[1]India 10 Yr Bond Price'!$A:$F,6,FALSE)</f>
        <v>4.7000000000000002E-3</v>
      </c>
      <c r="P954">
        <f>VLOOKUP($A954,'[1]Only GOld'!$A:$C,2,FALSE)</f>
        <v>952</v>
      </c>
      <c r="Q954">
        <f>VLOOKUP($A954,'[1]Only GOld'!$A:$C,3,FALSE)</f>
        <v>28204.560000000001</v>
      </c>
      <c r="R954">
        <f>VLOOKUP($A954,'[1]ONly Crude'!$A:$C,2,FALSE)</f>
        <v>138316</v>
      </c>
      <c r="S954">
        <f>VLOOKUP($A954,'[1]ONly Crude'!$A:$C,3,FALSE)</f>
        <v>488684.34</v>
      </c>
      <c r="T954">
        <f>VLOOKUP($A954,'[1]CUrrency USD'!A:B,2,FALSE)</f>
        <v>64.555700000000002</v>
      </c>
    </row>
    <row r="955" spans="1:20" x14ac:dyDescent="0.55000000000000004">
      <c r="A955" s="3">
        <v>43041</v>
      </c>
      <c r="B955">
        <v>10850.75</v>
      </c>
      <c r="C955">
        <v>10868.3</v>
      </c>
      <c r="D955">
        <v>10822.2</v>
      </c>
      <c r="E955">
        <v>10839.4</v>
      </c>
      <c r="F955">
        <v>394946397</v>
      </c>
      <c r="G955">
        <v>15483.1</v>
      </c>
      <c r="H955">
        <f>VLOOKUP(A955,'[1]PE - PB - Div Ratio '!A:D,2,FALSE)</f>
        <v>27.69</v>
      </c>
      <c r="I955">
        <f>VLOOKUP($A955,'[1]PE - PB - Div Ratio '!$A:$D,3,FALSE)</f>
        <v>3.52</v>
      </c>
      <c r="J955">
        <f>VLOOKUP($A955,'[1]PE - PB - Div Ratio '!$A:$D,4,FALSE)</f>
        <v>1.06</v>
      </c>
      <c r="K955">
        <f>VLOOKUP($A955,'[1]India 10 Yr Bond Price'!$A:$F,2,FALSE)</f>
        <v>6.86</v>
      </c>
      <c r="L955">
        <f>VLOOKUP($A955,'[1]India 10 Yr Bond Price'!$A:$F,3,FALSE)</f>
        <v>6.8780000000000001</v>
      </c>
      <c r="M955">
        <f>VLOOKUP($A955,'[1]India 10 Yr Bond Price'!$A:$F,4,FALSE)</f>
        <v>6.8780000000000001</v>
      </c>
      <c r="N955">
        <f>VLOOKUP($A955,'[1]India 10 Yr Bond Price'!$A:$F,5,FALSE)</f>
        <v>6.86</v>
      </c>
      <c r="O955">
        <f>VLOOKUP($A955,'[1]India 10 Yr Bond Price'!$A:$F,6,FALSE)</f>
        <v>-4.8999999999999998E-3</v>
      </c>
      <c r="P955">
        <f>VLOOKUP($A955,'[1]Only GOld'!$A:$C,2,FALSE)</f>
        <v>351</v>
      </c>
      <c r="Q955">
        <f>VLOOKUP($A955,'[1]Only GOld'!$A:$C,3,FALSE)</f>
        <v>10433.99</v>
      </c>
      <c r="R955">
        <f>VLOOKUP($A955,'[1]ONly Crude'!$A:$C,2,FALSE)</f>
        <v>97072</v>
      </c>
      <c r="S955">
        <f>VLOOKUP($A955,'[1]ONly Crude'!$A:$C,3,FALSE)</f>
        <v>340911.24</v>
      </c>
      <c r="T955">
        <f>VLOOKUP($A955,'[1]CUrrency USD'!A:B,2,FALSE)</f>
        <v>64.507599999999996</v>
      </c>
    </row>
    <row r="956" spans="1:20" x14ac:dyDescent="0.55000000000000004">
      <c r="A956" s="3">
        <v>43042</v>
      </c>
      <c r="B956">
        <v>10878</v>
      </c>
      <c r="C956">
        <v>10878.05</v>
      </c>
      <c r="D956">
        <v>10817.75</v>
      </c>
      <c r="E956">
        <v>10866.45</v>
      </c>
      <c r="F956">
        <v>535789266</v>
      </c>
      <c r="G956">
        <v>16507.73</v>
      </c>
      <c r="H956">
        <f>VLOOKUP(A956,'[1]PE - PB - Div Ratio '!A:D,2,FALSE)</f>
        <v>27.9</v>
      </c>
      <c r="I956">
        <f>VLOOKUP($A956,'[1]PE - PB - Div Ratio '!$A:$D,3,FALSE)</f>
        <v>3.53</v>
      </c>
      <c r="J956">
        <f>VLOOKUP($A956,'[1]PE - PB - Div Ratio '!$A:$D,4,FALSE)</f>
        <v>1.06</v>
      </c>
      <c r="K956">
        <f>VLOOKUP($A956,'[1]India 10 Yr Bond Price'!$A:$F,2,FALSE)</f>
        <v>6.859</v>
      </c>
      <c r="L956">
        <f>VLOOKUP($A956,'[1]India 10 Yr Bond Price'!$A:$F,3,FALSE)</f>
        <v>6.8620000000000001</v>
      </c>
      <c r="M956">
        <f>VLOOKUP($A956,'[1]India 10 Yr Bond Price'!$A:$F,4,FALSE)</f>
        <v>6.8620000000000001</v>
      </c>
      <c r="N956">
        <f>VLOOKUP($A956,'[1]India 10 Yr Bond Price'!$A:$F,5,FALSE)</f>
        <v>6.859</v>
      </c>
      <c r="O956">
        <f>VLOOKUP($A956,'[1]India 10 Yr Bond Price'!$A:$F,6,FALSE)</f>
        <v>-1E-4</v>
      </c>
      <c r="P956">
        <f>VLOOKUP($A956,'[1]Only GOld'!$A:$C,2,FALSE)</f>
        <v>7416</v>
      </c>
      <c r="Q956">
        <f>VLOOKUP($A956,'[1]Only GOld'!$A:$C,3,FALSE)</f>
        <v>216437.15</v>
      </c>
      <c r="R956">
        <f>VLOOKUP($A956,'[1]ONly Crude'!$A:$C,2,FALSE)</f>
        <v>113423</v>
      </c>
      <c r="S956">
        <f>VLOOKUP($A956,'[1]ONly Crude'!$A:$C,3,FALSE)</f>
        <v>402359.88</v>
      </c>
      <c r="T956">
        <f>VLOOKUP($A956,'[1]CUrrency USD'!A:B,2,FALSE)</f>
        <v>64.704999999999998</v>
      </c>
    </row>
    <row r="957" spans="1:20" x14ac:dyDescent="0.55000000000000004">
      <c r="A957" s="3">
        <v>43045</v>
      </c>
      <c r="B957">
        <v>10853.9</v>
      </c>
      <c r="C957">
        <v>10918.05</v>
      </c>
      <c r="D957">
        <v>10839.5</v>
      </c>
      <c r="E957">
        <v>10878.15</v>
      </c>
      <c r="F957">
        <v>418631282</v>
      </c>
      <c r="G957">
        <v>16251.53</v>
      </c>
      <c r="H957">
        <f>VLOOKUP(A957,'[1]PE - PB - Div Ratio '!A:D,2,FALSE)</f>
        <v>27.85</v>
      </c>
      <c r="I957">
        <f>VLOOKUP($A957,'[1]PE - PB - Div Ratio '!$A:$D,3,FALSE)</f>
        <v>3.53</v>
      </c>
      <c r="J957">
        <f>VLOOKUP($A957,'[1]PE - PB - Div Ratio '!$A:$D,4,FALSE)</f>
        <v>1.06</v>
      </c>
      <c r="K957">
        <f>VLOOKUP($A957,'[1]India 10 Yr Bond Price'!$A:$F,2,FALSE)</f>
        <v>6.8940000000000001</v>
      </c>
      <c r="L957">
        <f>VLOOKUP($A957,'[1]India 10 Yr Bond Price'!$A:$F,3,FALSE)</f>
        <v>6.8849999999999998</v>
      </c>
      <c r="M957">
        <f>VLOOKUP($A957,'[1]India 10 Yr Bond Price'!$A:$F,4,FALSE)</f>
        <v>6.8940000000000001</v>
      </c>
      <c r="N957">
        <f>VLOOKUP($A957,'[1]India 10 Yr Bond Price'!$A:$F,5,FALSE)</f>
        <v>6.8849999999999998</v>
      </c>
      <c r="O957">
        <f>VLOOKUP($A957,'[1]India 10 Yr Bond Price'!$A:$F,6,FALSE)</f>
        <v>5.1000000000000004E-3</v>
      </c>
      <c r="P957">
        <f>VLOOKUP($A957,'[1]Only GOld'!$A:$C,2,FALSE)</f>
        <v>464</v>
      </c>
      <c r="Q957">
        <f>VLOOKUP($A957,'[1]Only GOld'!$A:$C,3,FALSE)</f>
        <v>13726.91</v>
      </c>
      <c r="R957">
        <f>VLOOKUP($A957,'[1]ONly Crude'!$A:$C,2,FALSE)</f>
        <v>141785</v>
      </c>
      <c r="S957">
        <f>VLOOKUP($A957,'[1]ONly Crude'!$A:$C,3,FALSE)</f>
        <v>516291.14</v>
      </c>
      <c r="T957">
        <f>VLOOKUP($A957,'[1]CUrrency USD'!A:B,2,FALSE)</f>
        <v>64.593000000000004</v>
      </c>
    </row>
    <row r="958" spans="1:20" x14ac:dyDescent="0.55000000000000004">
      <c r="A958" s="3">
        <v>43046</v>
      </c>
      <c r="B958">
        <v>10908.6</v>
      </c>
      <c r="C958">
        <v>10916.05</v>
      </c>
      <c r="D958">
        <v>10750.45</v>
      </c>
      <c r="E958">
        <v>10762.4</v>
      </c>
      <c r="F958">
        <v>528438692</v>
      </c>
      <c r="G958">
        <v>21056.32</v>
      </c>
      <c r="H958">
        <f>VLOOKUP(A958,'[1]PE - PB - Div Ratio '!A:D,2,FALSE)</f>
        <v>27.58</v>
      </c>
      <c r="I958">
        <f>VLOOKUP($A958,'[1]PE - PB - Div Ratio '!$A:$D,3,FALSE)</f>
        <v>3.49</v>
      </c>
      <c r="J958">
        <f>VLOOKUP($A958,'[1]PE - PB - Div Ratio '!$A:$D,4,FALSE)</f>
        <v>1.07</v>
      </c>
      <c r="K958">
        <f>VLOOKUP($A958,'[1]India 10 Yr Bond Price'!$A:$F,2,FALSE)</f>
        <v>6.9290000000000003</v>
      </c>
      <c r="L958">
        <f>VLOOKUP($A958,'[1]India 10 Yr Bond Price'!$A:$F,3,FALSE)</f>
        <v>6.9290000000000003</v>
      </c>
      <c r="M958">
        <f>VLOOKUP($A958,'[1]India 10 Yr Bond Price'!$A:$F,4,FALSE)</f>
        <v>6.9290000000000003</v>
      </c>
      <c r="N958">
        <f>VLOOKUP($A958,'[1]India 10 Yr Bond Price'!$A:$F,5,FALSE)</f>
        <v>6.9290000000000003</v>
      </c>
      <c r="O958">
        <f>VLOOKUP($A958,'[1]India 10 Yr Bond Price'!$A:$F,6,FALSE)</f>
        <v>5.1000000000000004E-3</v>
      </c>
      <c r="P958">
        <f>VLOOKUP($A958,'[1]Only GOld'!$A:$C,2,FALSE)</f>
        <v>557</v>
      </c>
      <c r="Q958">
        <f>VLOOKUP($A958,'[1]Only GOld'!$A:$C,3,FALSE)</f>
        <v>16503.990000000002</v>
      </c>
      <c r="R958">
        <f>VLOOKUP($A958,'[1]ONly Crude'!$A:$C,2,FALSE)</f>
        <v>141122</v>
      </c>
      <c r="S958">
        <f>VLOOKUP($A958,'[1]ONly Crude'!$A:$C,3,FALSE)</f>
        <v>525988.23</v>
      </c>
      <c r="T958">
        <f>VLOOKUP($A958,'[1]CUrrency USD'!A:B,2,FALSE)</f>
        <v>65.173400000000001</v>
      </c>
    </row>
    <row r="959" spans="1:20" x14ac:dyDescent="0.55000000000000004">
      <c r="A959" s="3">
        <v>43047</v>
      </c>
      <c r="B959">
        <v>10776.25</v>
      </c>
      <c r="C959">
        <v>10798.3</v>
      </c>
      <c r="D959">
        <v>10686.75</v>
      </c>
      <c r="E959">
        <v>10707.55</v>
      </c>
      <c r="F959">
        <v>474853251</v>
      </c>
      <c r="G959">
        <v>18750.849999999999</v>
      </c>
      <c r="H959">
        <f>VLOOKUP(A959,'[1]PE - PB - Div Ratio '!A:D,2,FALSE)</f>
        <v>27.44</v>
      </c>
      <c r="I959">
        <f>VLOOKUP($A959,'[1]PE - PB - Div Ratio '!$A:$D,3,FALSE)</f>
        <v>3.47</v>
      </c>
      <c r="J959">
        <f>VLOOKUP($A959,'[1]PE - PB - Div Ratio '!$A:$D,4,FALSE)</f>
        <v>1.08</v>
      </c>
      <c r="K959">
        <f>VLOOKUP($A959,'[1]India 10 Yr Bond Price'!$A:$F,2,FALSE)</f>
        <v>6.9390000000000001</v>
      </c>
      <c r="L959">
        <f>VLOOKUP($A959,'[1]India 10 Yr Bond Price'!$A:$F,3,FALSE)</f>
        <v>6.9379999999999997</v>
      </c>
      <c r="M959">
        <f>VLOOKUP($A959,'[1]India 10 Yr Bond Price'!$A:$F,4,FALSE)</f>
        <v>6.9390000000000001</v>
      </c>
      <c r="N959">
        <f>VLOOKUP($A959,'[1]India 10 Yr Bond Price'!$A:$F,5,FALSE)</f>
        <v>6.9379999999999997</v>
      </c>
      <c r="O959">
        <f>VLOOKUP($A959,'[1]India 10 Yr Bond Price'!$A:$F,6,FALSE)</f>
        <v>1.4E-3</v>
      </c>
      <c r="P959">
        <f>VLOOKUP($A959,'[1]Only GOld'!$A:$C,2,FALSE)</f>
        <v>611</v>
      </c>
      <c r="Q959">
        <f>VLOOKUP($A959,'[1]Only GOld'!$A:$C,3,FALSE)</f>
        <v>18148.02</v>
      </c>
      <c r="R959">
        <f>VLOOKUP($A959,'[1]ONly Crude'!$A:$C,2,FALSE)</f>
        <v>169567</v>
      </c>
      <c r="S959">
        <f>VLOOKUP($A959,'[1]ONly Crude'!$A:$C,3,FALSE)</f>
        <v>628579.89</v>
      </c>
      <c r="T959">
        <f>VLOOKUP($A959,'[1]CUrrency USD'!A:B,2,FALSE)</f>
        <v>64.928200000000004</v>
      </c>
    </row>
    <row r="960" spans="1:20" x14ac:dyDescent="0.55000000000000004">
      <c r="A960" s="3">
        <v>43048</v>
      </c>
      <c r="B960">
        <v>10767.4</v>
      </c>
      <c r="C960">
        <v>10781.65</v>
      </c>
      <c r="D960">
        <v>10669.55</v>
      </c>
      <c r="E960">
        <v>10723.65</v>
      </c>
      <c r="F960">
        <v>428547033</v>
      </c>
      <c r="G960">
        <v>17128.5</v>
      </c>
      <c r="H960">
        <f>VLOOKUP(A960,'[1]PE - PB - Div Ratio '!A:D,2,FALSE)</f>
        <v>27.44</v>
      </c>
      <c r="I960">
        <f>VLOOKUP($A960,'[1]PE - PB - Div Ratio '!$A:$D,3,FALSE)</f>
        <v>3.48</v>
      </c>
      <c r="J960">
        <f>VLOOKUP($A960,'[1]PE - PB - Div Ratio '!$A:$D,4,FALSE)</f>
        <v>1.07</v>
      </c>
      <c r="K960">
        <f>VLOOKUP($A960,'[1]India 10 Yr Bond Price'!$A:$F,2,FALSE)</f>
        <v>6.9320000000000004</v>
      </c>
      <c r="L960">
        <f>VLOOKUP($A960,'[1]India 10 Yr Bond Price'!$A:$F,3,FALSE)</f>
        <v>6.9290000000000003</v>
      </c>
      <c r="M960">
        <f>VLOOKUP($A960,'[1]India 10 Yr Bond Price'!$A:$F,4,FALSE)</f>
        <v>6.9320000000000004</v>
      </c>
      <c r="N960">
        <f>VLOOKUP($A960,'[1]India 10 Yr Bond Price'!$A:$F,5,FALSE)</f>
        <v>6.9290000000000003</v>
      </c>
      <c r="O960">
        <f>VLOOKUP($A960,'[1]India 10 Yr Bond Price'!$A:$F,6,FALSE)</f>
        <v>-1E-3</v>
      </c>
      <c r="P960">
        <f>VLOOKUP($A960,'[1]Only GOld'!$A:$C,2,FALSE)</f>
        <v>401</v>
      </c>
      <c r="Q960">
        <f>VLOOKUP($A960,'[1]Only GOld'!$A:$C,3,FALSE)</f>
        <v>11927.56</v>
      </c>
      <c r="R960">
        <f>VLOOKUP($A960,'[1]ONly Crude'!$A:$C,2,FALSE)</f>
        <v>124093</v>
      </c>
      <c r="S960">
        <f>VLOOKUP($A960,'[1]ONly Crude'!$A:$C,3,FALSE)</f>
        <v>461127.79</v>
      </c>
      <c r="T960">
        <f>VLOOKUP($A960,'[1]CUrrency USD'!A:B,2,FALSE)</f>
        <v>64.970299999999995</v>
      </c>
    </row>
    <row r="961" spans="1:20" x14ac:dyDescent="0.55000000000000004">
      <c r="A961" s="3">
        <v>43049</v>
      </c>
      <c r="B961">
        <v>10717.95</v>
      </c>
      <c r="C961">
        <v>10751.6</v>
      </c>
      <c r="D961">
        <v>10662.35</v>
      </c>
      <c r="E961">
        <v>10729.55</v>
      </c>
      <c r="F961">
        <v>467575831</v>
      </c>
      <c r="G961">
        <v>18981.29</v>
      </c>
      <c r="H961">
        <f>VLOOKUP(A961,'[1]PE - PB - Div Ratio '!A:D,2,FALSE)</f>
        <v>27.48</v>
      </c>
      <c r="I961">
        <f>VLOOKUP($A961,'[1]PE - PB - Div Ratio '!$A:$D,3,FALSE)</f>
        <v>3.48</v>
      </c>
      <c r="J961">
        <f>VLOOKUP($A961,'[1]PE - PB - Div Ratio '!$A:$D,4,FALSE)</f>
        <v>1.07</v>
      </c>
      <c r="K961">
        <f>VLOOKUP($A961,'[1]India 10 Yr Bond Price'!$A:$F,2,FALSE)</f>
        <v>6.9569999999999999</v>
      </c>
      <c r="L961">
        <f>VLOOKUP($A961,'[1]India 10 Yr Bond Price'!$A:$F,3,FALSE)</f>
        <v>6.9279999999999999</v>
      </c>
      <c r="M961">
        <f>VLOOKUP($A961,'[1]India 10 Yr Bond Price'!$A:$F,4,FALSE)</f>
        <v>6.9569999999999999</v>
      </c>
      <c r="N961">
        <f>VLOOKUP($A961,'[1]India 10 Yr Bond Price'!$A:$F,5,FALSE)</f>
        <v>6.9279999999999999</v>
      </c>
      <c r="O961">
        <f>VLOOKUP($A961,'[1]India 10 Yr Bond Price'!$A:$F,6,FALSE)</f>
        <v>3.5999999999999999E-3</v>
      </c>
      <c r="P961">
        <f>VLOOKUP($A961,'[1]Only GOld'!$A:$C,2,FALSE)</f>
        <v>7884</v>
      </c>
      <c r="Q961">
        <f>VLOOKUP($A961,'[1]Only GOld'!$A:$C,3,FALSE)</f>
        <v>233316.67</v>
      </c>
      <c r="R961">
        <f>VLOOKUP($A961,'[1]ONly Crude'!$A:$C,2,FALSE)</f>
        <v>99483</v>
      </c>
      <c r="S961">
        <f>VLOOKUP($A961,'[1]ONly Crude'!$A:$C,3,FALSE)</f>
        <v>370769.89</v>
      </c>
      <c r="T961">
        <f>VLOOKUP($A961,'[1]CUrrency USD'!A:B,2,FALSE)</f>
        <v>65.317700000000002</v>
      </c>
    </row>
    <row r="962" spans="1:20" x14ac:dyDescent="0.55000000000000004">
      <c r="A962" s="3">
        <v>43052</v>
      </c>
      <c r="B962">
        <v>10733.1</v>
      </c>
      <c r="C962">
        <v>10743.35</v>
      </c>
      <c r="D962">
        <v>10623.85</v>
      </c>
      <c r="E962">
        <v>10632.65</v>
      </c>
      <c r="F962">
        <v>387617463</v>
      </c>
      <c r="G962">
        <v>15530.37</v>
      </c>
      <c r="H962">
        <f>VLOOKUP(A962,'[1]PE - PB - Div Ratio '!A:D,2,FALSE)</f>
        <v>27.13</v>
      </c>
      <c r="I962">
        <f>VLOOKUP($A962,'[1]PE - PB - Div Ratio '!$A:$D,3,FALSE)</f>
        <v>3.45</v>
      </c>
      <c r="J962">
        <f>VLOOKUP($A962,'[1]PE - PB - Div Ratio '!$A:$D,4,FALSE)</f>
        <v>1.08</v>
      </c>
      <c r="K962">
        <f>VLOOKUP($A962,'[1]India 10 Yr Bond Price'!$A:$F,2,FALSE)</f>
        <v>6.9729999999999999</v>
      </c>
      <c r="L962">
        <f>VLOOKUP($A962,'[1]India 10 Yr Bond Price'!$A:$F,3,FALSE)</f>
        <v>6.9749999999999996</v>
      </c>
      <c r="M962">
        <f>VLOOKUP($A962,'[1]India 10 Yr Bond Price'!$A:$F,4,FALSE)</f>
        <v>6.9749999999999996</v>
      </c>
      <c r="N962">
        <f>VLOOKUP($A962,'[1]India 10 Yr Bond Price'!$A:$F,5,FALSE)</f>
        <v>6.9729999999999999</v>
      </c>
      <c r="O962">
        <f>VLOOKUP($A962,'[1]India 10 Yr Bond Price'!$A:$F,6,FALSE)</f>
        <v>2.3E-3</v>
      </c>
      <c r="P962">
        <f>VLOOKUP($A962,'[1]Only GOld'!$A:$C,2,FALSE)</f>
        <v>5840</v>
      </c>
      <c r="Q962">
        <f>VLOOKUP($A962,'[1]Only GOld'!$A:$C,3,FALSE)</f>
        <v>172714.98</v>
      </c>
      <c r="R962">
        <f>VLOOKUP($A962,'[1]ONly Crude'!$A:$C,2,FALSE)</f>
        <v>112726</v>
      </c>
      <c r="S962">
        <f>VLOOKUP($A962,'[1]ONly Crude'!$A:$C,3,FALSE)</f>
        <v>419243.05</v>
      </c>
      <c r="T962">
        <f>VLOOKUP($A962,'[1]CUrrency USD'!A:B,2,FALSE)</f>
        <v>65.441800000000001</v>
      </c>
    </row>
    <row r="963" spans="1:20" x14ac:dyDescent="0.55000000000000004">
      <c r="A963" s="3">
        <v>43053</v>
      </c>
      <c r="B963">
        <v>10633.4</v>
      </c>
      <c r="C963">
        <v>10658.7</v>
      </c>
      <c r="D963">
        <v>10582.3</v>
      </c>
      <c r="E963">
        <v>10593.8</v>
      </c>
      <c r="F963">
        <v>466108687</v>
      </c>
      <c r="G963">
        <v>18848.55</v>
      </c>
      <c r="H963">
        <f>VLOOKUP(A963,'[1]PE - PB - Div Ratio '!A:D,2,FALSE)</f>
        <v>27.03</v>
      </c>
      <c r="I963">
        <f>VLOOKUP($A963,'[1]PE - PB - Div Ratio '!$A:$D,3,FALSE)</f>
        <v>3.44</v>
      </c>
      <c r="J963">
        <f>VLOOKUP($A963,'[1]PE - PB - Div Ratio '!$A:$D,4,FALSE)</f>
        <v>1.0900000000000001</v>
      </c>
      <c r="K963">
        <f>VLOOKUP($A963,'[1]India 10 Yr Bond Price'!$A:$F,2,FALSE)</f>
        <v>7.0519999999999996</v>
      </c>
      <c r="L963">
        <f>VLOOKUP($A963,'[1]India 10 Yr Bond Price'!$A:$F,3,FALSE)</f>
        <v>7.0519999999999996</v>
      </c>
      <c r="M963">
        <f>VLOOKUP($A963,'[1]India 10 Yr Bond Price'!$A:$F,4,FALSE)</f>
        <v>7.0519999999999996</v>
      </c>
      <c r="N963">
        <f>VLOOKUP($A963,'[1]India 10 Yr Bond Price'!$A:$F,5,FALSE)</f>
        <v>7.0519999999999996</v>
      </c>
      <c r="O963">
        <f>VLOOKUP($A963,'[1]India 10 Yr Bond Price'!$A:$F,6,FALSE)</f>
        <v>1.1299999999999999E-2</v>
      </c>
      <c r="P963">
        <f>VLOOKUP($A963,'[1]Only GOld'!$A:$C,2,FALSE)</f>
        <v>394</v>
      </c>
      <c r="Q963">
        <f>VLOOKUP($A963,'[1]Only GOld'!$A:$C,3,FALSE)</f>
        <v>11692.13</v>
      </c>
      <c r="R963">
        <f>VLOOKUP($A963,'[1]ONly Crude'!$A:$C,2,FALSE)</f>
        <v>133171</v>
      </c>
      <c r="S963">
        <f>VLOOKUP($A963,'[1]ONly Crude'!$A:$C,3,FALSE)</f>
        <v>488611.07</v>
      </c>
      <c r="T963">
        <f>VLOOKUP($A963,'[1]CUrrency USD'!A:B,2,FALSE)</f>
        <v>65.421199999999999</v>
      </c>
    </row>
    <row r="964" spans="1:20" x14ac:dyDescent="0.55000000000000004">
      <c r="A964" s="3">
        <v>43054</v>
      </c>
      <c r="B964">
        <v>10577.2</v>
      </c>
      <c r="C964">
        <v>10582.45</v>
      </c>
      <c r="D964">
        <v>10487.2</v>
      </c>
      <c r="E964">
        <v>10514.9</v>
      </c>
      <c r="F964">
        <v>392519849</v>
      </c>
      <c r="G964">
        <v>15449.95</v>
      </c>
      <c r="H964">
        <f>VLOOKUP(A964,'[1]PE - PB - Div Ratio '!A:D,2,FALSE)</f>
        <v>26.83</v>
      </c>
      <c r="I964">
        <f>VLOOKUP($A964,'[1]PE - PB - Div Ratio '!$A:$D,3,FALSE)</f>
        <v>3.41</v>
      </c>
      <c r="J964">
        <f>VLOOKUP($A964,'[1]PE - PB - Div Ratio '!$A:$D,4,FALSE)</f>
        <v>1.1000000000000001</v>
      </c>
      <c r="K964">
        <f>VLOOKUP($A964,'[1]India 10 Yr Bond Price'!$A:$F,2,FALSE)</f>
        <v>7.0190000000000001</v>
      </c>
      <c r="L964">
        <f>VLOOKUP($A964,'[1]India 10 Yr Bond Price'!$A:$F,3,FALSE)</f>
        <v>7.0279999999999996</v>
      </c>
      <c r="M964">
        <f>VLOOKUP($A964,'[1]India 10 Yr Bond Price'!$A:$F,4,FALSE)</f>
        <v>7.0279999999999996</v>
      </c>
      <c r="N964">
        <f>VLOOKUP($A964,'[1]India 10 Yr Bond Price'!$A:$F,5,FALSE)</f>
        <v>7.0190000000000001</v>
      </c>
      <c r="O964">
        <f>VLOOKUP($A964,'[1]India 10 Yr Bond Price'!$A:$F,6,FALSE)</f>
        <v>-4.7000000000000002E-3</v>
      </c>
      <c r="P964">
        <f>VLOOKUP($A964,'[1]Only GOld'!$A:$C,2,FALSE)</f>
        <v>8345</v>
      </c>
      <c r="Q964">
        <f>VLOOKUP($A964,'[1]Only GOld'!$A:$C,3,FALSE)</f>
        <v>247237.6</v>
      </c>
      <c r="R964">
        <f>VLOOKUP($A964,'[1]ONly Crude'!$A:$C,2,FALSE)</f>
        <v>118483</v>
      </c>
      <c r="S964">
        <f>VLOOKUP($A964,'[1]ONly Crude'!$A:$C,3,FALSE)</f>
        <v>427623.18</v>
      </c>
      <c r="T964">
        <f>VLOOKUP($A964,'[1]CUrrency USD'!A:B,2,FALSE)</f>
        <v>65.298699999999997</v>
      </c>
    </row>
    <row r="965" spans="1:20" x14ac:dyDescent="0.55000000000000004">
      <c r="A965" s="3">
        <v>43055</v>
      </c>
      <c r="B965">
        <v>10550.8</v>
      </c>
      <c r="C965">
        <v>10636.95</v>
      </c>
      <c r="D965">
        <v>10537.1</v>
      </c>
      <c r="E965">
        <v>10618.45</v>
      </c>
      <c r="F965">
        <v>330050582</v>
      </c>
      <c r="G965">
        <v>13192.04</v>
      </c>
      <c r="H965">
        <f>VLOOKUP(A965,'[1]PE - PB - Div Ratio '!A:D,2,FALSE)</f>
        <v>27.09</v>
      </c>
      <c r="I965">
        <f>VLOOKUP($A965,'[1]PE - PB - Div Ratio '!$A:$D,3,FALSE)</f>
        <v>3.44</v>
      </c>
      <c r="J965">
        <f>VLOOKUP($A965,'[1]PE - PB - Div Ratio '!$A:$D,4,FALSE)</f>
        <v>1.0900000000000001</v>
      </c>
      <c r="K965">
        <f>VLOOKUP($A965,'[1]India 10 Yr Bond Price'!$A:$F,2,FALSE)</f>
        <v>7.0620000000000003</v>
      </c>
      <c r="L965">
        <f>VLOOKUP($A965,'[1]India 10 Yr Bond Price'!$A:$F,3,FALSE)</f>
        <v>7.0519999999999996</v>
      </c>
      <c r="M965">
        <f>VLOOKUP($A965,'[1]India 10 Yr Bond Price'!$A:$F,4,FALSE)</f>
        <v>7.0620000000000003</v>
      </c>
      <c r="N965">
        <f>VLOOKUP($A965,'[1]India 10 Yr Bond Price'!$A:$F,5,FALSE)</f>
        <v>7.0519999999999996</v>
      </c>
      <c r="O965">
        <f>VLOOKUP($A965,'[1]India 10 Yr Bond Price'!$A:$F,6,FALSE)</f>
        <v>6.1000000000000004E-3</v>
      </c>
      <c r="P965">
        <f>VLOOKUP($A965,'[1]Only GOld'!$A:$C,2,FALSE)</f>
        <v>156</v>
      </c>
      <c r="Q965">
        <f>VLOOKUP($A965,'[1]Only GOld'!$A:$C,3,FALSE)</f>
        <v>4642.51</v>
      </c>
      <c r="R965">
        <f>VLOOKUP($A965,'[1]ONly Crude'!$A:$C,2,FALSE)</f>
        <v>111651</v>
      </c>
      <c r="S965">
        <f>VLOOKUP($A965,'[1]ONly Crude'!$A:$C,3,FALSE)</f>
        <v>402691.61</v>
      </c>
      <c r="T965">
        <f>VLOOKUP($A965,'[1]CUrrency USD'!A:B,2,FALSE)</f>
        <v>65.219399999999993</v>
      </c>
    </row>
    <row r="966" spans="1:20" x14ac:dyDescent="0.55000000000000004">
      <c r="A966" s="3">
        <v>43056</v>
      </c>
      <c r="B966">
        <v>10734.2</v>
      </c>
      <c r="C966">
        <v>10759</v>
      </c>
      <c r="D966">
        <v>10686.35</v>
      </c>
      <c r="E966">
        <v>10701.3</v>
      </c>
      <c r="F966">
        <v>412847694</v>
      </c>
      <c r="G966">
        <v>15767.43</v>
      </c>
      <c r="H966">
        <f>VLOOKUP(A966,'[1]PE - PB - Div Ratio '!A:D,2,FALSE)</f>
        <v>27.31</v>
      </c>
      <c r="I966">
        <f>VLOOKUP($A966,'[1]PE - PB - Div Ratio '!$A:$D,3,FALSE)</f>
        <v>3.47</v>
      </c>
      <c r="J966">
        <f>VLOOKUP($A966,'[1]PE - PB - Div Ratio '!$A:$D,4,FALSE)</f>
        <v>1.08</v>
      </c>
      <c r="K966">
        <f>VLOOKUP($A966,'[1]India 10 Yr Bond Price'!$A:$F,2,FALSE)</f>
        <v>7.0469999999999997</v>
      </c>
      <c r="L966">
        <f>VLOOKUP($A966,'[1]India 10 Yr Bond Price'!$A:$F,3,FALSE)</f>
        <v>6.9740000000000002</v>
      </c>
      <c r="M966">
        <f>VLOOKUP($A966,'[1]India 10 Yr Bond Price'!$A:$F,4,FALSE)</f>
        <v>7.0469999999999997</v>
      </c>
      <c r="N966">
        <f>VLOOKUP($A966,'[1]India 10 Yr Bond Price'!$A:$F,5,FALSE)</f>
        <v>6.9740000000000002</v>
      </c>
      <c r="O966">
        <f>VLOOKUP($A966,'[1]India 10 Yr Bond Price'!$A:$F,6,FALSE)</f>
        <v>-2.0999999999999999E-3</v>
      </c>
      <c r="P966">
        <f>VLOOKUP($A966,'[1]Only GOld'!$A:$C,2,FALSE)</f>
        <v>8362</v>
      </c>
      <c r="Q966">
        <f>VLOOKUP($A966,'[1]Only GOld'!$A:$C,3,FALSE)</f>
        <v>246828.39</v>
      </c>
      <c r="R966">
        <f>VLOOKUP($A966,'[1]ONly Crude'!$A:$C,2,FALSE)</f>
        <v>154740</v>
      </c>
      <c r="S966">
        <f>VLOOKUP($A966,'[1]ONly Crude'!$A:$C,3,FALSE)</f>
        <v>563212.11</v>
      </c>
      <c r="T966">
        <f>VLOOKUP($A966,'[1]CUrrency USD'!A:B,2,FALSE)</f>
        <v>65.015600000000006</v>
      </c>
    </row>
    <row r="967" spans="1:20" x14ac:dyDescent="0.55000000000000004">
      <c r="A967" s="3">
        <v>43059</v>
      </c>
      <c r="B967">
        <v>10705.15</v>
      </c>
      <c r="C967">
        <v>10729.5</v>
      </c>
      <c r="D967">
        <v>10678.6</v>
      </c>
      <c r="E967">
        <v>10716.4</v>
      </c>
      <c r="F967">
        <v>326249667</v>
      </c>
      <c r="G967">
        <v>12059.02</v>
      </c>
      <c r="H967">
        <f>VLOOKUP(A967,'[1]PE - PB - Div Ratio '!A:D,2,FALSE)</f>
        <v>27.35</v>
      </c>
      <c r="I967">
        <f>VLOOKUP($A967,'[1]PE - PB - Div Ratio '!$A:$D,3,FALSE)</f>
        <v>3.47</v>
      </c>
      <c r="J967">
        <f>VLOOKUP($A967,'[1]PE - PB - Div Ratio '!$A:$D,4,FALSE)</f>
        <v>1.07</v>
      </c>
      <c r="K967">
        <f>VLOOKUP($A967,'[1]India 10 Yr Bond Price'!$A:$F,2,FALSE)</f>
        <v>6.8890000000000002</v>
      </c>
      <c r="L967">
        <f>VLOOKUP($A967,'[1]India 10 Yr Bond Price'!$A:$F,3,FALSE)</f>
        <v>6.9119999999999999</v>
      </c>
      <c r="M967">
        <f>VLOOKUP($A967,'[1]India 10 Yr Bond Price'!$A:$F,4,FALSE)</f>
        <v>6.9119999999999999</v>
      </c>
      <c r="N967">
        <f>VLOOKUP($A967,'[1]India 10 Yr Bond Price'!$A:$F,5,FALSE)</f>
        <v>6.8890000000000002</v>
      </c>
      <c r="O967">
        <f>VLOOKUP($A967,'[1]India 10 Yr Bond Price'!$A:$F,6,FALSE)</f>
        <v>-2.24E-2</v>
      </c>
      <c r="P967">
        <f>VLOOKUP($A967,'[1]Only GOld'!$A:$C,2,FALSE)</f>
        <v>8578</v>
      </c>
      <c r="Q967">
        <f>VLOOKUP($A967,'[1]Only GOld'!$A:$C,3,FALSE)</f>
        <v>253806.62</v>
      </c>
      <c r="R967">
        <f>VLOOKUP($A967,'[1]ONly Crude'!$A:$C,2,FALSE)</f>
        <v>106295</v>
      </c>
      <c r="S967">
        <f>VLOOKUP($A967,'[1]ONly Crude'!$A:$C,3,FALSE)</f>
        <v>390349.26</v>
      </c>
      <c r="T967">
        <f>VLOOKUP($A967,'[1]CUrrency USD'!A:B,2,FALSE)</f>
        <v>65.037199999999999</v>
      </c>
    </row>
    <row r="968" spans="1:20" x14ac:dyDescent="0.55000000000000004">
      <c r="A968" s="3">
        <v>43060</v>
      </c>
      <c r="B968">
        <v>10748.45</v>
      </c>
      <c r="C968">
        <v>10776.05</v>
      </c>
      <c r="D968">
        <v>10726.2</v>
      </c>
      <c r="E968">
        <v>10744</v>
      </c>
      <c r="F968">
        <v>363365872</v>
      </c>
      <c r="G968">
        <v>14269.82</v>
      </c>
      <c r="H968">
        <f>VLOOKUP(A968,'[1]PE - PB - Div Ratio '!A:D,2,FALSE)</f>
        <v>27.36</v>
      </c>
      <c r="I968">
        <f>VLOOKUP($A968,'[1]PE - PB - Div Ratio '!$A:$D,3,FALSE)</f>
        <v>3.48</v>
      </c>
      <c r="J968">
        <f>VLOOKUP($A968,'[1]PE - PB - Div Ratio '!$A:$D,4,FALSE)</f>
        <v>1.07</v>
      </c>
      <c r="K968">
        <f>VLOOKUP($A968,'[1]India 10 Yr Bond Price'!$A:$F,2,FALSE)</f>
        <v>6.8959999999999999</v>
      </c>
      <c r="L968">
        <f>VLOOKUP($A968,'[1]India 10 Yr Bond Price'!$A:$F,3,FALSE)</f>
        <v>6.9109999999999996</v>
      </c>
      <c r="M968">
        <f>VLOOKUP($A968,'[1]India 10 Yr Bond Price'!$A:$F,4,FALSE)</f>
        <v>6.9109999999999996</v>
      </c>
      <c r="N968">
        <f>VLOOKUP($A968,'[1]India 10 Yr Bond Price'!$A:$F,5,FALSE)</f>
        <v>6.8959999999999999</v>
      </c>
      <c r="O968">
        <f>VLOOKUP($A968,'[1]India 10 Yr Bond Price'!$A:$F,6,FALSE)</f>
        <v>1E-3</v>
      </c>
      <c r="P968">
        <f>VLOOKUP($A968,'[1]Only GOld'!$A:$C,2,FALSE)</f>
        <v>462</v>
      </c>
      <c r="Q968">
        <f>VLOOKUP($A968,'[1]Only GOld'!$A:$C,3,FALSE)</f>
        <v>13658.7</v>
      </c>
      <c r="R968">
        <f>VLOOKUP($A968,'[1]ONly Crude'!$A:$C,2,FALSE)</f>
        <v>115140</v>
      </c>
      <c r="S968">
        <f>VLOOKUP($A968,'[1]ONly Crude'!$A:$C,3,FALSE)</f>
        <v>424496.77</v>
      </c>
      <c r="T968">
        <f>VLOOKUP($A968,'[1]CUrrency USD'!A:B,2,FALSE)</f>
        <v>64.769300000000001</v>
      </c>
    </row>
    <row r="969" spans="1:20" x14ac:dyDescent="0.55000000000000004">
      <c r="A969" s="3">
        <v>43061</v>
      </c>
      <c r="B969">
        <v>10770.8</v>
      </c>
      <c r="C969">
        <v>10783.45</v>
      </c>
      <c r="D969">
        <v>10718.95</v>
      </c>
      <c r="E969">
        <v>10755.4</v>
      </c>
      <c r="F969">
        <v>334376864</v>
      </c>
      <c r="G969">
        <v>13135.72</v>
      </c>
      <c r="H969">
        <f>VLOOKUP(A969,'[1]PE - PB - Div Ratio '!A:D,2,FALSE)</f>
        <v>27.63</v>
      </c>
      <c r="I969">
        <f>VLOOKUP($A969,'[1]PE - PB - Div Ratio '!$A:$D,3,FALSE)</f>
        <v>3.49</v>
      </c>
      <c r="J969">
        <f>VLOOKUP($A969,'[1]PE - PB - Div Ratio '!$A:$D,4,FALSE)</f>
        <v>1.07</v>
      </c>
      <c r="K969">
        <f>VLOOKUP($A969,'[1]India 10 Yr Bond Price'!$A:$F,2,FALSE)</f>
        <v>6.9619999999999997</v>
      </c>
      <c r="L969">
        <f>VLOOKUP($A969,'[1]India 10 Yr Bond Price'!$A:$F,3,FALSE)</f>
        <v>6.9429999999999996</v>
      </c>
      <c r="M969">
        <f>VLOOKUP($A969,'[1]India 10 Yr Bond Price'!$A:$F,4,FALSE)</f>
        <v>6.9619999999999997</v>
      </c>
      <c r="N969">
        <f>VLOOKUP($A969,'[1]India 10 Yr Bond Price'!$A:$F,5,FALSE)</f>
        <v>6.9429999999999996</v>
      </c>
      <c r="O969">
        <f>VLOOKUP($A969,'[1]India 10 Yr Bond Price'!$A:$F,6,FALSE)</f>
        <v>9.5999999999999992E-3</v>
      </c>
      <c r="P969">
        <f>VLOOKUP($A969,'[1]Only GOld'!$A:$C,2,FALSE)</f>
        <v>7167</v>
      </c>
      <c r="Q969">
        <f>VLOOKUP($A969,'[1]Only GOld'!$A:$C,3,FALSE)</f>
        <v>210951.12</v>
      </c>
      <c r="R969">
        <f>VLOOKUP($A969,'[1]ONly Crude'!$A:$C,2,FALSE)</f>
        <v>137123</v>
      </c>
      <c r="S969">
        <f>VLOOKUP($A969,'[1]ONly Crude'!$A:$C,3,FALSE)</f>
        <v>514071.21</v>
      </c>
      <c r="T969">
        <f>VLOOKUP($A969,'[1]CUrrency USD'!A:B,2,FALSE)</f>
        <v>64.784300000000002</v>
      </c>
    </row>
    <row r="970" spans="1:20" x14ac:dyDescent="0.55000000000000004">
      <c r="A970" s="3">
        <v>43062</v>
      </c>
      <c r="B970">
        <v>10772.4</v>
      </c>
      <c r="C970">
        <v>10786</v>
      </c>
      <c r="D970">
        <v>10715.45</v>
      </c>
      <c r="E970">
        <v>10760.35</v>
      </c>
      <c r="F970">
        <v>325213558</v>
      </c>
      <c r="G970">
        <v>12372.79</v>
      </c>
      <c r="H970">
        <f>VLOOKUP(A970,'[1]PE - PB - Div Ratio '!A:D,2,FALSE)</f>
        <v>27.68</v>
      </c>
      <c r="I970">
        <f>VLOOKUP($A970,'[1]PE - PB - Div Ratio '!$A:$D,3,FALSE)</f>
        <v>3.49</v>
      </c>
      <c r="J970">
        <f>VLOOKUP($A970,'[1]PE - PB - Div Ratio '!$A:$D,4,FALSE)</f>
        <v>1.07</v>
      </c>
      <c r="K970">
        <f>VLOOKUP($A970,'[1]India 10 Yr Bond Price'!$A:$F,2,FALSE)</f>
        <v>6.9880000000000004</v>
      </c>
      <c r="L970">
        <f>VLOOKUP($A970,'[1]India 10 Yr Bond Price'!$A:$F,3,FALSE)</f>
        <v>7.0129999999999999</v>
      </c>
      <c r="M970">
        <f>VLOOKUP($A970,'[1]India 10 Yr Bond Price'!$A:$F,4,FALSE)</f>
        <v>7.0129999999999999</v>
      </c>
      <c r="N970">
        <f>VLOOKUP($A970,'[1]India 10 Yr Bond Price'!$A:$F,5,FALSE)</f>
        <v>6.9880000000000004</v>
      </c>
      <c r="O970">
        <f>VLOOKUP($A970,'[1]India 10 Yr Bond Price'!$A:$F,6,FALSE)</f>
        <v>3.7000000000000002E-3</v>
      </c>
      <c r="P970">
        <f>VLOOKUP($A970,'[1]Only GOld'!$A:$C,2,FALSE)</f>
        <v>327</v>
      </c>
      <c r="Q970">
        <f>VLOOKUP($A970,'[1]Only GOld'!$A:$C,3,FALSE)</f>
        <v>9729.02</v>
      </c>
      <c r="R970">
        <f>VLOOKUP($A970,'[1]ONly Crude'!$A:$C,2,FALSE)</f>
        <v>92319</v>
      </c>
      <c r="S970">
        <f>VLOOKUP($A970,'[1]ONly Crude'!$A:$C,3,FALSE)</f>
        <v>347717.66</v>
      </c>
      <c r="T970">
        <f>VLOOKUP($A970,'[1]CUrrency USD'!A:B,2,FALSE)</f>
        <v>64.588399999999993</v>
      </c>
    </row>
    <row r="971" spans="1:20" x14ac:dyDescent="0.55000000000000004">
      <c r="A971" s="3">
        <v>43063</v>
      </c>
      <c r="B971">
        <v>10781.1</v>
      </c>
      <c r="C971">
        <v>10814.45</v>
      </c>
      <c r="D971">
        <v>10773.75</v>
      </c>
      <c r="E971">
        <v>10803.15</v>
      </c>
      <c r="F971">
        <v>261980369</v>
      </c>
      <c r="G971">
        <v>11271.05</v>
      </c>
      <c r="H971">
        <f>VLOOKUP(A971,'[1]PE - PB - Div Ratio '!A:D,2,FALSE)</f>
        <v>27.8</v>
      </c>
      <c r="I971">
        <f>VLOOKUP($A971,'[1]PE - PB - Div Ratio '!$A:$D,3,FALSE)</f>
        <v>3.5</v>
      </c>
      <c r="J971">
        <f>VLOOKUP($A971,'[1]PE - PB - Div Ratio '!$A:$D,4,FALSE)</f>
        <v>1.07</v>
      </c>
      <c r="K971">
        <f>VLOOKUP($A971,'[1]India 10 Yr Bond Price'!$A:$F,2,FALSE)</f>
        <v>7.0019999999999998</v>
      </c>
      <c r="L971">
        <f>VLOOKUP($A971,'[1]India 10 Yr Bond Price'!$A:$F,3,FALSE)</f>
        <v>7.0190000000000001</v>
      </c>
      <c r="M971">
        <f>VLOOKUP($A971,'[1]India 10 Yr Bond Price'!$A:$F,4,FALSE)</f>
        <v>7.0190000000000001</v>
      </c>
      <c r="N971">
        <f>VLOOKUP($A971,'[1]India 10 Yr Bond Price'!$A:$F,5,FALSE)</f>
        <v>7.0019999999999998</v>
      </c>
      <c r="O971">
        <f>VLOOKUP($A971,'[1]India 10 Yr Bond Price'!$A:$F,6,FALSE)</f>
        <v>2E-3</v>
      </c>
      <c r="P971">
        <f>VLOOKUP($A971,'[1]Only GOld'!$A:$C,2,FALSE)</f>
        <v>411</v>
      </c>
      <c r="Q971">
        <f>VLOOKUP($A971,'[1]Only GOld'!$A:$C,3,FALSE)</f>
        <v>12228.54</v>
      </c>
      <c r="R971">
        <f>VLOOKUP($A971,'[1]ONly Crude'!$A:$C,2,FALSE)</f>
        <v>87593</v>
      </c>
      <c r="S971">
        <f>VLOOKUP($A971,'[1]ONly Crude'!$A:$C,3,FALSE)</f>
        <v>332592.18</v>
      </c>
      <c r="T971">
        <f>VLOOKUP($A971,'[1]CUrrency USD'!A:B,2,FALSE)</f>
        <v>64.557500000000005</v>
      </c>
    </row>
    <row r="972" spans="1:20" x14ac:dyDescent="0.55000000000000004">
      <c r="A972" s="3">
        <v>43066</v>
      </c>
      <c r="B972">
        <v>10777.65</v>
      </c>
      <c r="C972">
        <v>10823.55</v>
      </c>
      <c r="D972">
        <v>10755.55</v>
      </c>
      <c r="E972">
        <v>10816.2</v>
      </c>
      <c r="F972">
        <v>295620600</v>
      </c>
      <c r="G972">
        <v>11290.03</v>
      </c>
      <c r="H972">
        <f>VLOOKUP(A972,'[1]PE - PB - Div Ratio '!A:D,2,FALSE)</f>
        <v>27.83</v>
      </c>
      <c r="I972">
        <f>VLOOKUP($A972,'[1]PE - PB - Div Ratio '!$A:$D,3,FALSE)</f>
        <v>3.51</v>
      </c>
      <c r="J972">
        <f>VLOOKUP($A972,'[1]PE - PB - Div Ratio '!$A:$D,4,FALSE)</f>
        <v>1.06</v>
      </c>
      <c r="K972">
        <f>VLOOKUP($A972,'[1]India 10 Yr Bond Price'!$A:$F,2,FALSE)</f>
        <v>7.056</v>
      </c>
      <c r="L972">
        <f>VLOOKUP($A972,'[1]India 10 Yr Bond Price'!$A:$F,3,FALSE)</f>
        <v>7.0330000000000004</v>
      </c>
      <c r="M972">
        <f>VLOOKUP($A972,'[1]India 10 Yr Bond Price'!$A:$F,4,FALSE)</f>
        <v>7.056</v>
      </c>
      <c r="N972">
        <f>VLOOKUP($A972,'[1]India 10 Yr Bond Price'!$A:$F,5,FALSE)</f>
        <v>7.0330000000000004</v>
      </c>
      <c r="O972">
        <f>VLOOKUP($A972,'[1]India 10 Yr Bond Price'!$A:$F,6,FALSE)</f>
        <v>7.7000000000000002E-3</v>
      </c>
      <c r="P972">
        <f>VLOOKUP($A972,'[1]Only GOld'!$A:$C,2,FALSE)</f>
        <v>352</v>
      </c>
      <c r="Q972">
        <f>VLOOKUP($A972,'[1]Only GOld'!$A:$C,3,FALSE)</f>
        <v>10462.24</v>
      </c>
      <c r="R972">
        <f>VLOOKUP($A972,'[1]ONly Crude'!$A:$C,2,FALSE)</f>
        <v>114969</v>
      </c>
      <c r="S972">
        <f>VLOOKUP($A972,'[1]ONly Crude'!$A:$C,3,FALSE)</f>
        <v>432208.68</v>
      </c>
      <c r="T972">
        <f>VLOOKUP($A972,'[1]CUrrency USD'!A:B,2,FALSE)</f>
        <v>64.453100000000006</v>
      </c>
    </row>
    <row r="973" spans="1:20" x14ac:dyDescent="0.55000000000000004">
      <c r="A973" s="3">
        <v>43067</v>
      </c>
      <c r="B973">
        <v>10807.5</v>
      </c>
      <c r="C973">
        <v>10832.65</v>
      </c>
      <c r="D973">
        <v>10773.4</v>
      </c>
      <c r="E973">
        <v>10792.6</v>
      </c>
      <c r="F973">
        <v>369395270</v>
      </c>
      <c r="G973">
        <v>13729.02</v>
      </c>
      <c r="H973">
        <f>VLOOKUP(A973,'[1]PE - PB - Div Ratio '!A:D,2,FALSE)</f>
        <v>27.85</v>
      </c>
      <c r="I973">
        <f>VLOOKUP($A973,'[1]PE - PB - Div Ratio '!$A:$D,3,FALSE)</f>
        <v>3.5</v>
      </c>
      <c r="J973">
        <f>VLOOKUP($A973,'[1]PE - PB - Div Ratio '!$A:$D,4,FALSE)</f>
        <v>1.07</v>
      </c>
      <c r="K973">
        <f>VLOOKUP($A973,'[1]India 10 Yr Bond Price'!$A:$F,2,FALSE)</f>
        <v>7.0330000000000004</v>
      </c>
      <c r="L973">
        <f>VLOOKUP($A973,'[1]India 10 Yr Bond Price'!$A:$F,3,FALSE)</f>
        <v>7.05</v>
      </c>
      <c r="M973">
        <f>VLOOKUP($A973,'[1]India 10 Yr Bond Price'!$A:$F,4,FALSE)</f>
        <v>7.05</v>
      </c>
      <c r="N973">
        <f>VLOOKUP($A973,'[1]India 10 Yr Bond Price'!$A:$F,5,FALSE)</f>
        <v>7.0330000000000004</v>
      </c>
      <c r="O973">
        <f>VLOOKUP($A973,'[1]India 10 Yr Bond Price'!$A:$F,6,FALSE)</f>
        <v>-3.3E-3</v>
      </c>
      <c r="P973">
        <f>VLOOKUP($A973,'[1]Only GOld'!$A:$C,2,FALSE)</f>
        <v>943</v>
      </c>
      <c r="Q973">
        <f>VLOOKUP($A973,'[1]Only GOld'!$A:$C,3,FALSE)</f>
        <v>27907.95</v>
      </c>
      <c r="R973">
        <f>VLOOKUP($A973,'[1]ONly Crude'!$A:$C,2,FALSE)</f>
        <v>108345</v>
      </c>
      <c r="S973">
        <f>VLOOKUP($A973,'[1]ONly Crude'!$A:$C,3,FALSE)</f>
        <v>403720.96000000002</v>
      </c>
      <c r="T973">
        <f>VLOOKUP($A973,'[1]CUrrency USD'!A:B,2,FALSE)</f>
        <v>64.472399999999993</v>
      </c>
    </row>
    <row r="974" spans="1:20" x14ac:dyDescent="0.55000000000000004">
      <c r="A974" s="3">
        <v>43068</v>
      </c>
      <c r="B974">
        <v>10802.5</v>
      </c>
      <c r="C974">
        <v>10819.4</v>
      </c>
      <c r="D974">
        <v>10768.85</v>
      </c>
      <c r="E974">
        <v>10784.4</v>
      </c>
      <c r="F974">
        <v>298250123</v>
      </c>
      <c r="G974">
        <v>12149.35</v>
      </c>
      <c r="H974">
        <f>VLOOKUP(A974,'[1]PE - PB - Div Ratio '!A:D,2,FALSE)</f>
        <v>27.82</v>
      </c>
      <c r="I974">
        <f>VLOOKUP($A974,'[1]PE - PB - Div Ratio '!$A:$D,3,FALSE)</f>
        <v>3.5</v>
      </c>
      <c r="J974">
        <f>VLOOKUP($A974,'[1]PE - PB - Div Ratio '!$A:$D,4,FALSE)</f>
        <v>1.07</v>
      </c>
      <c r="K974">
        <f>VLOOKUP($A974,'[1]India 10 Yr Bond Price'!$A:$F,2,FALSE)</f>
        <v>7.0250000000000004</v>
      </c>
      <c r="L974">
        <f>VLOOKUP($A974,'[1]India 10 Yr Bond Price'!$A:$F,3,FALSE)</f>
        <v>7.0220000000000002</v>
      </c>
      <c r="M974">
        <f>VLOOKUP($A974,'[1]India 10 Yr Bond Price'!$A:$F,4,FALSE)</f>
        <v>7.0250000000000004</v>
      </c>
      <c r="N974">
        <f>VLOOKUP($A974,'[1]India 10 Yr Bond Price'!$A:$F,5,FALSE)</f>
        <v>7.0220000000000002</v>
      </c>
      <c r="O974">
        <f>VLOOKUP($A974,'[1]India 10 Yr Bond Price'!$A:$F,6,FALSE)</f>
        <v>-1.1000000000000001E-3</v>
      </c>
      <c r="P974">
        <f>VLOOKUP($A974,'[1]Only GOld'!$A:$C,2,FALSE)</f>
        <v>10202</v>
      </c>
      <c r="Q974">
        <f>VLOOKUP($A974,'[1]Only GOld'!$A:$C,3,FALSE)</f>
        <v>299694.31</v>
      </c>
      <c r="R974">
        <f>VLOOKUP($A974,'[1]ONly Crude'!$A:$C,2,FALSE)</f>
        <v>152936</v>
      </c>
      <c r="S974">
        <f>VLOOKUP($A974,'[1]ONly Crude'!$A:$C,3,FALSE)</f>
        <v>567961.38</v>
      </c>
      <c r="T974">
        <f>VLOOKUP($A974,'[1]CUrrency USD'!A:B,2,FALSE)</f>
        <v>64.424999999999997</v>
      </c>
    </row>
    <row r="975" spans="1:20" x14ac:dyDescent="0.55000000000000004">
      <c r="A975" s="3">
        <v>43069</v>
      </c>
      <c r="B975">
        <v>10754.75</v>
      </c>
      <c r="C975">
        <v>10755.5</v>
      </c>
      <c r="D975">
        <v>10636</v>
      </c>
      <c r="E975">
        <v>10650.75</v>
      </c>
      <c r="F975">
        <v>618882700</v>
      </c>
      <c r="G975">
        <v>26419.72</v>
      </c>
      <c r="H975">
        <f>VLOOKUP(A975,'[1]PE - PB - Div Ratio '!A:D,2,FALSE)</f>
        <v>27.48</v>
      </c>
      <c r="I975">
        <f>VLOOKUP($A975,'[1]PE - PB - Div Ratio '!$A:$D,3,FALSE)</f>
        <v>3.46</v>
      </c>
      <c r="J975">
        <f>VLOOKUP($A975,'[1]PE - PB - Div Ratio '!$A:$D,4,FALSE)</f>
        <v>1.1000000000000001</v>
      </c>
      <c r="K975">
        <f>VLOOKUP($A975,'[1]India 10 Yr Bond Price'!$A:$F,2,FALSE)</f>
        <v>7.0620000000000003</v>
      </c>
      <c r="L975">
        <f>VLOOKUP($A975,'[1]India 10 Yr Bond Price'!$A:$F,3,FALSE)</f>
        <v>7.0519999999999996</v>
      </c>
      <c r="M975">
        <f>VLOOKUP($A975,'[1]India 10 Yr Bond Price'!$A:$F,4,FALSE)</f>
        <v>7.0620000000000003</v>
      </c>
      <c r="N975">
        <f>VLOOKUP($A975,'[1]India 10 Yr Bond Price'!$A:$F,5,FALSE)</f>
        <v>7.0519999999999996</v>
      </c>
      <c r="O975">
        <f>VLOOKUP($A975,'[1]India 10 Yr Bond Price'!$A:$F,6,FALSE)</f>
        <v>5.3E-3</v>
      </c>
      <c r="P975">
        <f>VLOOKUP($A975,'[1]Only GOld'!$A:$C,2,FALSE)</f>
        <v>200</v>
      </c>
      <c r="Q975">
        <f>VLOOKUP($A975,'[1]Only GOld'!$A:$C,3,FALSE)</f>
        <v>5956.03</v>
      </c>
      <c r="R975">
        <f>VLOOKUP($A975,'[1]ONly Crude'!$A:$C,2,FALSE)</f>
        <v>167255</v>
      </c>
      <c r="S975">
        <f>VLOOKUP($A975,'[1]ONly Crude'!$A:$C,3,FALSE)</f>
        <v>620662.97</v>
      </c>
      <c r="T975">
        <f>VLOOKUP($A975,'[1]CUrrency USD'!A:B,2,FALSE)</f>
        <v>64.511200000000002</v>
      </c>
    </row>
    <row r="976" spans="1:20" x14ac:dyDescent="0.55000000000000004">
      <c r="A976" s="3">
        <v>43070</v>
      </c>
      <c r="B976">
        <v>10690.1</v>
      </c>
      <c r="C976">
        <v>10704.4</v>
      </c>
      <c r="D976">
        <v>10526.2</v>
      </c>
      <c r="E976">
        <v>10542.05</v>
      </c>
      <c r="F976">
        <v>306560532</v>
      </c>
      <c r="G976">
        <v>12136.53</v>
      </c>
      <c r="H976">
        <f>VLOOKUP(A976,'[1]PE - PB - Div Ratio '!A:D,2,FALSE)</f>
        <v>27.2</v>
      </c>
      <c r="I976">
        <f>VLOOKUP($A976,'[1]PE - PB - Div Ratio '!$A:$D,3,FALSE)</f>
        <v>3.42</v>
      </c>
      <c r="J976">
        <f>VLOOKUP($A976,'[1]PE - PB - Div Ratio '!$A:$D,4,FALSE)</f>
        <v>1.1100000000000001</v>
      </c>
      <c r="K976" t="e">
        <f>VLOOKUP($A976,'[1]India 10 Yr Bond Price'!$A:$F,2,FALSE)</f>
        <v>#N/A</v>
      </c>
      <c r="L976" t="e">
        <f>VLOOKUP($A976,'[1]India 10 Yr Bond Price'!$A:$F,3,FALSE)</f>
        <v>#N/A</v>
      </c>
      <c r="M976" t="e">
        <f>VLOOKUP($A976,'[1]India 10 Yr Bond Price'!$A:$F,4,FALSE)</f>
        <v>#N/A</v>
      </c>
      <c r="N976" t="e">
        <f>VLOOKUP($A976,'[1]India 10 Yr Bond Price'!$A:$F,5,FALSE)</f>
        <v>#N/A</v>
      </c>
      <c r="O976" t="e">
        <f>VLOOKUP($A976,'[1]India 10 Yr Bond Price'!$A:$F,6,FALSE)</f>
        <v>#N/A</v>
      </c>
      <c r="P976">
        <f>VLOOKUP($A976,'[1]Only GOld'!$A:$C,2,FALSE)</f>
        <v>9455</v>
      </c>
      <c r="Q976">
        <f>VLOOKUP($A976,'[1]Only GOld'!$A:$C,3,FALSE)</f>
        <v>276925.84999999998</v>
      </c>
      <c r="R976">
        <f>VLOOKUP($A976,'[1]ONly Crude'!$A:$C,2,FALSE)</f>
        <v>139898</v>
      </c>
      <c r="S976">
        <f>VLOOKUP($A976,'[1]ONly Crude'!$A:$C,3,FALSE)</f>
        <v>526142.68999999994</v>
      </c>
      <c r="T976">
        <f>VLOOKUP($A976,'[1]CUrrency USD'!A:B,2,FALSE)</f>
        <v>64.508799999999994</v>
      </c>
    </row>
    <row r="977" spans="1:20" x14ac:dyDescent="0.55000000000000004">
      <c r="A977" s="3">
        <v>43073</v>
      </c>
      <c r="B977">
        <v>10595.8</v>
      </c>
      <c r="C977">
        <v>10599.85</v>
      </c>
      <c r="D977">
        <v>10508.25</v>
      </c>
      <c r="E977">
        <v>10548.55</v>
      </c>
      <c r="F977">
        <v>270763844</v>
      </c>
      <c r="G977">
        <v>11347.01</v>
      </c>
      <c r="H977">
        <f>VLOOKUP(A977,'[1]PE - PB - Div Ratio '!A:D,2,FALSE)</f>
        <v>27.22</v>
      </c>
      <c r="I977">
        <f>VLOOKUP($A977,'[1]PE - PB - Div Ratio '!$A:$D,3,FALSE)</f>
        <v>3.42</v>
      </c>
      <c r="J977">
        <f>VLOOKUP($A977,'[1]PE - PB - Div Ratio '!$A:$D,4,FALSE)</f>
        <v>1.1100000000000001</v>
      </c>
      <c r="K977">
        <f>VLOOKUP($A977,'[1]India 10 Yr Bond Price'!$A:$F,2,FALSE)</f>
        <v>7.0819999999999999</v>
      </c>
      <c r="L977">
        <f>VLOOKUP($A977,'[1]India 10 Yr Bond Price'!$A:$F,3,FALSE)</f>
        <v>7.0890000000000004</v>
      </c>
      <c r="M977">
        <f>VLOOKUP($A977,'[1]India 10 Yr Bond Price'!$A:$F,4,FALSE)</f>
        <v>7.0890000000000004</v>
      </c>
      <c r="N977">
        <f>VLOOKUP($A977,'[1]India 10 Yr Bond Price'!$A:$F,5,FALSE)</f>
        <v>7.0819999999999999</v>
      </c>
      <c r="O977">
        <f>VLOOKUP($A977,'[1]India 10 Yr Bond Price'!$A:$F,6,FALSE)</f>
        <v>2.8E-3</v>
      </c>
      <c r="P977">
        <f>VLOOKUP($A977,'[1]Only GOld'!$A:$C,2,FALSE)</f>
        <v>158</v>
      </c>
      <c r="Q977">
        <f>VLOOKUP($A977,'[1]Only GOld'!$A:$C,3,FALSE)</f>
        <v>4718.3100000000004</v>
      </c>
      <c r="R977">
        <f>VLOOKUP($A977,'[1]ONly Crude'!$A:$C,2,FALSE)</f>
        <v>101241</v>
      </c>
      <c r="S977">
        <f>VLOOKUP($A977,'[1]ONly Crude'!$A:$C,3,FALSE)</f>
        <v>376943.5</v>
      </c>
      <c r="T977">
        <f>VLOOKUP($A977,'[1]CUrrency USD'!A:B,2,FALSE)</f>
        <v>64.362300000000005</v>
      </c>
    </row>
    <row r="978" spans="1:20" x14ac:dyDescent="0.55000000000000004">
      <c r="A978" s="3">
        <v>43074</v>
      </c>
      <c r="B978">
        <v>10539.75</v>
      </c>
      <c r="C978">
        <v>10567.6</v>
      </c>
      <c r="D978">
        <v>10481.549999999999</v>
      </c>
      <c r="E978">
        <v>10541.3</v>
      </c>
      <c r="F978">
        <v>277083146</v>
      </c>
      <c r="G978">
        <v>11599.22</v>
      </c>
      <c r="H978">
        <f>VLOOKUP(A978,'[1]PE - PB - Div Ratio '!A:D,2,FALSE)</f>
        <v>27.2</v>
      </c>
      <c r="I978">
        <f>VLOOKUP($A978,'[1]PE - PB - Div Ratio '!$A:$D,3,FALSE)</f>
        <v>3.42</v>
      </c>
      <c r="J978">
        <f>VLOOKUP($A978,'[1]PE - PB - Div Ratio '!$A:$D,4,FALSE)</f>
        <v>1.1100000000000001</v>
      </c>
      <c r="K978">
        <f>VLOOKUP($A978,'[1]India 10 Yr Bond Price'!$A:$F,2,FALSE)</f>
        <v>7.0609999999999999</v>
      </c>
      <c r="L978">
        <f>VLOOKUP($A978,'[1]India 10 Yr Bond Price'!$A:$F,3,FALSE)</f>
        <v>7.0620000000000003</v>
      </c>
      <c r="M978">
        <f>VLOOKUP($A978,'[1]India 10 Yr Bond Price'!$A:$F,4,FALSE)</f>
        <v>7.0620000000000003</v>
      </c>
      <c r="N978">
        <f>VLOOKUP($A978,'[1]India 10 Yr Bond Price'!$A:$F,5,FALSE)</f>
        <v>7.0609999999999999</v>
      </c>
      <c r="O978">
        <f>VLOOKUP($A978,'[1]India 10 Yr Bond Price'!$A:$F,6,FALSE)</f>
        <v>-3.0000000000000001E-3</v>
      </c>
      <c r="P978">
        <f>VLOOKUP($A978,'[1]Only GOld'!$A:$C,2,FALSE)</f>
        <v>223</v>
      </c>
      <c r="Q978">
        <f>VLOOKUP($A978,'[1]Only GOld'!$A:$C,3,FALSE)</f>
        <v>6634.15</v>
      </c>
      <c r="R978">
        <f>VLOOKUP($A978,'[1]ONly Crude'!$A:$C,2,FALSE)</f>
        <v>108339</v>
      </c>
      <c r="S978">
        <f>VLOOKUP($A978,'[1]ONly Crude'!$A:$C,3,FALSE)</f>
        <v>401239.64</v>
      </c>
      <c r="T978">
        <f>VLOOKUP($A978,'[1]CUrrency USD'!A:B,2,FALSE)</f>
        <v>64.363900000000001</v>
      </c>
    </row>
    <row r="979" spans="1:20" x14ac:dyDescent="0.55000000000000004">
      <c r="A979" s="3">
        <v>43075</v>
      </c>
      <c r="B979">
        <v>10511.1</v>
      </c>
      <c r="C979">
        <v>10526.4</v>
      </c>
      <c r="D979">
        <v>10449.950000000001</v>
      </c>
      <c r="E979">
        <v>10459.700000000001</v>
      </c>
      <c r="F979">
        <v>281613222</v>
      </c>
      <c r="G979">
        <v>12538.81</v>
      </c>
      <c r="H979">
        <f>VLOOKUP(A979,'[1]PE - PB - Div Ratio '!A:D,2,FALSE)</f>
        <v>26.99</v>
      </c>
      <c r="I979">
        <f>VLOOKUP($A979,'[1]PE - PB - Div Ratio '!$A:$D,3,FALSE)</f>
        <v>3.39</v>
      </c>
      <c r="J979">
        <f>VLOOKUP($A979,'[1]PE - PB - Div Ratio '!$A:$D,4,FALSE)</f>
        <v>1.1200000000000001</v>
      </c>
      <c r="K979">
        <f>VLOOKUP($A979,'[1]India 10 Yr Bond Price'!$A:$F,2,FALSE)</f>
        <v>7.0339999999999998</v>
      </c>
      <c r="L979">
        <f>VLOOKUP($A979,'[1]India 10 Yr Bond Price'!$A:$F,3,FALSE)</f>
        <v>7.077</v>
      </c>
      <c r="M979">
        <f>VLOOKUP($A979,'[1]India 10 Yr Bond Price'!$A:$F,4,FALSE)</f>
        <v>7.077</v>
      </c>
      <c r="N979">
        <f>VLOOKUP($A979,'[1]India 10 Yr Bond Price'!$A:$F,5,FALSE)</f>
        <v>7.0339999999999998</v>
      </c>
      <c r="O979">
        <f>VLOOKUP($A979,'[1]India 10 Yr Bond Price'!$A:$F,6,FALSE)</f>
        <v>-3.8E-3</v>
      </c>
      <c r="P979">
        <f>VLOOKUP($A979,'[1]Only GOld'!$A:$C,2,FALSE)</f>
        <v>187</v>
      </c>
      <c r="Q979">
        <f>VLOOKUP($A979,'[1]Only GOld'!$A:$C,3,FALSE)</f>
        <v>5578.97</v>
      </c>
      <c r="R979">
        <f>VLOOKUP($A979,'[1]ONly Crude'!$A:$C,2,FALSE)</f>
        <v>124251</v>
      </c>
      <c r="S979">
        <f>VLOOKUP($A979,'[1]ONly Crude'!$A:$C,3,FALSE)</f>
        <v>455970.96</v>
      </c>
      <c r="T979">
        <f>VLOOKUP($A979,'[1]CUrrency USD'!A:B,2,FALSE)</f>
        <v>64.523799999999994</v>
      </c>
    </row>
    <row r="980" spans="1:20" x14ac:dyDescent="0.55000000000000004">
      <c r="A980" s="3">
        <v>43076</v>
      </c>
      <c r="B980">
        <v>10478.549999999999</v>
      </c>
      <c r="C980">
        <v>10609.25</v>
      </c>
      <c r="D980">
        <v>10478.35</v>
      </c>
      <c r="E980">
        <v>10594.6</v>
      </c>
      <c r="F980">
        <v>295658007</v>
      </c>
      <c r="G980">
        <v>13406.06</v>
      </c>
      <c r="H980">
        <f>VLOOKUP(A980,'[1]PE - PB - Div Ratio '!A:D,2,FALSE)</f>
        <v>27.33</v>
      </c>
      <c r="I980">
        <f>VLOOKUP($A980,'[1]PE - PB - Div Ratio '!$A:$D,3,FALSE)</f>
        <v>3.44</v>
      </c>
      <c r="J980">
        <f>VLOOKUP($A980,'[1]PE - PB - Div Ratio '!$A:$D,4,FALSE)</f>
        <v>1.1000000000000001</v>
      </c>
      <c r="K980">
        <f>VLOOKUP($A980,'[1]India 10 Yr Bond Price'!$A:$F,2,FALSE)</f>
        <v>7.0549999999999997</v>
      </c>
      <c r="L980">
        <f>VLOOKUP($A980,'[1]India 10 Yr Bond Price'!$A:$F,3,FALSE)</f>
        <v>7.0279999999999996</v>
      </c>
      <c r="M980">
        <f>VLOOKUP($A980,'[1]India 10 Yr Bond Price'!$A:$F,4,FALSE)</f>
        <v>7.0549999999999997</v>
      </c>
      <c r="N980">
        <f>VLOOKUP($A980,'[1]India 10 Yr Bond Price'!$A:$F,5,FALSE)</f>
        <v>7.0279999999999996</v>
      </c>
      <c r="O980">
        <f>VLOOKUP($A980,'[1]India 10 Yr Bond Price'!$A:$F,6,FALSE)</f>
        <v>3.0000000000000001E-3</v>
      </c>
      <c r="P980">
        <f>VLOOKUP($A980,'[1]Only GOld'!$A:$C,2,FALSE)</f>
        <v>7561</v>
      </c>
      <c r="Q980">
        <f>VLOOKUP($A980,'[1]Only GOld'!$A:$C,3,FALSE)</f>
        <v>217587.89</v>
      </c>
      <c r="R980">
        <f>VLOOKUP($A980,'[1]ONly Crude'!$A:$C,2,FALSE)</f>
        <v>100303</v>
      </c>
      <c r="S980">
        <f>VLOOKUP($A980,'[1]ONly Crude'!$A:$C,3,FALSE)</f>
        <v>364539.06</v>
      </c>
      <c r="T980">
        <f>VLOOKUP($A980,'[1]CUrrency USD'!A:B,2,FALSE)</f>
        <v>64.554400000000001</v>
      </c>
    </row>
    <row r="981" spans="1:20" x14ac:dyDescent="0.55000000000000004">
      <c r="A981" s="3">
        <v>43077</v>
      </c>
      <c r="B981">
        <v>10630.45</v>
      </c>
      <c r="C981">
        <v>10705.75</v>
      </c>
      <c r="D981">
        <v>10628.3</v>
      </c>
      <c r="E981">
        <v>10698.1</v>
      </c>
      <c r="F981">
        <v>352649060</v>
      </c>
      <c r="G981">
        <v>15538.18</v>
      </c>
      <c r="H981">
        <f>VLOOKUP(A981,'[1]PE - PB - Div Ratio '!A:D,2,FALSE)</f>
        <v>27.6</v>
      </c>
      <c r="I981">
        <f>VLOOKUP($A981,'[1]PE - PB - Div Ratio '!$A:$D,3,FALSE)</f>
        <v>3.47</v>
      </c>
      <c r="J981">
        <f>VLOOKUP($A981,'[1]PE - PB - Div Ratio '!$A:$D,4,FALSE)</f>
        <v>1.0900000000000001</v>
      </c>
      <c r="K981">
        <f>VLOOKUP($A981,'[1]India 10 Yr Bond Price'!$A:$F,2,FALSE)</f>
        <v>7.0910000000000002</v>
      </c>
      <c r="L981">
        <f>VLOOKUP($A981,'[1]India 10 Yr Bond Price'!$A:$F,3,FALSE)</f>
        <v>7.0789999999999997</v>
      </c>
      <c r="M981">
        <f>VLOOKUP($A981,'[1]India 10 Yr Bond Price'!$A:$F,4,FALSE)</f>
        <v>7.0910000000000002</v>
      </c>
      <c r="N981">
        <f>VLOOKUP($A981,'[1]India 10 Yr Bond Price'!$A:$F,5,FALSE)</f>
        <v>7.0789999999999997</v>
      </c>
      <c r="O981">
        <f>VLOOKUP($A981,'[1]India 10 Yr Bond Price'!$A:$F,6,FALSE)</f>
        <v>5.1000000000000004E-3</v>
      </c>
      <c r="P981">
        <f>VLOOKUP($A981,'[1]Only GOld'!$A:$C,2,FALSE)</f>
        <v>497</v>
      </c>
      <c r="Q981">
        <f>VLOOKUP($A981,'[1]Only GOld'!$A:$C,3,FALSE)</f>
        <v>14725.61</v>
      </c>
      <c r="R981">
        <f>VLOOKUP($A981,'[1]ONly Crude'!$A:$C,2,FALSE)</f>
        <v>133096</v>
      </c>
      <c r="S981">
        <f>VLOOKUP($A981,'[1]ONly Crude'!$A:$C,3,FALSE)</f>
        <v>491238.06</v>
      </c>
      <c r="T981">
        <f>VLOOKUP($A981,'[1]CUrrency USD'!A:B,2,FALSE)</f>
        <v>64.486599999999996</v>
      </c>
    </row>
    <row r="982" spans="1:20" x14ac:dyDescent="0.55000000000000004">
      <c r="A982" s="3">
        <v>43080</v>
      </c>
      <c r="B982">
        <v>10745.8</v>
      </c>
      <c r="C982">
        <v>10758.95</v>
      </c>
      <c r="D982">
        <v>10714.75</v>
      </c>
      <c r="E982">
        <v>10752.6</v>
      </c>
      <c r="F982">
        <v>249491504</v>
      </c>
      <c r="G982">
        <v>11126.38</v>
      </c>
      <c r="H982">
        <f>VLOOKUP(A982,'[1]PE - PB - Div Ratio '!A:D,2,FALSE)</f>
        <v>27.76</v>
      </c>
      <c r="I982">
        <f>VLOOKUP($A982,'[1]PE - PB - Div Ratio '!$A:$D,3,FALSE)</f>
        <v>3.49</v>
      </c>
      <c r="J982">
        <f>VLOOKUP($A982,'[1]PE - PB - Div Ratio '!$A:$D,4,FALSE)</f>
        <v>1.0900000000000001</v>
      </c>
      <c r="K982">
        <f>VLOOKUP($A982,'[1]India 10 Yr Bond Price'!$A:$F,2,FALSE)</f>
        <v>7.1749999999999998</v>
      </c>
      <c r="L982">
        <f>VLOOKUP($A982,'[1]India 10 Yr Bond Price'!$A:$F,3,FALSE)</f>
        <v>7.1180000000000003</v>
      </c>
      <c r="M982">
        <f>VLOOKUP($A982,'[1]India 10 Yr Bond Price'!$A:$F,4,FALSE)</f>
        <v>7.1749999999999998</v>
      </c>
      <c r="N982">
        <f>VLOOKUP($A982,'[1]India 10 Yr Bond Price'!$A:$F,5,FALSE)</f>
        <v>7.1180000000000003</v>
      </c>
      <c r="O982">
        <f>VLOOKUP($A982,'[1]India 10 Yr Bond Price'!$A:$F,6,FALSE)</f>
        <v>1.18E-2</v>
      </c>
      <c r="P982">
        <f>VLOOKUP($A982,'[1]Only GOld'!$A:$C,2,FALSE)</f>
        <v>6503</v>
      </c>
      <c r="Q982">
        <f>VLOOKUP($A982,'[1]Only GOld'!$A:$C,3,FALSE)</f>
        <v>184967.69</v>
      </c>
      <c r="R982">
        <f>VLOOKUP($A982,'[1]ONly Crude'!$A:$C,2,FALSE)</f>
        <v>128714</v>
      </c>
      <c r="S982">
        <f>VLOOKUP($A982,'[1]ONly Crude'!$A:$C,3,FALSE)</f>
        <v>476008.18</v>
      </c>
      <c r="T982">
        <f>VLOOKUP($A982,'[1]CUrrency USD'!A:B,2,FALSE)</f>
        <v>64.358599999999996</v>
      </c>
    </row>
    <row r="983" spans="1:20" x14ac:dyDescent="0.55000000000000004">
      <c r="A983" s="3">
        <v>43081</v>
      </c>
      <c r="B983">
        <v>10755.3</v>
      </c>
      <c r="C983">
        <v>10756.2</v>
      </c>
      <c r="D983">
        <v>10653.55</v>
      </c>
      <c r="E983">
        <v>10663.55</v>
      </c>
      <c r="F983">
        <v>296737054</v>
      </c>
      <c r="G983">
        <v>13335.73</v>
      </c>
      <c r="H983">
        <f>VLOOKUP(A983,'[1]PE - PB - Div Ratio '!A:D,2,FALSE)</f>
        <v>27.53</v>
      </c>
      <c r="I983">
        <f>VLOOKUP($A983,'[1]PE - PB - Div Ratio '!$A:$D,3,FALSE)</f>
        <v>3.46</v>
      </c>
      <c r="J983">
        <f>VLOOKUP($A983,'[1]PE - PB - Div Ratio '!$A:$D,4,FALSE)</f>
        <v>1.0900000000000001</v>
      </c>
      <c r="K983">
        <f>VLOOKUP($A983,'[1]India 10 Yr Bond Price'!$A:$F,2,FALSE)</f>
        <v>7.1879999999999997</v>
      </c>
      <c r="L983">
        <f>VLOOKUP($A983,'[1]India 10 Yr Bond Price'!$A:$F,3,FALSE)</f>
        <v>7.218</v>
      </c>
      <c r="M983">
        <f>VLOOKUP($A983,'[1]India 10 Yr Bond Price'!$A:$F,4,FALSE)</f>
        <v>7.218</v>
      </c>
      <c r="N983">
        <f>VLOOKUP($A983,'[1]India 10 Yr Bond Price'!$A:$F,5,FALSE)</f>
        <v>7.1879999999999997</v>
      </c>
      <c r="O983">
        <f>VLOOKUP($A983,'[1]India 10 Yr Bond Price'!$A:$F,6,FALSE)</f>
        <v>1.8E-3</v>
      </c>
      <c r="P983">
        <f>VLOOKUP($A983,'[1]Only GOld'!$A:$C,2,FALSE)</f>
        <v>8057</v>
      </c>
      <c r="Q983">
        <f>VLOOKUP($A983,'[1]Only GOld'!$A:$C,3,FALSE)</f>
        <v>227170.14</v>
      </c>
      <c r="R983">
        <f>VLOOKUP($A983,'[1]ONly Crude'!$A:$C,2,FALSE)</f>
        <v>152293</v>
      </c>
      <c r="S983">
        <f>VLOOKUP($A983,'[1]ONly Crude'!$A:$C,3,FALSE)</f>
        <v>569439.06000000006</v>
      </c>
      <c r="T983">
        <f>VLOOKUP($A983,'[1]CUrrency USD'!A:B,2,FALSE)</f>
        <v>64.558800000000005</v>
      </c>
    </row>
    <row r="984" spans="1:20" x14ac:dyDescent="0.55000000000000004">
      <c r="A984" s="3">
        <v>43082</v>
      </c>
      <c r="B984">
        <v>10660.3</v>
      </c>
      <c r="C984">
        <v>10716.85</v>
      </c>
      <c r="D984">
        <v>10579.75</v>
      </c>
      <c r="E984">
        <v>10605.65</v>
      </c>
      <c r="F984">
        <v>310042100</v>
      </c>
      <c r="G984">
        <v>13881.83</v>
      </c>
      <c r="H984">
        <f>VLOOKUP(A984,'[1]PE - PB - Div Ratio '!A:D,2,FALSE)</f>
        <v>27.39</v>
      </c>
      <c r="I984">
        <f>VLOOKUP($A984,'[1]PE - PB - Div Ratio '!$A:$D,3,FALSE)</f>
        <v>3.44</v>
      </c>
      <c r="J984">
        <f>VLOOKUP($A984,'[1]PE - PB - Div Ratio '!$A:$D,4,FALSE)</f>
        <v>1.1000000000000001</v>
      </c>
      <c r="K984">
        <f>VLOOKUP($A984,'[1]India 10 Yr Bond Price'!$A:$F,2,FALSE)</f>
        <v>7.1749999999999998</v>
      </c>
      <c r="L984">
        <f>VLOOKUP($A984,'[1]India 10 Yr Bond Price'!$A:$F,3,FALSE)</f>
        <v>7.2309999999999999</v>
      </c>
      <c r="M984">
        <f>VLOOKUP($A984,'[1]India 10 Yr Bond Price'!$A:$F,4,FALSE)</f>
        <v>7.2309999999999999</v>
      </c>
      <c r="N984">
        <f>VLOOKUP($A984,'[1]India 10 Yr Bond Price'!$A:$F,5,FALSE)</f>
        <v>7.1749999999999998</v>
      </c>
      <c r="O984">
        <f>VLOOKUP($A984,'[1]India 10 Yr Bond Price'!$A:$F,6,FALSE)</f>
        <v>-1.8E-3</v>
      </c>
      <c r="P984">
        <f>VLOOKUP($A984,'[1]Only GOld'!$A:$C,2,FALSE)</f>
        <v>5486</v>
      </c>
      <c r="Q984">
        <f>VLOOKUP($A984,'[1]Only GOld'!$A:$C,3,FALSE)</f>
        <v>154514.85999999999</v>
      </c>
      <c r="R984">
        <f>VLOOKUP($A984,'[1]ONly Crude'!$A:$C,2,FALSE)</f>
        <v>140631</v>
      </c>
      <c r="S984">
        <f>VLOOKUP($A984,'[1]ONly Crude'!$A:$C,3,FALSE)</f>
        <v>518422.01</v>
      </c>
      <c r="T984">
        <f>VLOOKUP($A984,'[1]CUrrency USD'!A:B,2,FALSE)</f>
        <v>64.328500000000005</v>
      </c>
    </row>
    <row r="985" spans="1:20" x14ac:dyDescent="0.55000000000000004">
      <c r="A985" s="3">
        <v>43083</v>
      </c>
      <c r="B985">
        <v>10642</v>
      </c>
      <c r="C985">
        <v>10681.55</v>
      </c>
      <c r="D985">
        <v>10546.05</v>
      </c>
      <c r="E985">
        <v>10658.4</v>
      </c>
      <c r="F985">
        <v>280628906</v>
      </c>
      <c r="G985">
        <v>12831.03</v>
      </c>
      <c r="H985">
        <f>VLOOKUP(A985,'[1]PE - PB - Div Ratio '!A:D,2,FALSE)</f>
        <v>27.52</v>
      </c>
      <c r="I985">
        <f>VLOOKUP($A985,'[1]PE - PB - Div Ratio '!$A:$D,3,FALSE)</f>
        <v>3.46</v>
      </c>
      <c r="J985">
        <f>VLOOKUP($A985,'[1]PE - PB - Div Ratio '!$A:$D,4,FALSE)</f>
        <v>1.1000000000000001</v>
      </c>
      <c r="K985">
        <f>VLOOKUP($A985,'[1]India 10 Yr Bond Price'!$A:$F,2,FALSE)</f>
        <v>7.13</v>
      </c>
      <c r="L985">
        <f>VLOOKUP($A985,'[1]India 10 Yr Bond Price'!$A:$F,3,FALSE)</f>
        <v>7.1539999999999999</v>
      </c>
      <c r="M985">
        <f>VLOOKUP($A985,'[1]India 10 Yr Bond Price'!$A:$F,4,FALSE)</f>
        <v>7.1539999999999999</v>
      </c>
      <c r="N985">
        <f>VLOOKUP($A985,'[1]India 10 Yr Bond Price'!$A:$F,5,FALSE)</f>
        <v>7.13</v>
      </c>
      <c r="O985">
        <f>VLOOKUP($A985,'[1]India 10 Yr Bond Price'!$A:$F,6,FALSE)</f>
        <v>-6.3E-3</v>
      </c>
      <c r="P985">
        <f>VLOOKUP($A985,'[1]Only GOld'!$A:$C,2,FALSE)</f>
        <v>6797</v>
      </c>
      <c r="Q985">
        <f>VLOOKUP($A985,'[1]Only GOld'!$A:$C,3,FALSE)</f>
        <v>192624.22</v>
      </c>
      <c r="R985">
        <f>VLOOKUP($A985,'[1]ONly Crude'!$A:$C,2,FALSE)</f>
        <v>142236</v>
      </c>
      <c r="S985">
        <f>VLOOKUP($A985,'[1]ONly Crude'!$A:$C,3,FALSE)</f>
        <v>517106.41</v>
      </c>
      <c r="T985">
        <f>VLOOKUP($A985,'[1]CUrrency USD'!A:B,2,FALSE)</f>
        <v>64.285700000000006</v>
      </c>
    </row>
    <row r="986" spans="1:20" x14ac:dyDescent="0.55000000000000004">
      <c r="A986" s="3">
        <v>43084</v>
      </c>
      <c r="B986">
        <v>10755.75</v>
      </c>
      <c r="C986">
        <v>10783.4</v>
      </c>
      <c r="D986">
        <v>10731.35</v>
      </c>
      <c r="E986">
        <v>10743.65</v>
      </c>
      <c r="F986">
        <v>370025680</v>
      </c>
      <c r="G986">
        <v>18036.98</v>
      </c>
      <c r="H986">
        <f>VLOOKUP(A986,'[1]PE - PB - Div Ratio '!A:D,2,FALSE)</f>
        <v>27.74</v>
      </c>
      <c r="I986">
        <f>VLOOKUP($A986,'[1]PE - PB - Div Ratio '!$A:$D,3,FALSE)</f>
        <v>3.49</v>
      </c>
      <c r="J986">
        <f>VLOOKUP($A986,'[1]PE - PB - Div Ratio '!$A:$D,4,FALSE)</f>
        <v>1.0900000000000001</v>
      </c>
      <c r="K986">
        <f>VLOOKUP($A986,'[1]India 10 Yr Bond Price'!$A:$F,2,FALSE)</f>
        <v>7.133</v>
      </c>
      <c r="L986">
        <f>VLOOKUP($A986,'[1]India 10 Yr Bond Price'!$A:$F,3,FALSE)</f>
        <v>7.1360000000000001</v>
      </c>
      <c r="M986">
        <f>VLOOKUP($A986,'[1]India 10 Yr Bond Price'!$A:$F,4,FALSE)</f>
        <v>7.1360000000000001</v>
      </c>
      <c r="N986">
        <f>VLOOKUP($A986,'[1]India 10 Yr Bond Price'!$A:$F,5,FALSE)</f>
        <v>7.133</v>
      </c>
      <c r="O986">
        <f>VLOOKUP($A986,'[1]India 10 Yr Bond Price'!$A:$F,6,FALSE)</f>
        <v>4.0000000000000002E-4</v>
      </c>
      <c r="P986">
        <f>VLOOKUP($A986,'[1]Only GOld'!$A:$C,2,FALSE)</f>
        <v>5484</v>
      </c>
      <c r="Q986">
        <f>VLOOKUP($A986,'[1]Only GOld'!$A:$C,3,FALSE)</f>
        <v>155190.96</v>
      </c>
      <c r="R986">
        <f>VLOOKUP($A986,'[1]ONly Crude'!$A:$C,2,FALSE)</f>
        <v>114760</v>
      </c>
      <c r="S986">
        <f>VLOOKUP($A986,'[1]ONly Crude'!$A:$C,3,FALSE)</f>
        <v>421072.12</v>
      </c>
      <c r="T986">
        <f>VLOOKUP($A986,'[1]CUrrency USD'!A:B,2,FALSE)</f>
        <v>64.066900000000004</v>
      </c>
    </row>
    <row r="987" spans="1:20" x14ac:dyDescent="0.55000000000000004">
      <c r="A987" s="3">
        <v>43087</v>
      </c>
      <c r="B987">
        <v>10673.8</v>
      </c>
      <c r="C987">
        <v>10862.7</v>
      </c>
      <c r="D987">
        <v>10484.75</v>
      </c>
      <c r="E987">
        <v>10807.85</v>
      </c>
      <c r="F987">
        <v>405698499</v>
      </c>
      <c r="G987">
        <v>16818.669999999998</v>
      </c>
      <c r="H987">
        <f>VLOOKUP(A987,'[1]PE - PB - Div Ratio '!A:D,2,FALSE)</f>
        <v>27.91</v>
      </c>
      <c r="I987">
        <f>VLOOKUP($A987,'[1]PE - PB - Div Ratio '!$A:$D,3,FALSE)</f>
        <v>3.51</v>
      </c>
      <c r="J987">
        <f>VLOOKUP($A987,'[1]PE - PB - Div Ratio '!$A:$D,4,FALSE)</f>
        <v>1.08</v>
      </c>
      <c r="K987">
        <f>VLOOKUP($A987,'[1]India 10 Yr Bond Price'!$A:$F,2,FALSE)</f>
        <v>7.1840000000000002</v>
      </c>
      <c r="L987">
        <f>VLOOKUP($A987,'[1]India 10 Yr Bond Price'!$A:$F,3,FALSE)</f>
        <v>7.1609999999999996</v>
      </c>
      <c r="M987">
        <f>VLOOKUP($A987,'[1]India 10 Yr Bond Price'!$A:$F,4,FALSE)</f>
        <v>7.1840000000000002</v>
      </c>
      <c r="N987">
        <f>VLOOKUP($A987,'[1]India 10 Yr Bond Price'!$A:$F,5,FALSE)</f>
        <v>7.1609999999999996</v>
      </c>
      <c r="O987">
        <f>VLOOKUP($A987,'[1]India 10 Yr Bond Price'!$A:$F,6,FALSE)</f>
        <v>7.1000000000000004E-3</v>
      </c>
      <c r="P987">
        <f>VLOOKUP($A987,'[1]Only GOld'!$A:$C,2,FALSE)</f>
        <v>104</v>
      </c>
      <c r="Q987">
        <f>VLOOKUP($A987,'[1]Only GOld'!$A:$C,3,FALSE)</f>
        <v>3062.33</v>
      </c>
      <c r="R987">
        <f>VLOOKUP($A987,'[1]ONly Crude'!$A:$C,2,FALSE)</f>
        <v>136796</v>
      </c>
      <c r="S987">
        <f>VLOOKUP($A987,'[1]ONly Crude'!$A:$C,3,FALSE)</f>
        <v>504389.82</v>
      </c>
      <c r="T987">
        <f>VLOOKUP($A987,'[1]CUrrency USD'!A:B,2,FALSE)</f>
        <v>64.210099999999997</v>
      </c>
    </row>
    <row r="988" spans="1:20" x14ac:dyDescent="0.55000000000000004">
      <c r="A988" s="3">
        <v>43088</v>
      </c>
      <c r="B988">
        <v>10838.8</v>
      </c>
      <c r="C988">
        <v>10906.5</v>
      </c>
      <c r="D988">
        <v>10831.6</v>
      </c>
      <c r="E988">
        <v>10897.55</v>
      </c>
      <c r="F988">
        <v>329925708</v>
      </c>
      <c r="G988">
        <v>14966.7</v>
      </c>
      <c r="H988">
        <f>VLOOKUP(A988,'[1]PE - PB - Div Ratio '!A:D,2,FALSE)</f>
        <v>28.14</v>
      </c>
      <c r="I988">
        <f>VLOOKUP($A988,'[1]PE - PB - Div Ratio '!$A:$D,3,FALSE)</f>
        <v>3.54</v>
      </c>
      <c r="J988">
        <f>VLOOKUP($A988,'[1]PE - PB - Div Ratio '!$A:$D,4,FALSE)</f>
        <v>1.07</v>
      </c>
      <c r="K988">
        <f>VLOOKUP($A988,'[1]India 10 Yr Bond Price'!$A:$F,2,FALSE)</f>
        <v>7.1779999999999999</v>
      </c>
      <c r="L988">
        <f>VLOOKUP($A988,'[1]India 10 Yr Bond Price'!$A:$F,3,FALSE)</f>
        <v>7.1749999999999998</v>
      </c>
      <c r="M988">
        <f>VLOOKUP($A988,'[1]India 10 Yr Bond Price'!$A:$F,4,FALSE)</f>
        <v>7.1779999999999999</v>
      </c>
      <c r="N988">
        <f>VLOOKUP($A988,'[1]India 10 Yr Bond Price'!$A:$F,5,FALSE)</f>
        <v>7.1749999999999998</v>
      </c>
      <c r="O988">
        <f>VLOOKUP($A988,'[1]India 10 Yr Bond Price'!$A:$F,6,FALSE)</f>
        <v>-8.0000000000000004E-4</v>
      </c>
      <c r="P988">
        <f>VLOOKUP($A988,'[1]Only GOld'!$A:$C,2,FALSE)</f>
        <v>4914</v>
      </c>
      <c r="Q988">
        <f>VLOOKUP($A988,'[1]Only GOld'!$A:$C,3,FALSE)</f>
        <v>139771.09</v>
      </c>
      <c r="R988">
        <f>VLOOKUP($A988,'[1]ONly Crude'!$A:$C,2,FALSE)</f>
        <v>97640</v>
      </c>
      <c r="S988">
        <f>VLOOKUP($A988,'[1]ONly Crude'!$A:$C,3,FALSE)</f>
        <v>360221.63</v>
      </c>
      <c r="T988">
        <f>VLOOKUP($A988,'[1]CUrrency USD'!A:B,2,FALSE)</f>
        <v>64.0565</v>
      </c>
    </row>
    <row r="989" spans="1:20" x14ac:dyDescent="0.55000000000000004">
      <c r="A989" s="3">
        <v>43089</v>
      </c>
      <c r="B989">
        <v>10926.9</v>
      </c>
      <c r="C989">
        <v>10926.9</v>
      </c>
      <c r="D989">
        <v>10873.45</v>
      </c>
      <c r="E989">
        <v>10881.9</v>
      </c>
      <c r="F989">
        <v>367706593</v>
      </c>
      <c r="G989">
        <v>15675.11</v>
      </c>
      <c r="H989">
        <f>VLOOKUP(A989,'[1]PE - PB - Div Ratio '!A:D,2,FALSE)</f>
        <v>28.1</v>
      </c>
      <c r="I989">
        <f>VLOOKUP($A989,'[1]PE - PB - Div Ratio '!$A:$D,3,FALSE)</f>
        <v>3.53</v>
      </c>
      <c r="J989">
        <f>VLOOKUP($A989,'[1]PE - PB - Div Ratio '!$A:$D,4,FALSE)</f>
        <v>1.07</v>
      </c>
      <c r="K989">
        <f>VLOOKUP($A989,'[1]India 10 Yr Bond Price'!$A:$F,2,FALSE)</f>
        <v>7.22</v>
      </c>
      <c r="L989">
        <f>VLOOKUP($A989,'[1]India 10 Yr Bond Price'!$A:$F,3,FALSE)</f>
        <v>7.2069999999999999</v>
      </c>
      <c r="M989">
        <f>VLOOKUP($A989,'[1]India 10 Yr Bond Price'!$A:$F,4,FALSE)</f>
        <v>7.22</v>
      </c>
      <c r="N989">
        <f>VLOOKUP($A989,'[1]India 10 Yr Bond Price'!$A:$F,5,FALSE)</f>
        <v>7.2069999999999999</v>
      </c>
      <c r="O989">
        <f>VLOOKUP($A989,'[1]India 10 Yr Bond Price'!$A:$F,6,FALSE)</f>
        <v>5.8999999999999999E-3</v>
      </c>
      <c r="P989">
        <f>VLOOKUP($A989,'[1]Only GOld'!$A:$C,2,FALSE)</f>
        <v>79</v>
      </c>
      <c r="Q989">
        <f>VLOOKUP($A989,'[1]Only GOld'!$A:$C,3,FALSE)</f>
        <v>2296.6799999999998</v>
      </c>
      <c r="R989">
        <f>VLOOKUP($A989,'[1]ONly Crude'!$A:$C,2,FALSE)</f>
        <v>94391</v>
      </c>
      <c r="S989">
        <f>VLOOKUP($A989,'[1]ONly Crude'!$A:$C,3,FALSE)</f>
        <v>349789.09</v>
      </c>
      <c r="T989">
        <f>VLOOKUP($A989,'[1]CUrrency USD'!A:B,2,FALSE)</f>
        <v>63.9741</v>
      </c>
    </row>
    <row r="990" spans="1:20" x14ac:dyDescent="0.55000000000000004">
      <c r="A990" s="3">
        <v>43090</v>
      </c>
      <c r="B990">
        <v>10911.55</v>
      </c>
      <c r="C990">
        <v>10913.15</v>
      </c>
      <c r="D990">
        <v>10872.85</v>
      </c>
      <c r="E990">
        <v>10886.35</v>
      </c>
      <c r="F990">
        <v>318027579</v>
      </c>
      <c r="G990">
        <v>13654.84</v>
      </c>
      <c r="H990">
        <f>VLOOKUP(A990,'[1]PE - PB - Div Ratio '!A:D,2,FALSE)</f>
        <v>28.11</v>
      </c>
      <c r="I990">
        <f>VLOOKUP($A990,'[1]PE - PB - Div Ratio '!$A:$D,3,FALSE)</f>
        <v>3.53</v>
      </c>
      <c r="J990">
        <f>VLOOKUP($A990,'[1]PE - PB - Div Ratio '!$A:$D,4,FALSE)</f>
        <v>1.07</v>
      </c>
      <c r="K990">
        <f>VLOOKUP($A990,'[1]India 10 Yr Bond Price'!$A:$F,2,FALSE)</f>
        <v>7.2130000000000001</v>
      </c>
      <c r="L990">
        <f>VLOOKUP($A990,'[1]India 10 Yr Bond Price'!$A:$F,3,FALSE)</f>
        <v>7.242</v>
      </c>
      <c r="M990">
        <f>VLOOKUP($A990,'[1]India 10 Yr Bond Price'!$A:$F,4,FALSE)</f>
        <v>7.242</v>
      </c>
      <c r="N990">
        <f>VLOOKUP($A990,'[1]India 10 Yr Bond Price'!$A:$F,5,FALSE)</f>
        <v>7.2130000000000001</v>
      </c>
      <c r="O990">
        <f>VLOOKUP($A990,'[1]India 10 Yr Bond Price'!$A:$F,6,FALSE)</f>
        <v>-1E-3</v>
      </c>
      <c r="P990">
        <f>VLOOKUP($A990,'[1]Only GOld'!$A:$C,2,FALSE)</f>
        <v>5359</v>
      </c>
      <c r="Q990">
        <f>VLOOKUP($A990,'[1]Only GOld'!$A:$C,3,FALSE)</f>
        <v>152693.07999999999</v>
      </c>
      <c r="R990">
        <f>VLOOKUP($A990,'[1]ONly Crude'!$A:$C,2,FALSE)</f>
        <v>112258</v>
      </c>
      <c r="S990">
        <f>VLOOKUP($A990,'[1]ONly Crude'!$A:$C,3,FALSE)</f>
        <v>417500.51</v>
      </c>
      <c r="T990">
        <f>VLOOKUP($A990,'[1]CUrrency USD'!A:B,2,FALSE)</f>
        <v>64.02</v>
      </c>
    </row>
    <row r="991" spans="1:20" x14ac:dyDescent="0.55000000000000004">
      <c r="A991" s="3">
        <v>43091</v>
      </c>
      <c r="B991">
        <v>10904.95</v>
      </c>
      <c r="C991">
        <v>10949.1</v>
      </c>
      <c r="D991">
        <v>10896.05</v>
      </c>
      <c r="E991">
        <v>10940.65</v>
      </c>
      <c r="F991">
        <v>294989090</v>
      </c>
      <c r="G991">
        <v>12469.67</v>
      </c>
      <c r="H991">
        <f>VLOOKUP(A991,'[1]PE - PB - Div Ratio '!A:D,2,FALSE)</f>
        <v>28.24</v>
      </c>
      <c r="I991">
        <f>VLOOKUP($A991,'[1]PE - PB - Div Ratio '!$A:$D,3,FALSE)</f>
        <v>3.55</v>
      </c>
      <c r="J991">
        <f>VLOOKUP($A991,'[1]PE - PB - Div Ratio '!$A:$D,4,FALSE)</f>
        <v>1.07</v>
      </c>
      <c r="K991">
        <f>VLOOKUP($A991,'[1]India 10 Yr Bond Price'!$A:$F,2,FALSE)</f>
        <v>7.2750000000000004</v>
      </c>
      <c r="L991">
        <f>VLOOKUP($A991,'[1]India 10 Yr Bond Price'!$A:$F,3,FALSE)</f>
        <v>7.2679999999999998</v>
      </c>
      <c r="M991">
        <f>VLOOKUP($A991,'[1]India 10 Yr Bond Price'!$A:$F,4,FALSE)</f>
        <v>7.2750000000000004</v>
      </c>
      <c r="N991">
        <f>VLOOKUP($A991,'[1]India 10 Yr Bond Price'!$A:$F,5,FALSE)</f>
        <v>7.2679999999999998</v>
      </c>
      <c r="O991">
        <f>VLOOKUP($A991,'[1]India 10 Yr Bond Price'!$A:$F,6,FALSE)</f>
        <v>8.6E-3</v>
      </c>
      <c r="P991">
        <f>VLOOKUP($A991,'[1]Only GOld'!$A:$C,2,FALSE)</f>
        <v>113</v>
      </c>
      <c r="Q991">
        <f>VLOOKUP($A991,'[1]Only GOld'!$A:$C,3,FALSE)</f>
        <v>3301.01</v>
      </c>
      <c r="R991">
        <f>VLOOKUP($A991,'[1]ONly Crude'!$A:$C,2,FALSE)</f>
        <v>79211</v>
      </c>
      <c r="S991">
        <f>VLOOKUP($A991,'[1]ONly Crude'!$A:$C,3,FALSE)</f>
        <v>295070.02</v>
      </c>
      <c r="T991">
        <f>VLOOKUP($A991,'[1]CUrrency USD'!A:B,2,FALSE)</f>
        <v>64.020399999999995</v>
      </c>
    </row>
    <row r="992" spans="1:20" x14ac:dyDescent="0.55000000000000004">
      <c r="A992" s="3">
        <v>43095</v>
      </c>
      <c r="B992">
        <v>10962.85</v>
      </c>
      <c r="C992">
        <v>10993.6</v>
      </c>
      <c r="D992">
        <v>10934.2</v>
      </c>
      <c r="E992">
        <v>10982.05</v>
      </c>
      <c r="F992">
        <v>318225455</v>
      </c>
      <c r="G992">
        <v>12612.38</v>
      </c>
      <c r="H992">
        <f>VLOOKUP(A992,'[1]PE - PB - Div Ratio '!A:D,2,FALSE)</f>
        <v>28.35</v>
      </c>
      <c r="I992">
        <f>VLOOKUP($A992,'[1]PE - PB - Div Ratio '!$A:$D,3,FALSE)</f>
        <v>3.56</v>
      </c>
      <c r="J992">
        <f>VLOOKUP($A992,'[1]PE - PB - Div Ratio '!$A:$D,4,FALSE)</f>
        <v>1.06</v>
      </c>
      <c r="K992">
        <f>VLOOKUP($A992,'[1]India 10 Yr Bond Price'!$A:$F,2,FALSE)</f>
        <v>7.2770000000000001</v>
      </c>
      <c r="L992">
        <f>VLOOKUP($A992,'[1]India 10 Yr Bond Price'!$A:$F,3,FALSE)</f>
        <v>7.3010000000000002</v>
      </c>
      <c r="M992">
        <f>VLOOKUP($A992,'[1]India 10 Yr Bond Price'!$A:$F,4,FALSE)</f>
        <v>7.3010000000000002</v>
      </c>
      <c r="N992">
        <f>VLOOKUP($A992,'[1]India 10 Yr Bond Price'!$A:$F,5,FALSE)</f>
        <v>7.2770000000000001</v>
      </c>
      <c r="O992">
        <f>VLOOKUP($A992,'[1]India 10 Yr Bond Price'!$A:$F,6,FALSE)</f>
        <v>2.9999999999999997E-4</v>
      </c>
      <c r="P992">
        <f>VLOOKUP($A992,'[1]Only GOld'!$A:$C,2,FALSE)</f>
        <v>3759</v>
      </c>
      <c r="Q992">
        <f>VLOOKUP($A992,'[1]Only GOld'!$A:$C,3,FALSE)</f>
        <v>108127.18</v>
      </c>
      <c r="R992">
        <f>VLOOKUP($A992,'[1]ONly Crude'!$A:$C,2,FALSE)</f>
        <v>113991</v>
      </c>
      <c r="S992">
        <f>VLOOKUP($A992,'[1]ONly Crude'!$A:$C,3,FALSE)</f>
        <v>431667.77</v>
      </c>
      <c r="T992">
        <f>VLOOKUP($A992,'[1]CUrrency USD'!A:B,2,FALSE)</f>
        <v>64.038300000000007</v>
      </c>
    </row>
    <row r="993" spans="1:20" x14ac:dyDescent="0.55000000000000004">
      <c r="A993" s="3">
        <v>43096</v>
      </c>
      <c r="B993">
        <v>10984</v>
      </c>
      <c r="C993">
        <v>11002.55</v>
      </c>
      <c r="D993">
        <v>10913.45</v>
      </c>
      <c r="E993">
        <v>10937.85</v>
      </c>
      <c r="F993">
        <v>320318289</v>
      </c>
      <c r="G993">
        <v>12458</v>
      </c>
      <c r="H993">
        <f>VLOOKUP(A993,'[1]PE - PB - Div Ratio '!A:D,2,FALSE)</f>
        <v>28.23</v>
      </c>
      <c r="I993">
        <f>VLOOKUP($A993,'[1]PE - PB - Div Ratio '!$A:$D,3,FALSE)</f>
        <v>3.55</v>
      </c>
      <c r="J993">
        <f>VLOOKUP($A993,'[1]PE - PB - Div Ratio '!$A:$D,4,FALSE)</f>
        <v>1.07</v>
      </c>
      <c r="K993">
        <f>VLOOKUP($A993,'[1]India 10 Yr Bond Price'!$A:$F,2,FALSE)</f>
        <v>7.2190000000000003</v>
      </c>
      <c r="L993">
        <f>VLOOKUP($A993,'[1]India 10 Yr Bond Price'!$A:$F,3,FALSE)</f>
        <v>7.2889999999999997</v>
      </c>
      <c r="M993">
        <f>VLOOKUP($A993,'[1]India 10 Yr Bond Price'!$A:$F,4,FALSE)</f>
        <v>7.2889999999999997</v>
      </c>
      <c r="N993">
        <f>VLOOKUP($A993,'[1]India 10 Yr Bond Price'!$A:$F,5,FALSE)</f>
        <v>7.2190000000000003</v>
      </c>
      <c r="O993">
        <f>VLOOKUP($A993,'[1]India 10 Yr Bond Price'!$A:$F,6,FALSE)</f>
        <v>-8.0000000000000002E-3</v>
      </c>
      <c r="P993">
        <f>VLOOKUP($A993,'[1]Only GOld'!$A:$C,2,FALSE)</f>
        <v>5990</v>
      </c>
      <c r="Q993">
        <f>VLOOKUP($A993,'[1]Only GOld'!$A:$C,3,FALSE)</f>
        <v>173112.06</v>
      </c>
      <c r="R993">
        <f>VLOOKUP($A993,'[1]ONly Crude'!$A:$C,2,FALSE)</f>
        <v>96727</v>
      </c>
      <c r="S993">
        <f>VLOOKUP($A993,'[1]ONly Crude'!$A:$C,3,FALSE)</f>
        <v>369971.48</v>
      </c>
      <c r="T993">
        <f>VLOOKUP($A993,'[1]CUrrency USD'!A:B,2,FALSE)</f>
        <v>64.1233</v>
      </c>
    </row>
    <row r="994" spans="1:20" x14ac:dyDescent="0.55000000000000004">
      <c r="A994" s="3">
        <v>43097</v>
      </c>
      <c r="B994">
        <v>10947.5</v>
      </c>
      <c r="C994">
        <v>10982.8</v>
      </c>
      <c r="D994">
        <v>10911.9</v>
      </c>
      <c r="E994">
        <v>10927.05</v>
      </c>
      <c r="F994">
        <v>473621352</v>
      </c>
      <c r="G994">
        <v>19298.77</v>
      </c>
      <c r="H994">
        <f>VLOOKUP(A994,'[1]PE - PB - Div Ratio '!A:D,2,FALSE)</f>
        <v>28.2</v>
      </c>
      <c r="I994">
        <f>VLOOKUP($A994,'[1]PE - PB - Div Ratio '!$A:$D,3,FALSE)</f>
        <v>3.55</v>
      </c>
      <c r="J994">
        <f>VLOOKUP($A994,'[1]PE - PB - Div Ratio '!$A:$D,4,FALSE)</f>
        <v>1.07</v>
      </c>
      <c r="K994">
        <f>VLOOKUP($A994,'[1]India 10 Yr Bond Price'!$A:$F,2,FALSE)</f>
        <v>7.3979999999999997</v>
      </c>
      <c r="L994">
        <f>VLOOKUP($A994,'[1]India 10 Yr Bond Price'!$A:$F,3,FALSE)</f>
        <v>7.3460000000000001</v>
      </c>
      <c r="M994">
        <f>VLOOKUP($A994,'[1]India 10 Yr Bond Price'!$A:$F,4,FALSE)</f>
        <v>7.3979999999999997</v>
      </c>
      <c r="N994">
        <f>VLOOKUP($A994,'[1]India 10 Yr Bond Price'!$A:$F,5,FALSE)</f>
        <v>7.3460000000000001</v>
      </c>
      <c r="O994">
        <f>VLOOKUP($A994,'[1]India 10 Yr Bond Price'!$A:$F,6,FALSE)</f>
        <v>2.4799999999999999E-2</v>
      </c>
      <c r="P994">
        <f>VLOOKUP($A994,'[1]Only GOld'!$A:$C,2,FALSE)</f>
        <v>6602</v>
      </c>
      <c r="Q994">
        <f>VLOOKUP($A994,'[1]Only GOld'!$A:$C,3,FALSE)</f>
        <v>191616.59</v>
      </c>
      <c r="R994">
        <f>VLOOKUP($A994,'[1]ONly Crude'!$A:$C,2,FALSE)</f>
        <v>75162</v>
      </c>
      <c r="S994">
        <f>VLOOKUP($A994,'[1]ONly Crude'!$A:$C,3,FALSE)</f>
        <v>287333.39</v>
      </c>
      <c r="T994">
        <f>VLOOKUP($A994,'[1]CUrrency USD'!A:B,2,FALSE)</f>
        <v>64.070300000000003</v>
      </c>
    </row>
    <row r="995" spans="1:20" x14ac:dyDescent="0.55000000000000004">
      <c r="A995" s="3">
        <v>43098</v>
      </c>
      <c r="B995">
        <v>10944.75</v>
      </c>
      <c r="C995">
        <v>10993.2</v>
      </c>
      <c r="D995">
        <v>10941.35</v>
      </c>
      <c r="E995">
        <v>10985.15</v>
      </c>
      <c r="F995">
        <v>310575365</v>
      </c>
      <c r="G995">
        <v>12384.64</v>
      </c>
      <c r="H995">
        <f>VLOOKUP(A995,'[1]PE - PB - Div Ratio '!A:D,2,FALSE)</f>
        <v>28.32</v>
      </c>
      <c r="I995">
        <f>VLOOKUP($A995,'[1]PE - PB - Div Ratio '!$A:$D,3,FALSE)</f>
        <v>3.56</v>
      </c>
      <c r="J995">
        <f>VLOOKUP($A995,'[1]PE - PB - Div Ratio '!$A:$D,4,FALSE)</f>
        <v>1.06</v>
      </c>
      <c r="K995">
        <f>VLOOKUP($A995,'[1]India 10 Yr Bond Price'!$A:$F,2,FALSE)</f>
        <v>7.3179999999999996</v>
      </c>
      <c r="L995">
        <f>VLOOKUP($A995,'[1]India 10 Yr Bond Price'!$A:$F,3,FALSE)</f>
        <v>7.3769999999999998</v>
      </c>
      <c r="M995">
        <f>VLOOKUP($A995,'[1]India 10 Yr Bond Price'!$A:$F,4,FALSE)</f>
        <v>7.3769999999999998</v>
      </c>
      <c r="N995">
        <f>VLOOKUP($A995,'[1]India 10 Yr Bond Price'!$A:$F,5,FALSE)</f>
        <v>7.3179999999999996</v>
      </c>
      <c r="O995">
        <f>VLOOKUP($A995,'[1]India 10 Yr Bond Price'!$A:$F,6,FALSE)</f>
        <v>-1.0800000000000001E-2</v>
      </c>
      <c r="P995">
        <f>VLOOKUP($A995,'[1]Only GOld'!$A:$C,2,FALSE)</f>
        <v>7542</v>
      </c>
      <c r="Q995">
        <f>VLOOKUP($A995,'[1]Only GOld'!$A:$C,3,FALSE)</f>
        <v>219088.7</v>
      </c>
      <c r="R995">
        <f>VLOOKUP($A995,'[1]ONly Crude'!$A:$C,2,FALSE)</f>
        <v>87885</v>
      </c>
      <c r="S995">
        <f>VLOOKUP($A995,'[1]ONly Crude'!$A:$C,3,FALSE)</f>
        <v>337933.72</v>
      </c>
      <c r="T995">
        <f>VLOOKUP($A995,'[1]CUrrency USD'!A:B,2,FALSE)</f>
        <v>63.859200000000001</v>
      </c>
    </row>
    <row r="996" spans="1:20" x14ac:dyDescent="0.55000000000000004">
      <c r="A996" s="3">
        <v>43101</v>
      </c>
      <c r="B996">
        <v>10990.45</v>
      </c>
      <c r="C996">
        <v>10998.2</v>
      </c>
      <c r="D996">
        <v>10884.85</v>
      </c>
      <c r="E996">
        <v>10897.75</v>
      </c>
      <c r="F996">
        <v>280255426</v>
      </c>
      <c r="G996">
        <v>10064.06</v>
      </c>
      <c r="H996">
        <f>VLOOKUP(A996,'[1]PE - PB - Div Ratio '!A:D,2,FALSE)</f>
        <v>28.1</v>
      </c>
      <c r="I996">
        <f>VLOOKUP($A996,'[1]PE - PB - Div Ratio '!$A:$D,3,FALSE)</f>
        <v>3.53</v>
      </c>
      <c r="J996">
        <f>VLOOKUP($A996,'[1]PE - PB - Div Ratio '!$A:$D,4,FALSE)</f>
        <v>1.07</v>
      </c>
      <c r="K996">
        <f>VLOOKUP($A996,'[1]India 10 Yr Bond Price'!$A:$F,2,FALSE)</f>
        <v>7.34</v>
      </c>
      <c r="L996">
        <f>VLOOKUP($A996,'[1]India 10 Yr Bond Price'!$A:$F,3,FALSE)</f>
        <v>7.32</v>
      </c>
      <c r="M996">
        <f>VLOOKUP($A996,'[1]India 10 Yr Bond Price'!$A:$F,4,FALSE)</f>
        <v>7.34</v>
      </c>
      <c r="N996">
        <f>VLOOKUP($A996,'[1]India 10 Yr Bond Price'!$A:$F,5,FALSE)</f>
        <v>7.32</v>
      </c>
      <c r="O996">
        <f>VLOOKUP($A996,'[1]India 10 Yr Bond Price'!$A:$F,6,FALSE)</f>
        <v>3.0000000000000001E-3</v>
      </c>
      <c r="P996">
        <f>VLOOKUP($A996,'[1]Only GOld'!$A:$C,2,FALSE)</f>
        <v>1516</v>
      </c>
      <c r="Q996">
        <f>VLOOKUP($A996,'[1]Only GOld'!$A:$C,3,FALSE)</f>
        <v>44173.94</v>
      </c>
      <c r="R996">
        <f>VLOOKUP($A996,'[1]ONly Crude'!$A:$C,2,FALSE)</f>
        <v>15723</v>
      </c>
      <c r="S996">
        <f>VLOOKUP($A996,'[1]ONly Crude'!$A:$C,3,FALSE)</f>
        <v>60133.42</v>
      </c>
      <c r="T996">
        <f>VLOOKUP($A996,'[1]CUrrency USD'!A:B,2,FALSE)</f>
        <v>63.878399999999999</v>
      </c>
    </row>
    <row r="997" spans="1:20" x14ac:dyDescent="0.55000000000000004">
      <c r="A997" s="3">
        <v>43102</v>
      </c>
      <c r="B997">
        <v>10941.6</v>
      </c>
      <c r="C997">
        <v>10959</v>
      </c>
      <c r="D997">
        <v>10854.45</v>
      </c>
      <c r="E997">
        <v>10899.3</v>
      </c>
      <c r="F997">
        <v>360492746</v>
      </c>
      <c r="G997">
        <v>12449.1</v>
      </c>
      <c r="H997">
        <f>VLOOKUP(A997,'[1]PE - PB - Div Ratio '!A:D,2,FALSE)</f>
        <v>28.1</v>
      </c>
      <c r="I997">
        <f>VLOOKUP($A997,'[1]PE - PB - Div Ratio '!$A:$D,3,FALSE)</f>
        <v>3.53</v>
      </c>
      <c r="J997">
        <f>VLOOKUP($A997,'[1]PE - PB - Div Ratio '!$A:$D,4,FALSE)</f>
        <v>1.07</v>
      </c>
      <c r="K997">
        <f>VLOOKUP($A997,'[1]India 10 Yr Bond Price'!$A:$F,2,FALSE)</f>
        <v>7.3890000000000002</v>
      </c>
      <c r="L997">
        <f>VLOOKUP($A997,'[1]India 10 Yr Bond Price'!$A:$F,3,FALSE)</f>
        <v>7.3810000000000002</v>
      </c>
      <c r="M997">
        <f>VLOOKUP($A997,'[1]India 10 Yr Bond Price'!$A:$F,4,FALSE)</f>
        <v>7.3890000000000002</v>
      </c>
      <c r="N997">
        <f>VLOOKUP($A997,'[1]India 10 Yr Bond Price'!$A:$F,5,FALSE)</f>
        <v>7.3810000000000002</v>
      </c>
      <c r="O997">
        <f>VLOOKUP($A997,'[1]India 10 Yr Bond Price'!$A:$F,6,FALSE)</f>
        <v>6.7000000000000002E-3</v>
      </c>
      <c r="P997">
        <f>VLOOKUP($A997,'[1]Only GOld'!$A:$C,2,FALSE)</f>
        <v>192</v>
      </c>
      <c r="Q997">
        <f>VLOOKUP($A997,'[1]Only GOld'!$A:$C,3,FALSE)</f>
        <v>5671.73</v>
      </c>
      <c r="R997">
        <f>VLOOKUP($A997,'[1]ONly Crude'!$A:$C,2,FALSE)</f>
        <v>102423</v>
      </c>
      <c r="S997">
        <f>VLOOKUP($A997,'[1]ONly Crude'!$A:$C,3,FALSE)</f>
        <v>392966.65</v>
      </c>
      <c r="T997">
        <f>VLOOKUP($A997,'[1]CUrrency USD'!A:B,2,FALSE)</f>
        <v>63.469900000000003</v>
      </c>
    </row>
    <row r="998" spans="1:20" x14ac:dyDescent="0.55000000000000004">
      <c r="A998" s="3">
        <v>43103</v>
      </c>
      <c r="B998">
        <v>10942.45</v>
      </c>
      <c r="C998">
        <v>10968.95</v>
      </c>
      <c r="D998">
        <v>10894.4</v>
      </c>
      <c r="E998">
        <v>10910.05</v>
      </c>
      <c r="F998">
        <v>338608508</v>
      </c>
      <c r="G998">
        <v>12932.12</v>
      </c>
      <c r="H998">
        <f>VLOOKUP(A998,'[1]PE - PB - Div Ratio '!A:D,2,FALSE)</f>
        <v>28.13</v>
      </c>
      <c r="I998">
        <f>VLOOKUP($A998,'[1]PE - PB - Div Ratio '!$A:$D,3,FALSE)</f>
        <v>3.53</v>
      </c>
      <c r="J998">
        <f>VLOOKUP($A998,'[1]PE - PB - Div Ratio '!$A:$D,4,FALSE)</f>
        <v>1.07</v>
      </c>
      <c r="K998">
        <f>VLOOKUP($A998,'[1]India 10 Yr Bond Price'!$A:$F,2,FALSE)</f>
        <v>7.3230000000000004</v>
      </c>
      <c r="L998">
        <f>VLOOKUP($A998,'[1]India 10 Yr Bond Price'!$A:$F,3,FALSE)</f>
        <v>7.3979999999999997</v>
      </c>
      <c r="M998">
        <f>VLOOKUP($A998,'[1]India 10 Yr Bond Price'!$A:$F,4,FALSE)</f>
        <v>7.3979999999999997</v>
      </c>
      <c r="N998">
        <f>VLOOKUP($A998,'[1]India 10 Yr Bond Price'!$A:$F,5,FALSE)</f>
        <v>7.3230000000000004</v>
      </c>
      <c r="O998">
        <f>VLOOKUP($A998,'[1]India 10 Yr Bond Price'!$A:$F,6,FALSE)</f>
        <v>-8.8999999999999999E-3</v>
      </c>
      <c r="P998">
        <f>VLOOKUP($A998,'[1]Only GOld'!$A:$C,2,FALSE)</f>
        <v>6486</v>
      </c>
      <c r="Q998">
        <f>VLOOKUP($A998,'[1]Only GOld'!$A:$C,3,FALSE)</f>
        <v>189528.98</v>
      </c>
      <c r="R998">
        <f>VLOOKUP($A998,'[1]ONly Crude'!$A:$C,2,FALSE)</f>
        <v>118187</v>
      </c>
      <c r="S998">
        <f>VLOOKUP($A998,'[1]ONly Crude'!$A:$C,3,FALSE)</f>
        <v>457525.35</v>
      </c>
      <c r="T998">
        <f>VLOOKUP($A998,'[1]CUrrency USD'!A:B,2,FALSE)</f>
        <v>63.433599999999998</v>
      </c>
    </row>
    <row r="999" spans="1:20" x14ac:dyDescent="0.55000000000000004">
      <c r="A999" s="3">
        <v>43104</v>
      </c>
      <c r="B999">
        <v>10938.3</v>
      </c>
      <c r="C999">
        <v>10990.5</v>
      </c>
      <c r="D999">
        <v>10907.9</v>
      </c>
      <c r="E999">
        <v>10982.15</v>
      </c>
      <c r="F999">
        <v>389091952</v>
      </c>
      <c r="G999">
        <v>13751.1</v>
      </c>
      <c r="H999">
        <f>VLOOKUP(A999,'[1]PE - PB - Div Ratio '!A:D,2,FALSE)</f>
        <v>28.32</v>
      </c>
      <c r="I999">
        <f>VLOOKUP($A999,'[1]PE - PB - Div Ratio '!$A:$D,3,FALSE)</f>
        <v>3.56</v>
      </c>
      <c r="J999">
        <f>VLOOKUP($A999,'[1]PE - PB - Div Ratio '!$A:$D,4,FALSE)</f>
        <v>1.06</v>
      </c>
      <c r="K999">
        <f>VLOOKUP($A999,'[1]India 10 Yr Bond Price'!$A:$F,2,FALSE)</f>
        <v>7.3369999999999997</v>
      </c>
      <c r="L999">
        <f>VLOOKUP($A999,'[1]India 10 Yr Bond Price'!$A:$F,3,FALSE)</f>
        <v>7.3570000000000002</v>
      </c>
      <c r="M999">
        <f>VLOOKUP($A999,'[1]India 10 Yr Bond Price'!$A:$F,4,FALSE)</f>
        <v>7.3570000000000002</v>
      </c>
      <c r="N999">
        <f>VLOOKUP($A999,'[1]India 10 Yr Bond Price'!$A:$F,5,FALSE)</f>
        <v>7.3369999999999997</v>
      </c>
      <c r="O999">
        <f>VLOOKUP($A999,'[1]India 10 Yr Bond Price'!$A:$F,6,FALSE)</f>
        <v>1.9E-3</v>
      </c>
      <c r="P999">
        <f>VLOOKUP($A999,'[1]Only GOld'!$A:$C,2,FALSE)</f>
        <v>7697</v>
      </c>
      <c r="Q999">
        <f>VLOOKUP($A999,'[1]Only GOld'!$A:$C,3,FALSE)</f>
        <v>224360.11</v>
      </c>
      <c r="R999">
        <f>VLOOKUP($A999,'[1]ONly Crude'!$A:$C,2,FALSE)</f>
        <v>113694</v>
      </c>
      <c r="S999">
        <f>VLOOKUP($A999,'[1]ONly Crude'!$A:$C,3,FALSE)</f>
        <v>446086.34</v>
      </c>
      <c r="T999">
        <f>VLOOKUP($A999,'[1]CUrrency USD'!A:B,2,FALSE)</f>
        <v>63.3949</v>
      </c>
    </row>
    <row r="1000" spans="1:20" x14ac:dyDescent="0.55000000000000004">
      <c r="A1000" s="3">
        <v>43105</v>
      </c>
      <c r="B1000">
        <v>11015.05</v>
      </c>
      <c r="C1000">
        <v>11056.65</v>
      </c>
      <c r="D1000">
        <v>11004.8</v>
      </c>
      <c r="E1000">
        <v>11051.25</v>
      </c>
      <c r="F1000">
        <v>423432093</v>
      </c>
      <c r="G1000">
        <v>15598.21</v>
      </c>
      <c r="H1000">
        <f>VLOOKUP(A1000,'[1]PE - PB - Div Ratio '!A:D,2,FALSE)</f>
        <v>28.5</v>
      </c>
      <c r="I1000">
        <f>VLOOKUP($A1000,'[1]PE - PB - Div Ratio '!$A:$D,3,FALSE)</f>
        <v>3.58</v>
      </c>
      <c r="J1000">
        <f>VLOOKUP($A1000,'[1]PE - PB - Div Ratio '!$A:$D,4,FALSE)</f>
        <v>1.05</v>
      </c>
      <c r="K1000">
        <f>VLOOKUP($A1000,'[1]India 10 Yr Bond Price'!$A:$F,2,FALSE)</f>
        <v>7.2939999999999996</v>
      </c>
      <c r="L1000">
        <f>VLOOKUP($A1000,'[1]India 10 Yr Bond Price'!$A:$F,3,FALSE)</f>
        <v>7.3330000000000002</v>
      </c>
      <c r="M1000">
        <f>VLOOKUP($A1000,'[1]India 10 Yr Bond Price'!$A:$F,4,FALSE)</f>
        <v>7.3330000000000002</v>
      </c>
      <c r="N1000">
        <f>VLOOKUP($A1000,'[1]India 10 Yr Bond Price'!$A:$F,5,FALSE)</f>
        <v>7.2939999999999996</v>
      </c>
      <c r="O1000">
        <f>VLOOKUP($A1000,'[1]India 10 Yr Bond Price'!$A:$F,6,FALSE)</f>
        <v>-5.8999999999999999E-3</v>
      </c>
      <c r="P1000">
        <f>VLOOKUP($A1000,'[1]Only GOld'!$A:$C,2,FALSE)</f>
        <v>6128</v>
      </c>
      <c r="Q1000">
        <f>VLOOKUP($A1000,'[1]Only GOld'!$A:$C,3,FALSE)</f>
        <v>179072.39</v>
      </c>
      <c r="R1000">
        <f>VLOOKUP($A1000,'[1]ONly Crude'!$A:$C,2,FALSE)</f>
        <v>105434</v>
      </c>
      <c r="S1000">
        <f>VLOOKUP($A1000,'[1]ONly Crude'!$A:$C,3,FALSE)</f>
        <v>410534.32</v>
      </c>
      <c r="T1000">
        <f>VLOOKUP($A1000,'[1]CUrrency USD'!A:B,2,FALSE)</f>
        <v>63.307299999999998</v>
      </c>
    </row>
    <row r="1001" spans="1:20" x14ac:dyDescent="0.55000000000000004">
      <c r="A1001" s="3">
        <v>43108</v>
      </c>
      <c r="B1001">
        <v>11084</v>
      </c>
      <c r="C1001">
        <v>11127.8</v>
      </c>
      <c r="D1001">
        <v>11082</v>
      </c>
      <c r="E1001">
        <v>11120.55</v>
      </c>
      <c r="F1001">
        <v>323211782</v>
      </c>
      <c r="G1001">
        <v>13548.72</v>
      </c>
      <c r="H1001">
        <f>VLOOKUP(A1001,'[1]PE - PB - Div Ratio '!A:D,2,FALSE)</f>
        <v>28.68</v>
      </c>
      <c r="I1001">
        <f>VLOOKUP($A1001,'[1]PE - PB - Div Ratio '!$A:$D,3,FALSE)</f>
        <v>3.6</v>
      </c>
      <c r="J1001">
        <f>VLOOKUP($A1001,'[1]PE - PB - Div Ratio '!$A:$D,4,FALSE)</f>
        <v>1.05</v>
      </c>
      <c r="K1001">
        <f>VLOOKUP($A1001,'[1]India 10 Yr Bond Price'!$A:$F,2,FALSE)</f>
        <v>7.3440000000000003</v>
      </c>
      <c r="L1001">
        <f>VLOOKUP($A1001,'[1]India 10 Yr Bond Price'!$A:$F,3,FALSE)</f>
        <v>7.3129999999999997</v>
      </c>
      <c r="M1001">
        <f>VLOOKUP($A1001,'[1]India 10 Yr Bond Price'!$A:$F,4,FALSE)</f>
        <v>7.3440000000000003</v>
      </c>
      <c r="N1001">
        <f>VLOOKUP($A1001,'[1]India 10 Yr Bond Price'!$A:$F,5,FALSE)</f>
        <v>7.3129999999999997</v>
      </c>
      <c r="O1001">
        <f>VLOOKUP($A1001,'[1]India 10 Yr Bond Price'!$A:$F,6,FALSE)</f>
        <v>6.8999999999999999E-3</v>
      </c>
      <c r="P1001">
        <f>VLOOKUP($A1001,'[1]Only GOld'!$A:$C,2,FALSE)</f>
        <v>5907</v>
      </c>
      <c r="Q1001">
        <f>VLOOKUP($A1001,'[1]Only GOld'!$A:$C,3,FALSE)</f>
        <v>172665.91</v>
      </c>
      <c r="R1001">
        <f>VLOOKUP($A1001,'[1]ONly Crude'!$A:$C,2,FALSE)</f>
        <v>96757</v>
      </c>
      <c r="S1001">
        <f>VLOOKUP($A1001,'[1]ONly Crude'!$A:$C,3,FALSE)</f>
        <v>378142.76</v>
      </c>
      <c r="T1001">
        <f>VLOOKUP($A1001,'[1]CUrrency USD'!A:B,2,FALSE)</f>
        <v>63.462899999999998</v>
      </c>
    </row>
    <row r="1002" spans="1:20" x14ac:dyDescent="0.55000000000000004">
      <c r="A1002" s="3">
        <v>43109</v>
      </c>
      <c r="B1002">
        <v>11142.35</v>
      </c>
      <c r="C1002">
        <v>11155.05</v>
      </c>
      <c r="D1002">
        <v>11088.55</v>
      </c>
      <c r="E1002">
        <v>11125</v>
      </c>
      <c r="F1002">
        <v>378713598</v>
      </c>
      <c r="G1002">
        <v>14580</v>
      </c>
      <c r="H1002">
        <f>VLOOKUP(A1002,'[1]PE - PB - Div Ratio '!A:D,2,FALSE)</f>
        <v>28.69</v>
      </c>
      <c r="I1002">
        <f>VLOOKUP($A1002,'[1]PE - PB - Div Ratio '!$A:$D,3,FALSE)</f>
        <v>3.6</v>
      </c>
      <c r="J1002">
        <f>VLOOKUP($A1002,'[1]PE - PB - Div Ratio '!$A:$D,4,FALSE)</f>
        <v>1.05</v>
      </c>
      <c r="K1002">
        <f>VLOOKUP($A1002,'[1]India 10 Yr Bond Price'!$A:$F,2,FALSE)</f>
        <v>7.37</v>
      </c>
      <c r="L1002">
        <f>VLOOKUP($A1002,'[1]India 10 Yr Bond Price'!$A:$F,3,FALSE)</f>
        <v>7.3559999999999999</v>
      </c>
      <c r="M1002">
        <f>VLOOKUP($A1002,'[1]India 10 Yr Bond Price'!$A:$F,4,FALSE)</f>
        <v>7.37</v>
      </c>
      <c r="N1002">
        <f>VLOOKUP($A1002,'[1]India 10 Yr Bond Price'!$A:$F,5,FALSE)</f>
        <v>7.3559999999999999</v>
      </c>
      <c r="O1002">
        <f>VLOOKUP($A1002,'[1]India 10 Yr Bond Price'!$A:$F,6,FALSE)</f>
        <v>3.5000000000000001E-3</v>
      </c>
      <c r="P1002">
        <f>VLOOKUP($A1002,'[1]Only GOld'!$A:$C,2,FALSE)</f>
        <v>6425</v>
      </c>
      <c r="Q1002">
        <f>VLOOKUP($A1002,'[1]Only GOld'!$A:$C,3,FALSE)</f>
        <v>187651.85</v>
      </c>
      <c r="R1002">
        <f>VLOOKUP($A1002,'[1]ONly Crude'!$A:$C,2,FALSE)</f>
        <v>126958</v>
      </c>
      <c r="S1002">
        <f>VLOOKUP($A1002,'[1]ONly Crude'!$A:$C,3,FALSE)</f>
        <v>503104.4</v>
      </c>
      <c r="T1002">
        <f>VLOOKUP($A1002,'[1]CUrrency USD'!A:B,2,FALSE)</f>
        <v>63.6494</v>
      </c>
    </row>
    <row r="1003" spans="1:20" x14ac:dyDescent="0.55000000000000004">
      <c r="A1003" s="3">
        <v>43110</v>
      </c>
      <c r="B1003">
        <v>11140.85</v>
      </c>
      <c r="C1003">
        <v>11143.85</v>
      </c>
      <c r="D1003">
        <v>11076.8</v>
      </c>
      <c r="E1003">
        <v>11117.45</v>
      </c>
      <c r="F1003">
        <v>337237167</v>
      </c>
      <c r="G1003">
        <v>13931.99</v>
      </c>
      <c r="H1003">
        <f>VLOOKUP(A1003,'[1]PE - PB - Div Ratio '!A:D,2,FALSE)</f>
        <v>28.67</v>
      </c>
      <c r="I1003">
        <f>VLOOKUP($A1003,'[1]PE - PB - Div Ratio '!$A:$D,3,FALSE)</f>
        <v>3.6</v>
      </c>
      <c r="J1003">
        <f>VLOOKUP($A1003,'[1]PE - PB - Div Ratio '!$A:$D,4,FALSE)</f>
        <v>1.05</v>
      </c>
      <c r="K1003">
        <f>VLOOKUP($A1003,'[1]India 10 Yr Bond Price'!$A:$F,2,FALSE)</f>
        <v>7.4420000000000002</v>
      </c>
      <c r="L1003">
        <f>VLOOKUP($A1003,'[1]India 10 Yr Bond Price'!$A:$F,3,FALSE)</f>
        <v>7.4189999999999996</v>
      </c>
      <c r="M1003">
        <f>VLOOKUP($A1003,'[1]India 10 Yr Bond Price'!$A:$F,4,FALSE)</f>
        <v>7.4420000000000002</v>
      </c>
      <c r="N1003">
        <f>VLOOKUP($A1003,'[1]India 10 Yr Bond Price'!$A:$F,5,FALSE)</f>
        <v>7.4189999999999996</v>
      </c>
      <c r="O1003">
        <f>VLOOKUP($A1003,'[1]India 10 Yr Bond Price'!$A:$F,6,FALSE)</f>
        <v>9.7999999999999997E-3</v>
      </c>
      <c r="P1003">
        <f>VLOOKUP($A1003,'[1]Only GOld'!$A:$C,2,FALSE)</f>
        <v>10579</v>
      </c>
      <c r="Q1003">
        <f>VLOOKUP($A1003,'[1]Only GOld'!$A:$C,3,FALSE)</f>
        <v>309893.39</v>
      </c>
      <c r="R1003">
        <f>VLOOKUP($A1003,'[1]ONly Crude'!$A:$C,2,FALSE)</f>
        <v>119634</v>
      </c>
      <c r="S1003">
        <f>VLOOKUP($A1003,'[1]ONly Crude'!$A:$C,3,FALSE)</f>
        <v>483232.55</v>
      </c>
      <c r="T1003">
        <f>VLOOKUP($A1003,'[1]CUrrency USD'!A:B,2,FALSE)</f>
        <v>63.768000000000001</v>
      </c>
    </row>
    <row r="1004" spans="1:20" x14ac:dyDescent="0.55000000000000004">
      <c r="A1004" s="3">
        <v>43111</v>
      </c>
      <c r="B1004">
        <v>11121.9</v>
      </c>
      <c r="C1004">
        <v>11148.2</v>
      </c>
      <c r="D1004">
        <v>11092.2</v>
      </c>
      <c r="E1004">
        <v>11132.4</v>
      </c>
      <c r="F1004">
        <v>282863925</v>
      </c>
      <c r="G1004">
        <v>12740.48</v>
      </c>
      <c r="H1004">
        <f>VLOOKUP(A1004,'[1]PE - PB - Div Ratio '!A:D,2,FALSE)</f>
        <v>28.71</v>
      </c>
      <c r="I1004">
        <f>VLOOKUP($A1004,'[1]PE - PB - Div Ratio '!$A:$D,3,FALSE)</f>
        <v>3.61</v>
      </c>
      <c r="J1004">
        <f>VLOOKUP($A1004,'[1]PE - PB - Div Ratio '!$A:$D,4,FALSE)</f>
        <v>1.05</v>
      </c>
      <c r="K1004">
        <f>VLOOKUP($A1004,'[1]India 10 Yr Bond Price'!$A:$F,2,FALSE)</f>
        <v>7.4379999999999997</v>
      </c>
      <c r="L1004">
        <f>VLOOKUP($A1004,'[1]India 10 Yr Bond Price'!$A:$F,3,FALSE)</f>
        <v>7.4530000000000003</v>
      </c>
      <c r="M1004">
        <f>VLOOKUP($A1004,'[1]India 10 Yr Bond Price'!$A:$F,4,FALSE)</f>
        <v>7.4530000000000003</v>
      </c>
      <c r="N1004">
        <f>VLOOKUP($A1004,'[1]India 10 Yr Bond Price'!$A:$F,5,FALSE)</f>
        <v>7.4379999999999997</v>
      </c>
      <c r="O1004">
        <f>VLOOKUP($A1004,'[1]India 10 Yr Bond Price'!$A:$F,6,FALSE)</f>
        <v>-5.0000000000000001E-4</v>
      </c>
      <c r="P1004">
        <f>VLOOKUP($A1004,'[1]Only GOld'!$A:$C,2,FALSE)</f>
        <v>6835</v>
      </c>
      <c r="Q1004">
        <f>VLOOKUP($A1004,'[1]Only GOld'!$A:$C,3,FALSE)</f>
        <v>200555.87</v>
      </c>
      <c r="R1004">
        <f>VLOOKUP($A1004,'[1]ONly Crude'!$A:$C,2,FALSE)</f>
        <v>129325</v>
      </c>
      <c r="S1004">
        <f>VLOOKUP($A1004,'[1]ONly Crude'!$A:$C,3,FALSE)</f>
        <v>527817.09</v>
      </c>
      <c r="T1004">
        <f>VLOOKUP($A1004,'[1]CUrrency USD'!A:B,2,FALSE)</f>
        <v>63.691200000000002</v>
      </c>
    </row>
    <row r="1005" spans="1:20" x14ac:dyDescent="0.55000000000000004">
      <c r="A1005" s="3">
        <v>43112</v>
      </c>
      <c r="B1005">
        <v>11165.05</v>
      </c>
      <c r="C1005">
        <v>11173.4</v>
      </c>
      <c r="D1005">
        <v>11067.6</v>
      </c>
      <c r="E1005">
        <v>11159.1</v>
      </c>
      <c r="F1005">
        <v>325389855</v>
      </c>
      <c r="G1005">
        <v>14917.22</v>
      </c>
      <c r="H1005">
        <f>VLOOKUP(A1005,'[1]PE - PB - Div Ratio '!A:D,2,FALSE)</f>
        <v>28.75</v>
      </c>
      <c r="I1005">
        <f>VLOOKUP($A1005,'[1]PE - PB - Div Ratio '!$A:$D,3,FALSE)</f>
        <v>3.61</v>
      </c>
      <c r="J1005">
        <f>VLOOKUP($A1005,'[1]PE - PB - Div Ratio '!$A:$D,4,FALSE)</f>
        <v>1.04</v>
      </c>
      <c r="K1005">
        <f>VLOOKUP($A1005,'[1]India 10 Yr Bond Price'!$A:$F,2,FALSE)</f>
        <v>7.4539999999999997</v>
      </c>
      <c r="L1005">
        <f>VLOOKUP($A1005,'[1]India 10 Yr Bond Price'!$A:$F,3,FALSE)</f>
        <v>7.4379999999999997</v>
      </c>
      <c r="M1005">
        <f>VLOOKUP($A1005,'[1]India 10 Yr Bond Price'!$A:$F,4,FALSE)</f>
        <v>7.4539999999999997</v>
      </c>
      <c r="N1005">
        <f>VLOOKUP($A1005,'[1]India 10 Yr Bond Price'!$A:$F,5,FALSE)</f>
        <v>7.4379999999999997</v>
      </c>
      <c r="O1005">
        <f>VLOOKUP($A1005,'[1]India 10 Yr Bond Price'!$A:$F,6,FALSE)</f>
        <v>2.2000000000000001E-3</v>
      </c>
      <c r="P1005">
        <f>VLOOKUP($A1005,'[1]Only GOld'!$A:$C,2,FALSE)</f>
        <v>716</v>
      </c>
      <c r="Q1005">
        <f>VLOOKUP($A1005,'[1]Only GOld'!$A:$C,3,FALSE)</f>
        <v>21192.15</v>
      </c>
      <c r="R1005">
        <f>VLOOKUP($A1005,'[1]ONly Crude'!$A:$C,2,FALSE)</f>
        <v>121754</v>
      </c>
      <c r="S1005">
        <f>VLOOKUP($A1005,'[1]ONly Crude'!$A:$C,3,FALSE)</f>
        <v>491874.49</v>
      </c>
      <c r="T1005">
        <f>VLOOKUP($A1005,'[1]CUrrency USD'!A:B,2,FALSE)</f>
        <v>63.609400000000001</v>
      </c>
    </row>
    <row r="1006" spans="1:20" x14ac:dyDescent="0.55000000000000004">
      <c r="A1006" s="3">
        <v>43115</v>
      </c>
      <c r="B1006">
        <v>11196.15</v>
      </c>
      <c r="C1006">
        <v>11255.7</v>
      </c>
      <c r="D1006">
        <v>11192.1</v>
      </c>
      <c r="E1006">
        <v>11207.75</v>
      </c>
      <c r="F1006">
        <v>296441491</v>
      </c>
      <c r="G1006">
        <v>14266.74</v>
      </c>
      <c r="H1006">
        <f>VLOOKUP(A1006,'[1]PE - PB - Div Ratio '!A:D,2,FALSE)</f>
        <v>28.55</v>
      </c>
      <c r="I1006">
        <f>VLOOKUP($A1006,'[1]PE - PB - Div Ratio '!$A:$D,3,FALSE)</f>
        <v>3.64</v>
      </c>
      <c r="J1006">
        <f>VLOOKUP($A1006,'[1]PE - PB - Div Ratio '!$A:$D,4,FALSE)</f>
        <v>1.04</v>
      </c>
      <c r="K1006">
        <f>VLOOKUP($A1006,'[1]India 10 Yr Bond Price'!$A:$F,2,FALSE)</f>
        <v>7.444</v>
      </c>
      <c r="L1006">
        <f>VLOOKUP($A1006,'[1]India 10 Yr Bond Price'!$A:$F,3,FALSE)</f>
        <v>7.4619999999999997</v>
      </c>
      <c r="M1006">
        <f>VLOOKUP($A1006,'[1]India 10 Yr Bond Price'!$A:$F,4,FALSE)</f>
        <v>7.4619999999999997</v>
      </c>
      <c r="N1006">
        <f>VLOOKUP($A1006,'[1]India 10 Yr Bond Price'!$A:$F,5,FALSE)</f>
        <v>7.444</v>
      </c>
      <c r="O1006">
        <f>VLOOKUP($A1006,'[1]India 10 Yr Bond Price'!$A:$F,6,FALSE)</f>
        <v>-1.2999999999999999E-3</v>
      </c>
      <c r="P1006">
        <f>VLOOKUP($A1006,'[1]Only GOld'!$A:$C,2,FALSE)</f>
        <v>537</v>
      </c>
      <c r="Q1006">
        <f>VLOOKUP($A1006,'[1]Only GOld'!$A:$C,3,FALSE)</f>
        <v>16043.84</v>
      </c>
      <c r="R1006">
        <f>VLOOKUP($A1006,'[1]ONly Crude'!$A:$C,2,FALSE)</f>
        <v>86983</v>
      </c>
      <c r="S1006">
        <f>VLOOKUP($A1006,'[1]ONly Crude'!$A:$C,3,FALSE)</f>
        <v>355948.01</v>
      </c>
      <c r="T1006">
        <f>VLOOKUP($A1006,'[1]CUrrency USD'!A:B,2,FALSE)</f>
        <v>63.528100000000002</v>
      </c>
    </row>
    <row r="1007" spans="1:20" x14ac:dyDescent="0.55000000000000004">
      <c r="A1007" s="3">
        <v>43116</v>
      </c>
      <c r="B1007">
        <v>11229.6</v>
      </c>
      <c r="C1007">
        <v>11229.95</v>
      </c>
      <c r="D1007">
        <v>11127.6</v>
      </c>
      <c r="E1007">
        <v>11142.8</v>
      </c>
      <c r="F1007">
        <v>374414462</v>
      </c>
      <c r="G1007">
        <v>16345.67</v>
      </c>
      <c r="H1007">
        <f>VLOOKUP(A1007,'[1]PE - PB - Div Ratio '!A:D,2,FALSE)</f>
        <v>28.38</v>
      </c>
      <c r="I1007">
        <f>VLOOKUP($A1007,'[1]PE - PB - Div Ratio '!$A:$D,3,FALSE)</f>
        <v>3.62</v>
      </c>
      <c r="J1007">
        <f>VLOOKUP($A1007,'[1]PE - PB - Div Ratio '!$A:$D,4,FALSE)</f>
        <v>1.04</v>
      </c>
      <c r="K1007">
        <f>VLOOKUP($A1007,'[1]India 10 Yr Bond Price'!$A:$F,2,FALSE)</f>
        <v>7.56</v>
      </c>
      <c r="L1007">
        <f>VLOOKUP($A1007,'[1]India 10 Yr Bond Price'!$A:$F,3,FALSE)</f>
        <v>7.5570000000000004</v>
      </c>
      <c r="M1007">
        <f>VLOOKUP($A1007,'[1]India 10 Yr Bond Price'!$A:$F,4,FALSE)</f>
        <v>7.56</v>
      </c>
      <c r="N1007">
        <f>VLOOKUP($A1007,'[1]India 10 Yr Bond Price'!$A:$F,5,FALSE)</f>
        <v>7.5570000000000004</v>
      </c>
      <c r="O1007">
        <f>VLOOKUP($A1007,'[1]India 10 Yr Bond Price'!$A:$F,6,FALSE)</f>
        <v>1.5599999999999999E-2</v>
      </c>
      <c r="P1007">
        <f>VLOOKUP($A1007,'[1]Only GOld'!$A:$C,2,FALSE)</f>
        <v>400</v>
      </c>
      <c r="Q1007">
        <f>VLOOKUP($A1007,'[1]Only GOld'!$A:$C,3,FALSE)</f>
        <v>11914.59</v>
      </c>
      <c r="R1007">
        <f>VLOOKUP($A1007,'[1]ONly Crude'!$A:$C,2,FALSE)</f>
        <v>118828</v>
      </c>
      <c r="S1007">
        <f>VLOOKUP($A1007,'[1]ONly Crude'!$A:$C,3,FALSE)</f>
        <v>487077.47</v>
      </c>
      <c r="T1007">
        <f>VLOOKUP($A1007,'[1]CUrrency USD'!A:B,2,FALSE)</f>
        <v>64.018600000000006</v>
      </c>
    </row>
    <row r="1008" spans="1:20" x14ac:dyDescent="0.55000000000000004">
      <c r="A1008" s="3">
        <v>43117</v>
      </c>
      <c r="B1008">
        <v>11144.75</v>
      </c>
      <c r="C1008">
        <v>11246.15</v>
      </c>
      <c r="D1008">
        <v>11086.8</v>
      </c>
      <c r="E1008">
        <v>11232.75</v>
      </c>
      <c r="F1008">
        <v>423295208</v>
      </c>
      <c r="G1008">
        <v>18228.12</v>
      </c>
      <c r="H1008">
        <f>VLOOKUP(A1008,'[1]PE - PB - Div Ratio '!A:D,2,FALSE)</f>
        <v>28.61</v>
      </c>
      <c r="I1008">
        <f>VLOOKUP($A1008,'[1]PE - PB - Div Ratio '!$A:$D,3,FALSE)</f>
        <v>3.65</v>
      </c>
      <c r="J1008">
        <f>VLOOKUP($A1008,'[1]PE - PB - Div Ratio '!$A:$D,4,FALSE)</f>
        <v>1.04</v>
      </c>
      <c r="K1008">
        <f>VLOOKUP($A1008,'[1]India 10 Yr Bond Price'!$A:$F,2,FALSE)</f>
        <v>7.4169999999999998</v>
      </c>
      <c r="L1008">
        <f>VLOOKUP($A1008,'[1]India 10 Yr Bond Price'!$A:$F,3,FALSE)</f>
        <v>7.4260000000000002</v>
      </c>
      <c r="M1008">
        <f>VLOOKUP($A1008,'[1]India 10 Yr Bond Price'!$A:$F,4,FALSE)</f>
        <v>7.4260000000000002</v>
      </c>
      <c r="N1008">
        <f>VLOOKUP($A1008,'[1]India 10 Yr Bond Price'!$A:$F,5,FALSE)</f>
        <v>7.4169999999999998</v>
      </c>
      <c r="O1008">
        <f>VLOOKUP($A1008,'[1]India 10 Yr Bond Price'!$A:$F,6,FALSE)</f>
        <v>-1.89E-2</v>
      </c>
      <c r="P1008">
        <f>VLOOKUP($A1008,'[1]Only GOld'!$A:$C,2,FALSE)</f>
        <v>7157</v>
      </c>
      <c r="Q1008">
        <f>VLOOKUP($A1008,'[1]Only GOld'!$A:$C,3,FALSE)</f>
        <v>213016.04</v>
      </c>
      <c r="R1008">
        <f>VLOOKUP($A1008,'[1]ONly Crude'!$A:$C,2,FALSE)</f>
        <v>102441</v>
      </c>
      <c r="S1008">
        <f>VLOOKUP($A1008,'[1]ONly Crude'!$A:$C,3,FALSE)</f>
        <v>416891.17</v>
      </c>
      <c r="T1008">
        <f>VLOOKUP($A1008,'[1]CUrrency USD'!A:B,2,FALSE)</f>
        <v>63.834400000000002</v>
      </c>
    </row>
    <row r="1009" spans="1:20" x14ac:dyDescent="0.55000000000000004">
      <c r="A1009" s="3">
        <v>43118</v>
      </c>
      <c r="B1009">
        <v>11316.85</v>
      </c>
      <c r="C1009">
        <v>11329.4</v>
      </c>
      <c r="D1009">
        <v>11190.9</v>
      </c>
      <c r="E1009">
        <v>11234.5</v>
      </c>
      <c r="F1009">
        <v>499437945</v>
      </c>
      <c r="G1009">
        <v>22119.67</v>
      </c>
      <c r="H1009">
        <f>VLOOKUP(A1009,'[1]PE - PB - Div Ratio '!A:D,2,FALSE)</f>
        <v>28.61</v>
      </c>
      <c r="I1009">
        <f>VLOOKUP($A1009,'[1]PE - PB - Div Ratio '!$A:$D,3,FALSE)</f>
        <v>3.65</v>
      </c>
      <c r="J1009">
        <f>VLOOKUP($A1009,'[1]PE - PB - Div Ratio '!$A:$D,4,FALSE)</f>
        <v>1.04</v>
      </c>
      <c r="K1009">
        <f>VLOOKUP($A1009,'[1]India 10 Yr Bond Price'!$A:$F,2,FALSE)</f>
        <v>7.4740000000000002</v>
      </c>
      <c r="L1009">
        <f>VLOOKUP($A1009,'[1]India 10 Yr Bond Price'!$A:$F,3,FALSE)</f>
        <v>7.4450000000000003</v>
      </c>
      <c r="M1009">
        <f>VLOOKUP($A1009,'[1]India 10 Yr Bond Price'!$A:$F,4,FALSE)</f>
        <v>7.4740000000000002</v>
      </c>
      <c r="N1009">
        <f>VLOOKUP($A1009,'[1]India 10 Yr Bond Price'!$A:$F,5,FALSE)</f>
        <v>7.4450000000000003</v>
      </c>
      <c r="O1009">
        <f>VLOOKUP($A1009,'[1]India 10 Yr Bond Price'!$A:$F,6,FALSE)</f>
        <v>7.7000000000000002E-3</v>
      </c>
      <c r="P1009">
        <f>VLOOKUP($A1009,'[1]Only GOld'!$A:$C,2,FALSE)</f>
        <v>7039</v>
      </c>
      <c r="Q1009">
        <f>VLOOKUP($A1009,'[1]Only GOld'!$A:$C,3,FALSE)</f>
        <v>208472.61</v>
      </c>
      <c r="R1009">
        <f>VLOOKUP($A1009,'[1]ONly Crude'!$A:$C,2,FALSE)</f>
        <v>123796</v>
      </c>
      <c r="S1009">
        <f>VLOOKUP($A1009,'[1]ONly Crude'!$A:$C,3,FALSE)</f>
        <v>505251.23</v>
      </c>
      <c r="T1009">
        <f>VLOOKUP($A1009,'[1]CUrrency USD'!A:B,2,FALSE)</f>
        <v>63.875399999999999</v>
      </c>
    </row>
    <row r="1010" spans="1:20" x14ac:dyDescent="0.55000000000000004">
      <c r="A1010" s="3">
        <v>43119</v>
      </c>
      <c r="B1010">
        <v>11246.2</v>
      </c>
      <c r="C1010">
        <v>11328.25</v>
      </c>
      <c r="D1010">
        <v>11208.8</v>
      </c>
      <c r="E1010">
        <v>11315.75</v>
      </c>
      <c r="F1010">
        <v>345296798</v>
      </c>
      <c r="G1010">
        <v>15057.82</v>
      </c>
      <c r="H1010">
        <f>VLOOKUP(A1010,'[1]PE - PB - Div Ratio '!A:D,2,FALSE)</f>
        <v>28.81</v>
      </c>
      <c r="I1010">
        <f>VLOOKUP($A1010,'[1]PE - PB - Div Ratio '!$A:$D,3,FALSE)</f>
        <v>3.67</v>
      </c>
      <c r="J1010">
        <f>VLOOKUP($A1010,'[1]PE - PB - Div Ratio '!$A:$D,4,FALSE)</f>
        <v>1.03</v>
      </c>
      <c r="K1010">
        <f>VLOOKUP($A1010,'[1]India 10 Yr Bond Price'!$A:$F,2,FALSE)</f>
        <v>7.4790000000000001</v>
      </c>
      <c r="L1010">
        <f>VLOOKUP($A1010,'[1]India 10 Yr Bond Price'!$A:$F,3,FALSE)</f>
        <v>7.4589999999999996</v>
      </c>
      <c r="M1010">
        <f>VLOOKUP($A1010,'[1]India 10 Yr Bond Price'!$A:$F,4,FALSE)</f>
        <v>7.4790000000000001</v>
      </c>
      <c r="N1010">
        <f>VLOOKUP($A1010,'[1]India 10 Yr Bond Price'!$A:$F,5,FALSE)</f>
        <v>7.4589999999999996</v>
      </c>
      <c r="O1010">
        <f>VLOOKUP($A1010,'[1]India 10 Yr Bond Price'!$A:$F,6,FALSE)</f>
        <v>6.9999999999999999E-4</v>
      </c>
      <c r="P1010">
        <f>VLOOKUP($A1010,'[1]Only GOld'!$A:$C,2,FALSE)</f>
        <v>6236</v>
      </c>
      <c r="Q1010">
        <f>VLOOKUP($A1010,'[1]Only GOld'!$A:$C,3,FALSE)</f>
        <v>185291.88</v>
      </c>
      <c r="R1010">
        <f>VLOOKUP($A1010,'[1]ONly Crude'!$A:$C,2,FALSE)</f>
        <v>143321</v>
      </c>
      <c r="S1010">
        <f>VLOOKUP($A1010,'[1]ONly Crude'!$A:$C,3,FALSE)</f>
        <v>578685.44999999995</v>
      </c>
      <c r="T1010">
        <f>VLOOKUP($A1010,'[1]CUrrency USD'!A:B,2,FALSE)</f>
        <v>63.8444</v>
      </c>
    </row>
    <row r="1011" spans="1:20" x14ac:dyDescent="0.55000000000000004">
      <c r="A1011" s="3">
        <v>43122</v>
      </c>
      <c r="B1011">
        <v>11308</v>
      </c>
      <c r="C1011">
        <v>11399.6</v>
      </c>
      <c r="D1011">
        <v>11302.65</v>
      </c>
      <c r="E1011">
        <v>11391.2</v>
      </c>
      <c r="F1011">
        <v>358043949</v>
      </c>
      <c r="G1011">
        <v>17912.11</v>
      </c>
      <c r="H1011">
        <f>VLOOKUP(A1011,'[1]PE - PB - Div Ratio '!A:D,2,FALSE)</f>
        <v>29</v>
      </c>
      <c r="I1011">
        <f>VLOOKUP($A1011,'[1]PE - PB - Div Ratio '!$A:$D,3,FALSE)</f>
        <v>3.7</v>
      </c>
      <c r="J1011">
        <f>VLOOKUP($A1011,'[1]PE - PB - Div Ratio '!$A:$D,4,FALSE)</f>
        <v>1.02</v>
      </c>
      <c r="K1011">
        <f>VLOOKUP($A1011,'[1]India 10 Yr Bond Price'!$A:$F,2,FALSE)</f>
        <v>7.4619999999999997</v>
      </c>
      <c r="L1011">
        <f>VLOOKUP($A1011,'[1]India 10 Yr Bond Price'!$A:$F,3,FALSE)</f>
        <v>7.5030000000000001</v>
      </c>
      <c r="M1011">
        <f>VLOOKUP($A1011,'[1]India 10 Yr Bond Price'!$A:$F,4,FALSE)</f>
        <v>7.5030000000000001</v>
      </c>
      <c r="N1011">
        <f>VLOOKUP($A1011,'[1]India 10 Yr Bond Price'!$A:$F,5,FALSE)</f>
        <v>7.4619999999999997</v>
      </c>
      <c r="O1011">
        <f>VLOOKUP($A1011,'[1]India 10 Yr Bond Price'!$A:$F,6,FALSE)</f>
        <v>-2.3E-3</v>
      </c>
      <c r="P1011">
        <f>VLOOKUP($A1011,'[1]Only GOld'!$A:$C,2,FALSE)</f>
        <v>192</v>
      </c>
      <c r="Q1011">
        <f>VLOOKUP($A1011,'[1]Only GOld'!$A:$C,3,FALSE)</f>
        <v>5720.94</v>
      </c>
      <c r="R1011">
        <f>VLOOKUP($A1011,'[1]ONly Crude'!$A:$C,2,FALSE)</f>
        <v>110363</v>
      </c>
      <c r="S1011">
        <f>VLOOKUP($A1011,'[1]ONly Crude'!$A:$C,3,FALSE)</f>
        <v>447926.99</v>
      </c>
      <c r="T1011">
        <f>VLOOKUP($A1011,'[1]CUrrency USD'!A:B,2,FALSE)</f>
        <v>63.888100000000001</v>
      </c>
    </row>
    <row r="1012" spans="1:20" x14ac:dyDescent="0.55000000000000004">
      <c r="A1012" s="3">
        <v>43123</v>
      </c>
      <c r="B1012">
        <v>11422.95</v>
      </c>
      <c r="C1012">
        <v>11515.75</v>
      </c>
      <c r="D1012">
        <v>11420</v>
      </c>
      <c r="E1012">
        <v>11506.65</v>
      </c>
      <c r="F1012">
        <v>486725145</v>
      </c>
      <c r="G1012">
        <v>21299.59</v>
      </c>
      <c r="H1012">
        <f>VLOOKUP(A1012,'[1]PE - PB - Div Ratio '!A:D,2,FALSE)</f>
        <v>29.2</v>
      </c>
      <c r="I1012">
        <f>VLOOKUP($A1012,'[1]PE - PB - Div Ratio '!$A:$D,3,FALSE)</f>
        <v>3.74</v>
      </c>
      <c r="J1012">
        <f>VLOOKUP($A1012,'[1]PE - PB - Div Ratio '!$A:$D,4,FALSE)</f>
        <v>1.01</v>
      </c>
      <c r="K1012">
        <f>VLOOKUP($A1012,'[1]India 10 Yr Bond Price'!$A:$F,2,FALSE)</f>
        <v>7.4160000000000004</v>
      </c>
      <c r="L1012">
        <f>VLOOKUP($A1012,'[1]India 10 Yr Bond Price'!$A:$F,3,FALSE)</f>
        <v>7.4390000000000001</v>
      </c>
      <c r="M1012">
        <f>VLOOKUP($A1012,'[1]India 10 Yr Bond Price'!$A:$F,4,FALSE)</f>
        <v>7.4390000000000001</v>
      </c>
      <c r="N1012">
        <f>VLOOKUP($A1012,'[1]India 10 Yr Bond Price'!$A:$F,5,FALSE)</f>
        <v>7.4160000000000004</v>
      </c>
      <c r="O1012">
        <f>VLOOKUP($A1012,'[1]India 10 Yr Bond Price'!$A:$F,6,FALSE)</f>
        <v>-6.1999999999999998E-3</v>
      </c>
      <c r="P1012">
        <f>VLOOKUP($A1012,'[1]Only GOld'!$A:$C,2,FALSE)</f>
        <v>302</v>
      </c>
      <c r="Q1012">
        <f>VLOOKUP($A1012,'[1]Only GOld'!$A:$C,3,FALSE)</f>
        <v>9015.9699999999993</v>
      </c>
      <c r="R1012">
        <f>VLOOKUP($A1012,'[1]ONly Crude'!$A:$C,2,FALSE)</f>
        <v>117481</v>
      </c>
      <c r="S1012">
        <f>VLOOKUP($A1012,'[1]ONly Crude'!$A:$C,3,FALSE)</f>
        <v>481463.54</v>
      </c>
      <c r="T1012">
        <f>VLOOKUP($A1012,'[1]CUrrency USD'!A:B,2,FALSE)</f>
        <v>63.760100000000001</v>
      </c>
    </row>
    <row r="1013" spans="1:20" x14ac:dyDescent="0.55000000000000004">
      <c r="A1013" s="3">
        <v>43124</v>
      </c>
      <c r="B1013">
        <v>11489.05</v>
      </c>
      <c r="C1013">
        <v>11528.4</v>
      </c>
      <c r="D1013">
        <v>11456.95</v>
      </c>
      <c r="E1013">
        <v>11497.45</v>
      </c>
      <c r="F1013">
        <v>509266824</v>
      </c>
      <c r="G1013">
        <v>22630.31</v>
      </c>
      <c r="H1013">
        <f>VLOOKUP(A1013,'[1]PE - PB - Div Ratio '!A:D,2,FALSE)</f>
        <v>29.03</v>
      </c>
      <c r="I1013">
        <f>VLOOKUP($A1013,'[1]PE - PB - Div Ratio '!$A:$D,3,FALSE)</f>
        <v>3.73</v>
      </c>
      <c r="J1013">
        <f>VLOOKUP($A1013,'[1]PE - PB - Div Ratio '!$A:$D,4,FALSE)</f>
        <v>1.01</v>
      </c>
      <c r="K1013">
        <f>VLOOKUP($A1013,'[1]India 10 Yr Bond Price'!$A:$F,2,FALSE)</f>
        <v>7.2759999999999998</v>
      </c>
      <c r="L1013">
        <f>VLOOKUP($A1013,'[1]India 10 Yr Bond Price'!$A:$F,3,FALSE)</f>
        <v>7.2690000000000001</v>
      </c>
      <c r="M1013">
        <f>VLOOKUP($A1013,'[1]India 10 Yr Bond Price'!$A:$F,4,FALSE)</f>
        <v>7.2759999999999998</v>
      </c>
      <c r="N1013">
        <f>VLOOKUP($A1013,'[1]India 10 Yr Bond Price'!$A:$F,5,FALSE)</f>
        <v>7.2690000000000001</v>
      </c>
      <c r="O1013">
        <f>VLOOKUP($A1013,'[1]India 10 Yr Bond Price'!$A:$F,6,FALSE)</f>
        <v>-1.89E-2</v>
      </c>
      <c r="P1013">
        <f>VLOOKUP($A1013,'[1]Only GOld'!$A:$C,2,FALSE)</f>
        <v>273</v>
      </c>
      <c r="Q1013">
        <f>VLOOKUP($A1013,'[1]Only GOld'!$A:$C,3,FALSE)</f>
        <v>8187.83</v>
      </c>
      <c r="R1013">
        <f>VLOOKUP($A1013,'[1]ONly Crude'!$A:$C,2,FALSE)</f>
        <v>129868</v>
      </c>
      <c r="S1013">
        <f>VLOOKUP($A1013,'[1]ONly Crude'!$A:$C,3,FALSE)</f>
        <v>535561.52</v>
      </c>
      <c r="T1013">
        <f>VLOOKUP($A1013,'[1]CUrrency USD'!A:B,2,FALSE)</f>
        <v>63.586399999999998</v>
      </c>
    </row>
    <row r="1014" spans="1:20" x14ac:dyDescent="0.55000000000000004">
      <c r="A1014" s="3">
        <v>43125</v>
      </c>
      <c r="B1014">
        <v>11509.7</v>
      </c>
      <c r="C1014">
        <v>11509.7</v>
      </c>
      <c r="D1014">
        <v>11414.75</v>
      </c>
      <c r="E1014">
        <v>11459.05</v>
      </c>
      <c r="F1014">
        <v>651824123</v>
      </c>
      <c r="G1014">
        <v>26662</v>
      </c>
      <c r="H1014">
        <f>VLOOKUP(A1014,'[1]PE - PB - Div Ratio '!A:D,2,FALSE)</f>
        <v>28.92</v>
      </c>
      <c r="I1014">
        <f>VLOOKUP($A1014,'[1]PE - PB - Div Ratio '!$A:$D,3,FALSE)</f>
        <v>3.72</v>
      </c>
      <c r="J1014">
        <f>VLOOKUP($A1014,'[1]PE - PB - Div Ratio '!$A:$D,4,FALSE)</f>
        <v>1.02</v>
      </c>
      <c r="K1014">
        <f>VLOOKUP($A1014,'[1]India 10 Yr Bond Price'!$A:$F,2,FALSE)</f>
        <v>7.3070000000000004</v>
      </c>
      <c r="L1014">
        <f>VLOOKUP($A1014,'[1]India 10 Yr Bond Price'!$A:$F,3,FALSE)</f>
        <v>7.3209999999999997</v>
      </c>
      <c r="M1014">
        <f>VLOOKUP($A1014,'[1]India 10 Yr Bond Price'!$A:$F,4,FALSE)</f>
        <v>7.3209999999999997</v>
      </c>
      <c r="N1014">
        <f>VLOOKUP($A1014,'[1]India 10 Yr Bond Price'!$A:$F,5,FALSE)</f>
        <v>7.3070000000000004</v>
      </c>
      <c r="O1014">
        <f>VLOOKUP($A1014,'[1]India 10 Yr Bond Price'!$A:$F,6,FALSE)</f>
        <v>4.3E-3</v>
      </c>
      <c r="P1014">
        <f>VLOOKUP($A1014,'[1]Only GOld'!$A:$C,2,FALSE)</f>
        <v>8726</v>
      </c>
      <c r="Q1014">
        <f>VLOOKUP($A1014,'[1]Only GOld'!$A:$C,3,FALSE)</f>
        <v>264689.09999999998</v>
      </c>
      <c r="R1014">
        <f>VLOOKUP($A1014,'[1]ONly Crude'!$A:$C,2,FALSE)</f>
        <v>123998</v>
      </c>
      <c r="S1014">
        <f>VLOOKUP($A1014,'[1]ONly Crude'!$A:$C,3,FALSE)</f>
        <v>521143.17</v>
      </c>
      <c r="T1014">
        <f>VLOOKUP($A1014,'[1]CUrrency USD'!A:B,2,FALSE)</f>
        <v>63.5764</v>
      </c>
    </row>
    <row r="1015" spans="1:20" x14ac:dyDescent="0.55000000000000004">
      <c r="A1015" s="3">
        <v>43129</v>
      </c>
      <c r="B1015">
        <v>11474.3</v>
      </c>
      <c r="C1015">
        <v>11552.8</v>
      </c>
      <c r="D1015">
        <v>11471.8</v>
      </c>
      <c r="E1015">
        <v>11505.45</v>
      </c>
      <c r="F1015">
        <v>396135002</v>
      </c>
      <c r="G1015">
        <v>20062.87</v>
      </c>
      <c r="H1015">
        <f>VLOOKUP(A1015,'[1]PE - PB - Div Ratio '!A:D,2,FALSE)</f>
        <v>29.03</v>
      </c>
      <c r="I1015">
        <f>VLOOKUP($A1015,'[1]PE - PB - Div Ratio '!$A:$D,3,FALSE)</f>
        <v>3.73</v>
      </c>
      <c r="J1015">
        <f>VLOOKUP($A1015,'[1]PE - PB - Div Ratio '!$A:$D,4,FALSE)</f>
        <v>1.01</v>
      </c>
      <c r="K1015">
        <f>VLOOKUP($A1015,'[1]India 10 Yr Bond Price'!$A:$F,2,FALSE)</f>
        <v>7.4429999999999996</v>
      </c>
      <c r="L1015">
        <f>VLOOKUP($A1015,'[1]India 10 Yr Bond Price'!$A:$F,3,FALSE)</f>
        <v>7.3460000000000001</v>
      </c>
      <c r="M1015">
        <f>VLOOKUP($A1015,'[1]India 10 Yr Bond Price'!$A:$F,4,FALSE)</f>
        <v>7.4429999999999996</v>
      </c>
      <c r="N1015">
        <f>VLOOKUP($A1015,'[1]India 10 Yr Bond Price'!$A:$F,5,FALSE)</f>
        <v>7.3460000000000001</v>
      </c>
      <c r="O1015">
        <f>VLOOKUP($A1015,'[1]India 10 Yr Bond Price'!$A:$F,6,FALSE)</f>
        <v>1.8599999999999998E-2</v>
      </c>
      <c r="P1015">
        <f>VLOOKUP($A1015,'[1]Only GOld'!$A:$C,2,FALSE)</f>
        <v>8331</v>
      </c>
      <c r="Q1015">
        <f>VLOOKUP($A1015,'[1]Only GOld'!$A:$C,3,FALSE)</f>
        <v>250499.08</v>
      </c>
      <c r="R1015">
        <f>VLOOKUP($A1015,'[1]ONly Crude'!$A:$C,2,FALSE)</f>
        <v>112203</v>
      </c>
      <c r="S1015">
        <f>VLOOKUP($A1015,'[1]ONly Crude'!$A:$C,3,FALSE)</f>
        <v>469240.08</v>
      </c>
      <c r="T1015">
        <f>VLOOKUP($A1015,'[1]CUrrency USD'!A:B,2,FALSE)</f>
        <v>63.679699999999997</v>
      </c>
    </row>
    <row r="1016" spans="1:20" x14ac:dyDescent="0.55000000000000004">
      <c r="A1016" s="3">
        <v>43130</v>
      </c>
      <c r="B1016">
        <v>11494.95</v>
      </c>
      <c r="C1016">
        <v>11494.95</v>
      </c>
      <c r="D1016">
        <v>11408.5</v>
      </c>
      <c r="E1016">
        <v>11424.6</v>
      </c>
      <c r="F1016">
        <v>370817898</v>
      </c>
      <c r="G1016">
        <v>16806.61</v>
      </c>
      <c r="H1016">
        <f>VLOOKUP(A1016,'[1]PE - PB - Div Ratio '!A:D,2,FALSE)</f>
        <v>28.82</v>
      </c>
      <c r="I1016">
        <f>VLOOKUP($A1016,'[1]PE - PB - Div Ratio '!$A:$D,3,FALSE)</f>
        <v>3.71</v>
      </c>
      <c r="J1016">
        <f>VLOOKUP($A1016,'[1]PE - PB - Div Ratio '!$A:$D,4,FALSE)</f>
        <v>1.02</v>
      </c>
      <c r="K1016">
        <f>VLOOKUP($A1016,'[1]India 10 Yr Bond Price'!$A:$F,2,FALSE)</f>
        <v>7.4359999999999999</v>
      </c>
      <c r="L1016">
        <f>VLOOKUP($A1016,'[1]India 10 Yr Bond Price'!$A:$F,3,FALSE)</f>
        <v>7.4329999999999998</v>
      </c>
      <c r="M1016">
        <f>VLOOKUP($A1016,'[1]India 10 Yr Bond Price'!$A:$F,4,FALSE)</f>
        <v>7.4359999999999999</v>
      </c>
      <c r="N1016">
        <f>VLOOKUP($A1016,'[1]India 10 Yr Bond Price'!$A:$F,5,FALSE)</f>
        <v>7.4329999999999998</v>
      </c>
      <c r="O1016">
        <f>VLOOKUP($A1016,'[1]India 10 Yr Bond Price'!$A:$F,6,FALSE)</f>
        <v>-8.9999999999999998E-4</v>
      </c>
      <c r="P1016">
        <f>VLOOKUP($A1016,'[1]Only GOld'!$A:$C,2,FALSE)</f>
        <v>85</v>
      </c>
      <c r="Q1016">
        <f>VLOOKUP($A1016,'[1]Only GOld'!$A:$C,3,FALSE)</f>
        <v>2562.66</v>
      </c>
      <c r="R1016">
        <f>VLOOKUP($A1016,'[1]ONly Crude'!$A:$C,2,FALSE)</f>
        <v>122368</v>
      </c>
      <c r="S1016">
        <f>VLOOKUP($A1016,'[1]ONly Crude'!$A:$C,3,FALSE)</f>
        <v>504474.85</v>
      </c>
      <c r="T1016">
        <f>VLOOKUP($A1016,'[1]CUrrency USD'!A:B,2,FALSE)</f>
        <v>63.780900000000003</v>
      </c>
    </row>
    <row r="1017" spans="1:20" x14ac:dyDescent="0.55000000000000004">
      <c r="A1017" s="3">
        <v>43131</v>
      </c>
      <c r="B1017">
        <v>11393.75</v>
      </c>
      <c r="C1017">
        <v>11430.85</v>
      </c>
      <c r="D1017">
        <v>11338.85</v>
      </c>
      <c r="E1017">
        <v>11393.55</v>
      </c>
      <c r="F1017">
        <v>430982837</v>
      </c>
      <c r="G1017">
        <v>19107.689999999999</v>
      </c>
      <c r="H1017">
        <f>VLOOKUP(A1017,'[1]PE - PB - Div Ratio '!A:D,2,FALSE)</f>
        <v>28.79</v>
      </c>
      <c r="I1017">
        <f>VLOOKUP($A1017,'[1]PE - PB - Div Ratio '!$A:$D,3,FALSE)</f>
        <v>3.7</v>
      </c>
      <c r="J1017">
        <f>VLOOKUP($A1017,'[1]PE - PB - Div Ratio '!$A:$D,4,FALSE)</f>
        <v>1.02</v>
      </c>
      <c r="K1017">
        <f>VLOOKUP($A1017,'[1]India 10 Yr Bond Price'!$A:$F,2,FALSE)</f>
        <v>7.431</v>
      </c>
      <c r="L1017">
        <f>VLOOKUP($A1017,'[1]India 10 Yr Bond Price'!$A:$F,3,FALSE)</f>
        <v>7.4119999999999999</v>
      </c>
      <c r="M1017">
        <f>VLOOKUP($A1017,'[1]India 10 Yr Bond Price'!$A:$F,4,FALSE)</f>
        <v>7.431</v>
      </c>
      <c r="N1017">
        <f>VLOOKUP($A1017,'[1]India 10 Yr Bond Price'!$A:$F,5,FALSE)</f>
        <v>7.4119999999999999</v>
      </c>
      <c r="O1017">
        <f>VLOOKUP($A1017,'[1]India 10 Yr Bond Price'!$A:$F,6,FALSE)</f>
        <v>-6.9999999999999999E-4</v>
      </c>
      <c r="P1017">
        <f>VLOOKUP($A1017,'[1]Only GOld'!$A:$C,2,FALSE)</f>
        <v>11581</v>
      </c>
      <c r="Q1017">
        <f>VLOOKUP($A1017,'[1]Only GOld'!$A:$C,3,FALSE)</f>
        <v>348255.81</v>
      </c>
      <c r="R1017">
        <f>VLOOKUP($A1017,'[1]ONly Crude'!$A:$C,2,FALSE)</f>
        <v>140135</v>
      </c>
      <c r="S1017">
        <f>VLOOKUP($A1017,'[1]ONly Crude'!$A:$C,3,FALSE)</f>
        <v>573100.86</v>
      </c>
      <c r="T1017">
        <f>VLOOKUP($A1017,'[1]CUrrency USD'!A:B,2,FALSE)</f>
        <v>63.674799999999998</v>
      </c>
    </row>
    <row r="1018" spans="1:20" x14ac:dyDescent="0.55000000000000004">
      <c r="A1018" s="3">
        <v>43132</v>
      </c>
      <c r="B1018">
        <v>11414.3</v>
      </c>
      <c r="C1018">
        <v>11483</v>
      </c>
      <c r="D1018">
        <v>11232.05</v>
      </c>
      <c r="E1018">
        <v>11385.15</v>
      </c>
      <c r="F1018">
        <v>497349398</v>
      </c>
      <c r="G1018">
        <v>22726.99</v>
      </c>
      <c r="H1018">
        <f>VLOOKUP(A1018,'[1]PE - PB - Div Ratio '!A:D,2,FALSE)</f>
        <v>28.77</v>
      </c>
      <c r="I1018">
        <f>VLOOKUP($A1018,'[1]PE - PB - Div Ratio '!$A:$D,3,FALSE)</f>
        <v>3.7</v>
      </c>
      <c r="J1018">
        <f>VLOOKUP($A1018,'[1]PE - PB - Div Ratio '!$A:$D,4,FALSE)</f>
        <v>1.02</v>
      </c>
      <c r="K1018">
        <f>VLOOKUP($A1018,'[1]India 10 Yr Bond Price'!$A:$F,2,FALSE)</f>
        <v>7.6139999999999999</v>
      </c>
      <c r="L1018">
        <f>VLOOKUP($A1018,'[1]India 10 Yr Bond Price'!$A:$F,3,FALSE)</f>
        <v>7.4909999999999997</v>
      </c>
      <c r="M1018">
        <f>VLOOKUP($A1018,'[1]India 10 Yr Bond Price'!$A:$F,4,FALSE)</f>
        <v>7.6139999999999999</v>
      </c>
      <c r="N1018">
        <f>VLOOKUP($A1018,'[1]India 10 Yr Bond Price'!$A:$F,5,FALSE)</f>
        <v>7.4909999999999997</v>
      </c>
      <c r="O1018">
        <f>VLOOKUP($A1018,'[1]India 10 Yr Bond Price'!$A:$F,6,FALSE)</f>
        <v>2.46E-2</v>
      </c>
      <c r="P1018">
        <f>VLOOKUP($A1018,'[1]Only GOld'!$A:$C,2,FALSE)</f>
        <v>16108</v>
      </c>
      <c r="Q1018">
        <f>VLOOKUP($A1018,'[1]Only GOld'!$A:$C,3,FALSE)</f>
        <v>487536.52</v>
      </c>
      <c r="R1018">
        <f>VLOOKUP($A1018,'[1]ONly Crude'!$A:$C,2,FALSE)</f>
        <v>146281</v>
      </c>
      <c r="S1018">
        <f>VLOOKUP($A1018,'[1]ONly Crude'!$A:$C,3,FALSE)</f>
        <v>610296.82999999996</v>
      </c>
      <c r="T1018">
        <f>VLOOKUP($A1018,'[1]CUrrency USD'!A:B,2,FALSE)</f>
        <v>63.898299999999999</v>
      </c>
    </row>
    <row r="1019" spans="1:20" x14ac:dyDescent="0.55000000000000004">
      <c r="A1019" s="3">
        <v>43133</v>
      </c>
      <c r="B1019">
        <v>11300.85</v>
      </c>
      <c r="C1019">
        <v>11316.3</v>
      </c>
      <c r="D1019">
        <v>11087.8</v>
      </c>
      <c r="E1019">
        <v>11111.2</v>
      </c>
      <c r="F1019">
        <v>547115606</v>
      </c>
      <c r="G1019">
        <v>22768.62</v>
      </c>
      <c r="H1019">
        <f>VLOOKUP(A1019,'[1]PE - PB - Div Ratio '!A:D,2,FALSE)</f>
        <v>27.32</v>
      </c>
      <c r="I1019">
        <f>VLOOKUP($A1019,'[1]PE - PB - Div Ratio '!$A:$D,3,FALSE)</f>
        <v>3.61</v>
      </c>
      <c r="J1019">
        <f>VLOOKUP($A1019,'[1]PE - PB - Div Ratio '!$A:$D,4,FALSE)</f>
        <v>1.05</v>
      </c>
      <c r="K1019">
        <f>VLOOKUP($A1019,'[1]India 10 Yr Bond Price'!$A:$F,2,FALSE)</f>
        <v>7.5709999999999997</v>
      </c>
      <c r="L1019">
        <f>VLOOKUP($A1019,'[1]India 10 Yr Bond Price'!$A:$F,3,FALSE)</f>
        <v>7.6639999999999997</v>
      </c>
      <c r="M1019">
        <f>VLOOKUP($A1019,'[1]India 10 Yr Bond Price'!$A:$F,4,FALSE)</f>
        <v>7.6639999999999997</v>
      </c>
      <c r="N1019">
        <f>VLOOKUP($A1019,'[1]India 10 Yr Bond Price'!$A:$F,5,FALSE)</f>
        <v>7.5709999999999997</v>
      </c>
      <c r="O1019">
        <f>VLOOKUP($A1019,'[1]India 10 Yr Bond Price'!$A:$F,6,FALSE)</f>
        <v>-5.5999999999999999E-3</v>
      </c>
      <c r="P1019">
        <f>VLOOKUP($A1019,'[1]Only GOld'!$A:$C,2,FALSE)</f>
        <v>11167</v>
      </c>
      <c r="Q1019">
        <f>VLOOKUP($A1019,'[1]Only GOld'!$A:$C,3,FALSE)</f>
        <v>340011.43</v>
      </c>
      <c r="R1019">
        <f>VLOOKUP($A1019,'[1]ONly Crude'!$A:$C,2,FALSE)</f>
        <v>145116</v>
      </c>
      <c r="S1019">
        <f>VLOOKUP($A1019,'[1]ONly Crude'!$A:$C,3,FALSE)</f>
        <v>609281.57999999996</v>
      </c>
      <c r="T1019">
        <f>VLOOKUP($A1019,'[1]CUrrency USD'!A:B,2,FALSE)</f>
        <v>64.211500000000001</v>
      </c>
    </row>
    <row r="1020" spans="1:20" x14ac:dyDescent="0.55000000000000004">
      <c r="A1020" s="3">
        <v>43136</v>
      </c>
      <c r="B1020">
        <v>10951.25</v>
      </c>
      <c r="C1020">
        <v>11060.45</v>
      </c>
      <c r="D1020">
        <v>10929.4</v>
      </c>
      <c r="E1020">
        <v>11023.85</v>
      </c>
      <c r="F1020">
        <v>439821754</v>
      </c>
      <c r="G1020">
        <v>18471.88</v>
      </c>
      <c r="H1020">
        <f>VLOOKUP(A1020,'[1]PE - PB - Div Ratio '!A:D,2,FALSE)</f>
        <v>27.07</v>
      </c>
      <c r="I1020">
        <f>VLOOKUP($A1020,'[1]PE - PB - Div Ratio '!$A:$D,3,FALSE)</f>
        <v>3.58</v>
      </c>
      <c r="J1020">
        <f>VLOOKUP($A1020,'[1]PE - PB - Div Ratio '!$A:$D,4,FALSE)</f>
        <v>1.06</v>
      </c>
      <c r="K1020">
        <f>VLOOKUP($A1020,'[1]India 10 Yr Bond Price'!$A:$F,2,FALSE)</f>
        <v>7.6109999999999998</v>
      </c>
      <c r="L1020">
        <f>VLOOKUP($A1020,'[1]India 10 Yr Bond Price'!$A:$F,3,FALSE)</f>
        <v>7.5940000000000003</v>
      </c>
      <c r="M1020">
        <f>VLOOKUP($A1020,'[1]India 10 Yr Bond Price'!$A:$F,4,FALSE)</f>
        <v>7.6109999999999998</v>
      </c>
      <c r="N1020">
        <f>VLOOKUP($A1020,'[1]India 10 Yr Bond Price'!$A:$F,5,FALSE)</f>
        <v>7.5940000000000003</v>
      </c>
      <c r="O1020">
        <f>VLOOKUP($A1020,'[1]India 10 Yr Bond Price'!$A:$F,6,FALSE)</f>
        <v>5.3E-3</v>
      </c>
      <c r="P1020">
        <f>VLOOKUP($A1020,'[1]Only GOld'!$A:$C,2,FALSE)</f>
        <v>68</v>
      </c>
      <c r="Q1020">
        <f>VLOOKUP($A1020,'[1]Only GOld'!$A:$C,3,FALSE)</f>
        <v>2045.88</v>
      </c>
      <c r="R1020">
        <f>VLOOKUP($A1020,'[1]ONly Crude'!$A:$C,2,FALSE)</f>
        <v>154125</v>
      </c>
      <c r="S1020">
        <f>VLOOKUP($A1020,'[1]ONly Crude'!$A:$C,3,FALSE)</f>
        <v>640550.44999999995</v>
      </c>
      <c r="T1020">
        <f>VLOOKUP($A1020,'[1]CUrrency USD'!A:B,2,FALSE)</f>
        <v>64.3249</v>
      </c>
    </row>
    <row r="1021" spans="1:20" x14ac:dyDescent="0.55000000000000004">
      <c r="A1021" s="3">
        <v>43137</v>
      </c>
      <c r="B1021">
        <v>10630.25</v>
      </c>
      <c r="C1021">
        <v>10944.15</v>
      </c>
      <c r="D1021">
        <v>10610.75</v>
      </c>
      <c r="E1021">
        <v>10851.65</v>
      </c>
      <c r="F1021">
        <v>501977947</v>
      </c>
      <c r="G1021">
        <v>20875.3</v>
      </c>
      <c r="H1021">
        <f>VLOOKUP(A1021,'[1]PE - PB - Div Ratio '!A:D,2,FALSE)</f>
        <v>26.65</v>
      </c>
      <c r="I1021">
        <f>VLOOKUP($A1021,'[1]PE - PB - Div Ratio '!$A:$D,3,FALSE)</f>
        <v>3.53</v>
      </c>
      <c r="J1021">
        <f>VLOOKUP($A1021,'[1]PE - PB - Div Ratio '!$A:$D,4,FALSE)</f>
        <v>1.07</v>
      </c>
      <c r="K1021">
        <f>VLOOKUP($A1021,'[1]India 10 Yr Bond Price'!$A:$F,2,FALSE)</f>
        <v>7.5720000000000001</v>
      </c>
      <c r="L1021">
        <f>VLOOKUP($A1021,'[1]India 10 Yr Bond Price'!$A:$F,3,FALSE)</f>
        <v>7.5679999999999996</v>
      </c>
      <c r="M1021">
        <f>VLOOKUP($A1021,'[1]India 10 Yr Bond Price'!$A:$F,4,FALSE)</f>
        <v>7.5720000000000001</v>
      </c>
      <c r="N1021">
        <f>VLOOKUP($A1021,'[1]India 10 Yr Bond Price'!$A:$F,5,FALSE)</f>
        <v>7.5679999999999996</v>
      </c>
      <c r="O1021">
        <f>VLOOKUP($A1021,'[1]India 10 Yr Bond Price'!$A:$F,6,FALSE)</f>
        <v>-5.1000000000000004E-3</v>
      </c>
      <c r="P1021">
        <f>VLOOKUP($A1021,'[1]Only GOld'!$A:$C,2,FALSE)</f>
        <v>110</v>
      </c>
      <c r="Q1021">
        <f>VLOOKUP($A1021,'[1]Only GOld'!$A:$C,3,FALSE)</f>
        <v>3373.38</v>
      </c>
      <c r="R1021">
        <f>VLOOKUP($A1021,'[1]ONly Crude'!$A:$C,2,FALSE)</f>
        <v>165308</v>
      </c>
      <c r="S1021">
        <f>VLOOKUP($A1021,'[1]ONly Crude'!$A:$C,3,FALSE)</f>
        <v>677156.92</v>
      </c>
      <c r="T1021">
        <f>VLOOKUP($A1021,'[1]CUrrency USD'!A:B,2,FALSE)</f>
        <v>64.210700000000003</v>
      </c>
    </row>
    <row r="1022" spans="1:20" x14ac:dyDescent="0.55000000000000004">
      <c r="A1022" s="3">
        <v>43138</v>
      </c>
      <c r="B1022">
        <v>10969.2</v>
      </c>
      <c r="C1022">
        <v>10977.6</v>
      </c>
      <c r="D1022">
        <v>10814.35</v>
      </c>
      <c r="E1022">
        <v>10844.7</v>
      </c>
      <c r="F1022">
        <v>441988232</v>
      </c>
      <c r="G1022">
        <v>18178.740000000002</v>
      </c>
      <c r="H1022">
        <f>VLOOKUP(A1022,'[1]PE - PB - Div Ratio '!A:D,2,FALSE)</f>
        <v>26.63</v>
      </c>
      <c r="I1022">
        <f>VLOOKUP($A1022,'[1]PE - PB - Div Ratio '!$A:$D,3,FALSE)</f>
        <v>3.52</v>
      </c>
      <c r="J1022">
        <f>VLOOKUP($A1022,'[1]PE - PB - Div Ratio '!$A:$D,4,FALSE)</f>
        <v>1.07</v>
      </c>
      <c r="K1022">
        <f>VLOOKUP($A1022,'[1]India 10 Yr Bond Price'!$A:$F,2,FALSE)</f>
        <v>7.5309999999999997</v>
      </c>
      <c r="L1022">
        <f>VLOOKUP($A1022,'[1]India 10 Yr Bond Price'!$A:$F,3,FALSE)</f>
        <v>7.5860000000000003</v>
      </c>
      <c r="M1022">
        <f>VLOOKUP($A1022,'[1]India 10 Yr Bond Price'!$A:$F,4,FALSE)</f>
        <v>7.5860000000000003</v>
      </c>
      <c r="N1022">
        <f>VLOOKUP($A1022,'[1]India 10 Yr Bond Price'!$A:$F,5,FALSE)</f>
        <v>7.5309999999999997</v>
      </c>
      <c r="O1022">
        <f>VLOOKUP($A1022,'[1]India 10 Yr Bond Price'!$A:$F,6,FALSE)</f>
        <v>-5.4000000000000003E-3</v>
      </c>
      <c r="P1022">
        <f>VLOOKUP($A1022,'[1]Only GOld'!$A:$C,2,FALSE)</f>
        <v>8452</v>
      </c>
      <c r="Q1022">
        <f>VLOOKUP($A1022,'[1]Only GOld'!$A:$C,3,FALSE)</f>
        <v>254682.28</v>
      </c>
      <c r="R1022">
        <f>VLOOKUP($A1022,'[1]ONly Crude'!$A:$C,2,FALSE)</f>
        <v>220995</v>
      </c>
      <c r="S1022">
        <f>VLOOKUP($A1022,'[1]ONly Crude'!$A:$C,3,FALSE)</f>
        <v>892713.61</v>
      </c>
      <c r="T1022">
        <f>VLOOKUP($A1022,'[1]CUrrency USD'!A:B,2,FALSE)</f>
        <v>64.207899999999995</v>
      </c>
    </row>
    <row r="1023" spans="1:20" x14ac:dyDescent="0.55000000000000004">
      <c r="A1023" s="3">
        <v>43139</v>
      </c>
      <c r="B1023">
        <v>10887.1</v>
      </c>
      <c r="C1023">
        <v>11017.75</v>
      </c>
      <c r="D1023">
        <v>10851.85</v>
      </c>
      <c r="E1023">
        <v>10958.95</v>
      </c>
      <c r="F1023">
        <v>413051747</v>
      </c>
      <c r="G1023">
        <v>16842.990000000002</v>
      </c>
      <c r="H1023">
        <f>VLOOKUP(A1023,'[1]PE - PB - Div Ratio '!A:D,2,FALSE)</f>
        <v>26.92</v>
      </c>
      <c r="I1023">
        <f>VLOOKUP($A1023,'[1]PE - PB - Div Ratio '!$A:$D,3,FALSE)</f>
        <v>3.56</v>
      </c>
      <c r="J1023">
        <f>VLOOKUP($A1023,'[1]PE - PB - Div Ratio '!$A:$D,4,FALSE)</f>
        <v>1.06</v>
      </c>
      <c r="K1023">
        <f>VLOOKUP($A1023,'[1]India 10 Yr Bond Price'!$A:$F,2,FALSE)</f>
        <v>7.4710000000000001</v>
      </c>
      <c r="L1023">
        <f>VLOOKUP($A1023,'[1]India 10 Yr Bond Price'!$A:$F,3,FALSE)</f>
        <v>7.5049999999999999</v>
      </c>
      <c r="M1023">
        <f>VLOOKUP($A1023,'[1]India 10 Yr Bond Price'!$A:$F,4,FALSE)</f>
        <v>7.5049999999999999</v>
      </c>
      <c r="N1023">
        <f>VLOOKUP($A1023,'[1]India 10 Yr Bond Price'!$A:$F,5,FALSE)</f>
        <v>7.4710000000000001</v>
      </c>
      <c r="O1023">
        <f>VLOOKUP($A1023,'[1]India 10 Yr Bond Price'!$A:$F,6,FALSE)</f>
        <v>-8.0000000000000002E-3</v>
      </c>
      <c r="P1023">
        <f>VLOOKUP($A1023,'[1]Only GOld'!$A:$C,2,FALSE)</f>
        <v>123</v>
      </c>
      <c r="Q1023">
        <f>VLOOKUP($A1023,'[1]Only GOld'!$A:$C,3,FALSE)</f>
        <v>3689.08</v>
      </c>
      <c r="R1023">
        <f>VLOOKUP($A1023,'[1]ONly Crude'!$A:$C,2,FALSE)</f>
        <v>173730</v>
      </c>
      <c r="S1023">
        <f>VLOOKUP($A1023,'[1]ONly Crude'!$A:$C,3,FALSE)</f>
        <v>686052.62</v>
      </c>
      <c r="T1023">
        <f>VLOOKUP($A1023,'[1]CUrrency USD'!A:B,2,FALSE)</f>
        <v>64.448400000000007</v>
      </c>
    </row>
    <row r="1024" spans="1:20" x14ac:dyDescent="0.55000000000000004">
      <c r="A1024" s="3">
        <v>43140</v>
      </c>
      <c r="B1024">
        <v>10787.95</v>
      </c>
      <c r="C1024">
        <v>10871.35</v>
      </c>
      <c r="D1024">
        <v>10771.85</v>
      </c>
      <c r="E1024">
        <v>10846.1</v>
      </c>
      <c r="F1024">
        <v>368031837</v>
      </c>
      <c r="G1024">
        <v>14499.36</v>
      </c>
      <c r="H1024">
        <f>VLOOKUP(A1024,'[1]PE - PB - Div Ratio '!A:D,2,FALSE)</f>
        <v>26.65</v>
      </c>
      <c r="I1024">
        <f>VLOOKUP($A1024,'[1]PE - PB - Div Ratio '!$A:$D,3,FALSE)</f>
        <v>3.52</v>
      </c>
      <c r="J1024">
        <f>VLOOKUP($A1024,'[1]PE - PB - Div Ratio '!$A:$D,4,FALSE)</f>
        <v>1.07</v>
      </c>
      <c r="K1024">
        <f>VLOOKUP($A1024,'[1]India 10 Yr Bond Price'!$A:$F,2,FALSE)</f>
        <v>7.4960000000000004</v>
      </c>
      <c r="L1024">
        <f>VLOOKUP($A1024,'[1]India 10 Yr Bond Price'!$A:$F,3,FALSE)</f>
        <v>7.4619999999999997</v>
      </c>
      <c r="M1024">
        <f>VLOOKUP($A1024,'[1]India 10 Yr Bond Price'!$A:$F,4,FALSE)</f>
        <v>7.4960000000000004</v>
      </c>
      <c r="N1024">
        <f>VLOOKUP($A1024,'[1]India 10 Yr Bond Price'!$A:$F,5,FALSE)</f>
        <v>7.4619999999999997</v>
      </c>
      <c r="O1024">
        <f>VLOOKUP($A1024,'[1]India 10 Yr Bond Price'!$A:$F,6,FALSE)</f>
        <v>3.3E-3</v>
      </c>
      <c r="P1024">
        <f>VLOOKUP($A1024,'[1]Only GOld'!$A:$C,2,FALSE)</f>
        <v>9287</v>
      </c>
      <c r="Q1024">
        <f>VLOOKUP($A1024,'[1]Only GOld'!$A:$C,3,FALSE)</f>
        <v>278693.69</v>
      </c>
      <c r="R1024">
        <f>VLOOKUP($A1024,'[1]ONly Crude'!$A:$C,2,FALSE)</f>
        <v>155210</v>
      </c>
      <c r="S1024">
        <f>VLOOKUP($A1024,'[1]ONly Crude'!$A:$C,3,FALSE)</f>
        <v>600091.85</v>
      </c>
      <c r="T1024">
        <f>VLOOKUP($A1024,'[1]CUrrency USD'!A:B,2,FALSE)</f>
        <v>64.221100000000007</v>
      </c>
    </row>
    <row r="1025" spans="1:20" x14ac:dyDescent="0.55000000000000004">
      <c r="A1025" s="3">
        <v>43143</v>
      </c>
      <c r="B1025">
        <v>10916.15</v>
      </c>
      <c r="C1025">
        <v>10960.35</v>
      </c>
      <c r="D1025">
        <v>10884.15</v>
      </c>
      <c r="E1025">
        <v>10945.15</v>
      </c>
      <c r="F1025">
        <v>425753702</v>
      </c>
      <c r="G1025">
        <v>15505.96</v>
      </c>
      <c r="H1025">
        <f>VLOOKUP(A1025,'[1]PE - PB - Div Ratio '!A:D,2,FALSE)</f>
        <v>26.89</v>
      </c>
      <c r="I1025">
        <f>VLOOKUP($A1025,'[1]PE - PB - Div Ratio '!$A:$D,3,FALSE)</f>
        <v>3.56</v>
      </c>
      <c r="J1025">
        <f>VLOOKUP($A1025,'[1]PE - PB - Div Ratio '!$A:$D,4,FALSE)</f>
        <v>1.06</v>
      </c>
      <c r="K1025">
        <f>VLOOKUP($A1025,'[1]India 10 Yr Bond Price'!$A:$F,2,FALSE)</f>
        <v>7.5</v>
      </c>
      <c r="L1025">
        <f>VLOOKUP($A1025,'[1]India 10 Yr Bond Price'!$A:$F,3,FALSE)</f>
        <v>7.4889999999999999</v>
      </c>
      <c r="M1025">
        <f>VLOOKUP($A1025,'[1]India 10 Yr Bond Price'!$A:$F,4,FALSE)</f>
        <v>7.5</v>
      </c>
      <c r="N1025">
        <f>VLOOKUP($A1025,'[1]India 10 Yr Bond Price'!$A:$F,5,FALSE)</f>
        <v>7.4889999999999999</v>
      </c>
      <c r="O1025">
        <f>VLOOKUP($A1025,'[1]India 10 Yr Bond Price'!$A:$F,6,FALSE)</f>
        <v>5.0000000000000001E-4</v>
      </c>
      <c r="P1025">
        <f>VLOOKUP($A1025,'[1]Only GOld'!$A:$C,2,FALSE)</f>
        <v>106</v>
      </c>
      <c r="Q1025">
        <f>VLOOKUP($A1025,'[1]Only GOld'!$A:$C,3,FALSE)</f>
        <v>3221.8</v>
      </c>
      <c r="R1025">
        <f>VLOOKUP($A1025,'[1]ONly Crude'!$A:$C,2,FALSE)</f>
        <v>155768</v>
      </c>
      <c r="S1025">
        <f>VLOOKUP($A1025,'[1]ONly Crude'!$A:$C,3,FALSE)</f>
        <v>601907.43999999994</v>
      </c>
      <c r="T1025">
        <f>VLOOKUP($A1025,'[1]CUrrency USD'!A:B,2,FALSE)</f>
        <v>64.289000000000001</v>
      </c>
    </row>
    <row r="1026" spans="1:20" x14ac:dyDescent="0.55000000000000004">
      <c r="A1026" s="3">
        <v>43145</v>
      </c>
      <c r="B1026">
        <v>10994.85</v>
      </c>
      <c r="C1026">
        <v>10998.5</v>
      </c>
      <c r="D1026">
        <v>10864</v>
      </c>
      <c r="E1026">
        <v>10908.15</v>
      </c>
      <c r="F1026">
        <v>481060019</v>
      </c>
      <c r="G1026">
        <v>17437.099999999999</v>
      </c>
      <c r="H1026">
        <f>VLOOKUP(A1026,'[1]PE - PB - Div Ratio '!A:D,2,FALSE)</f>
        <v>26.78</v>
      </c>
      <c r="I1026">
        <f>VLOOKUP($A1026,'[1]PE - PB - Div Ratio '!$A:$D,3,FALSE)</f>
        <v>3.54</v>
      </c>
      <c r="J1026">
        <f>VLOOKUP($A1026,'[1]PE - PB - Div Ratio '!$A:$D,4,FALSE)</f>
        <v>1.07</v>
      </c>
      <c r="K1026">
        <f>VLOOKUP($A1026,'[1]India 10 Yr Bond Price'!$A:$F,2,FALSE)</f>
        <v>7.4950000000000001</v>
      </c>
      <c r="L1026">
        <f>VLOOKUP($A1026,'[1]India 10 Yr Bond Price'!$A:$F,3,FALSE)</f>
        <v>7.4870000000000001</v>
      </c>
      <c r="M1026">
        <f>VLOOKUP($A1026,'[1]India 10 Yr Bond Price'!$A:$F,4,FALSE)</f>
        <v>7.4950000000000001</v>
      </c>
      <c r="N1026">
        <f>VLOOKUP($A1026,'[1]India 10 Yr Bond Price'!$A:$F,5,FALSE)</f>
        <v>7.4870000000000001</v>
      </c>
      <c r="O1026">
        <f>VLOOKUP($A1026,'[1]India 10 Yr Bond Price'!$A:$F,6,FALSE)</f>
        <v>-6.9999999999999999E-4</v>
      </c>
      <c r="P1026">
        <f>VLOOKUP($A1026,'[1]Only GOld'!$A:$C,2,FALSE)</f>
        <v>11774</v>
      </c>
      <c r="Q1026">
        <f>VLOOKUP($A1026,'[1]Only GOld'!$A:$C,3,FALSE)</f>
        <v>357432.14</v>
      </c>
      <c r="R1026">
        <f>VLOOKUP($A1026,'[1]ONly Crude'!$A:$C,2,FALSE)</f>
        <v>193741</v>
      </c>
      <c r="S1026">
        <f>VLOOKUP($A1026,'[1]ONly Crude'!$A:$C,3,FALSE)</f>
        <v>733660.43</v>
      </c>
      <c r="T1026">
        <f>VLOOKUP($A1026,'[1]CUrrency USD'!A:B,2,FALSE)</f>
        <v>64.035700000000006</v>
      </c>
    </row>
    <row r="1027" spans="1:20" x14ac:dyDescent="0.55000000000000004">
      <c r="A1027" s="3">
        <v>43146</v>
      </c>
      <c r="B1027">
        <v>10945</v>
      </c>
      <c r="C1027">
        <v>11013.8</v>
      </c>
      <c r="D1027">
        <v>10898.9</v>
      </c>
      <c r="E1027">
        <v>10932.05</v>
      </c>
      <c r="F1027">
        <v>519827703</v>
      </c>
      <c r="G1027">
        <v>16630.02</v>
      </c>
      <c r="H1027">
        <f>VLOOKUP(A1027,'[1]PE - PB - Div Ratio '!A:D,2,FALSE)</f>
        <v>26.84</v>
      </c>
      <c r="I1027">
        <f>VLOOKUP($A1027,'[1]PE - PB - Div Ratio '!$A:$D,3,FALSE)</f>
        <v>3.55</v>
      </c>
      <c r="J1027">
        <f>VLOOKUP($A1027,'[1]PE - PB - Div Ratio '!$A:$D,4,FALSE)</f>
        <v>1.06</v>
      </c>
      <c r="K1027">
        <f>VLOOKUP($A1027,'[1]India 10 Yr Bond Price'!$A:$F,2,FALSE)</f>
        <v>7.5709999999999997</v>
      </c>
      <c r="L1027">
        <f>VLOOKUP($A1027,'[1]India 10 Yr Bond Price'!$A:$F,3,FALSE)</f>
        <v>7.556</v>
      </c>
      <c r="M1027">
        <f>VLOOKUP($A1027,'[1]India 10 Yr Bond Price'!$A:$F,4,FALSE)</f>
        <v>7.5709999999999997</v>
      </c>
      <c r="N1027">
        <f>VLOOKUP($A1027,'[1]India 10 Yr Bond Price'!$A:$F,5,FALSE)</f>
        <v>7.556</v>
      </c>
      <c r="O1027">
        <f>VLOOKUP($A1027,'[1]India 10 Yr Bond Price'!$A:$F,6,FALSE)</f>
        <v>1.01E-2</v>
      </c>
      <c r="P1027">
        <f>VLOOKUP($A1027,'[1]Only GOld'!$A:$C,2,FALSE)</f>
        <v>131</v>
      </c>
      <c r="Q1027">
        <f>VLOOKUP($A1027,'[1]Only GOld'!$A:$C,3,FALSE)</f>
        <v>3962.11</v>
      </c>
      <c r="R1027">
        <f>VLOOKUP($A1027,'[1]ONly Crude'!$A:$C,2,FALSE)</f>
        <v>185470</v>
      </c>
      <c r="S1027">
        <f>VLOOKUP($A1027,'[1]ONly Crude'!$A:$C,3,FALSE)</f>
        <v>719542.4</v>
      </c>
      <c r="T1027">
        <f>VLOOKUP($A1027,'[1]CUrrency USD'!A:B,2,FALSE)</f>
        <v>63.901699999999998</v>
      </c>
    </row>
    <row r="1028" spans="1:20" x14ac:dyDescent="0.55000000000000004">
      <c r="A1028" s="3">
        <v>43147</v>
      </c>
      <c r="B1028">
        <v>10984.05</v>
      </c>
      <c r="C1028">
        <v>11000.8</v>
      </c>
      <c r="D1028">
        <v>10809.35</v>
      </c>
      <c r="E1028">
        <v>10831.35</v>
      </c>
      <c r="F1028">
        <v>486366602</v>
      </c>
      <c r="G1028">
        <v>15466.36</v>
      </c>
      <c r="H1028">
        <f>VLOOKUP(A1028,'[1]PE - PB - Div Ratio '!A:D,2,FALSE)</f>
        <v>26.69</v>
      </c>
      <c r="I1028">
        <f>VLOOKUP($A1028,'[1]PE - PB - Div Ratio '!$A:$D,3,FALSE)</f>
        <v>3.52</v>
      </c>
      <c r="J1028">
        <f>VLOOKUP($A1028,'[1]PE - PB - Div Ratio '!$A:$D,4,FALSE)</f>
        <v>1.07</v>
      </c>
      <c r="K1028">
        <f>VLOOKUP($A1028,'[1]India 10 Yr Bond Price'!$A:$F,2,FALSE)</f>
        <v>7.5830000000000002</v>
      </c>
      <c r="L1028">
        <f>VLOOKUP($A1028,'[1]India 10 Yr Bond Price'!$A:$F,3,FALSE)</f>
        <v>7.5910000000000002</v>
      </c>
      <c r="M1028">
        <f>VLOOKUP($A1028,'[1]India 10 Yr Bond Price'!$A:$F,4,FALSE)</f>
        <v>7.5910000000000002</v>
      </c>
      <c r="N1028">
        <f>VLOOKUP($A1028,'[1]India 10 Yr Bond Price'!$A:$F,5,FALSE)</f>
        <v>7.5830000000000002</v>
      </c>
      <c r="O1028">
        <f>VLOOKUP($A1028,'[1]India 10 Yr Bond Price'!$A:$F,6,FALSE)</f>
        <v>1.6000000000000001E-3</v>
      </c>
      <c r="P1028">
        <f>VLOOKUP($A1028,'[1]Only GOld'!$A:$C,2,FALSE)</f>
        <v>9688</v>
      </c>
      <c r="Q1028">
        <f>VLOOKUP($A1028,'[1]Only GOld'!$A:$C,3,FALSE)</f>
        <v>298097.40000000002</v>
      </c>
      <c r="R1028">
        <f>VLOOKUP($A1028,'[1]ONly Crude'!$A:$C,2,FALSE)</f>
        <v>173949</v>
      </c>
      <c r="S1028">
        <f>VLOOKUP($A1028,'[1]ONly Crude'!$A:$C,3,FALSE)</f>
        <v>685012.84</v>
      </c>
      <c r="T1028">
        <f>VLOOKUP($A1028,'[1]CUrrency USD'!A:B,2,FALSE)</f>
        <v>64.387200000000007</v>
      </c>
    </row>
    <row r="1029" spans="1:20" x14ac:dyDescent="0.55000000000000004">
      <c r="A1029" s="3">
        <v>43150</v>
      </c>
      <c r="B1029">
        <v>10866.85</v>
      </c>
      <c r="C1029">
        <v>10867.25</v>
      </c>
      <c r="D1029">
        <v>10670.65</v>
      </c>
      <c r="E1029">
        <v>10748.35</v>
      </c>
      <c r="F1029">
        <v>459038291</v>
      </c>
      <c r="G1029">
        <v>14584.84</v>
      </c>
      <c r="H1029">
        <f>VLOOKUP(A1029,'[1]PE - PB - Div Ratio '!A:D,2,FALSE)</f>
        <v>26.49</v>
      </c>
      <c r="I1029">
        <f>VLOOKUP($A1029,'[1]PE - PB - Div Ratio '!$A:$D,3,FALSE)</f>
        <v>3.49</v>
      </c>
      <c r="J1029">
        <f>VLOOKUP($A1029,'[1]PE - PB - Div Ratio '!$A:$D,4,FALSE)</f>
        <v>1.08</v>
      </c>
      <c r="K1029" t="e">
        <f>VLOOKUP($A1029,'[1]India 10 Yr Bond Price'!$A:$F,2,FALSE)</f>
        <v>#N/A</v>
      </c>
      <c r="L1029" t="e">
        <f>VLOOKUP($A1029,'[1]India 10 Yr Bond Price'!$A:$F,3,FALSE)</f>
        <v>#N/A</v>
      </c>
      <c r="M1029" t="e">
        <f>VLOOKUP($A1029,'[1]India 10 Yr Bond Price'!$A:$F,4,FALSE)</f>
        <v>#N/A</v>
      </c>
      <c r="N1029" t="e">
        <f>VLOOKUP($A1029,'[1]India 10 Yr Bond Price'!$A:$F,5,FALSE)</f>
        <v>#N/A</v>
      </c>
      <c r="O1029" t="e">
        <f>VLOOKUP($A1029,'[1]India 10 Yr Bond Price'!$A:$F,6,FALSE)</f>
        <v>#N/A</v>
      </c>
      <c r="P1029">
        <f>VLOOKUP($A1029,'[1]Only GOld'!$A:$C,2,FALSE)</f>
        <v>15</v>
      </c>
      <c r="Q1029">
        <f>VLOOKUP($A1029,'[1]Only GOld'!$A:$C,3,FALSE)</f>
        <v>452.16</v>
      </c>
      <c r="R1029">
        <f>VLOOKUP($A1029,'[1]ONly Crude'!$A:$C,2,FALSE)</f>
        <v>82573</v>
      </c>
      <c r="S1029">
        <f>VLOOKUP($A1029,'[1]ONly Crude'!$A:$C,3,FALSE)</f>
        <v>332208.53999999998</v>
      </c>
      <c r="T1029">
        <f>VLOOKUP($A1029,'[1]CUrrency USD'!A:B,2,FALSE)</f>
        <v>64.515699999999995</v>
      </c>
    </row>
    <row r="1030" spans="1:20" x14ac:dyDescent="0.55000000000000004">
      <c r="A1030" s="3">
        <v>43151</v>
      </c>
      <c r="B1030">
        <v>10761.05</v>
      </c>
      <c r="C1030">
        <v>10805.2</v>
      </c>
      <c r="D1030">
        <v>10725.5</v>
      </c>
      <c r="E1030">
        <v>10740</v>
      </c>
      <c r="F1030">
        <v>461178937</v>
      </c>
      <c r="G1030">
        <v>14299.45</v>
      </c>
      <c r="H1030">
        <f>VLOOKUP(A1030,'[1]PE - PB - Div Ratio '!A:D,2,FALSE)</f>
        <v>26.47</v>
      </c>
      <c r="I1030">
        <f>VLOOKUP($A1030,'[1]PE - PB - Div Ratio '!$A:$D,3,FALSE)</f>
        <v>3.49</v>
      </c>
      <c r="J1030">
        <f>VLOOKUP($A1030,'[1]PE - PB - Div Ratio '!$A:$D,4,FALSE)</f>
        <v>1.08</v>
      </c>
      <c r="K1030">
        <f>VLOOKUP($A1030,'[1]India 10 Yr Bond Price'!$A:$F,2,FALSE)</f>
        <v>7.673</v>
      </c>
      <c r="L1030">
        <f>VLOOKUP($A1030,'[1]India 10 Yr Bond Price'!$A:$F,3,FALSE)</f>
        <v>7.64</v>
      </c>
      <c r="M1030">
        <f>VLOOKUP($A1030,'[1]India 10 Yr Bond Price'!$A:$F,4,FALSE)</f>
        <v>7.673</v>
      </c>
      <c r="N1030">
        <f>VLOOKUP($A1030,'[1]India 10 Yr Bond Price'!$A:$F,5,FALSE)</f>
        <v>7.64</v>
      </c>
      <c r="O1030">
        <f>VLOOKUP($A1030,'[1]India 10 Yr Bond Price'!$A:$F,6,FALSE)</f>
        <v>1.1900000000000001E-2</v>
      </c>
      <c r="P1030">
        <f>VLOOKUP($A1030,'[1]Only GOld'!$A:$C,2,FALSE)</f>
        <v>62</v>
      </c>
      <c r="Q1030">
        <f>VLOOKUP($A1030,'[1]Only GOld'!$A:$C,3,FALSE)</f>
        <v>1884.38</v>
      </c>
      <c r="R1030">
        <f>VLOOKUP($A1030,'[1]ONly Crude'!$A:$C,2,FALSE)</f>
        <v>145760</v>
      </c>
      <c r="S1030">
        <f>VLOOKUP($A1030,'[1]ONly Crude'!$A:$C,3,FALSE)</f>
        <v>586815.78</v>
      </c>
      <c r="T1030">
        <f>VLOOKUP($A1030,'[1]CUrrency USD'!A:B,2,FALSE)</f>
        <v>64.874899999999997</v>
      </c>
    </row>
    <row r="1031" spans="1:20" x14ac:dyDescent="0.55000000000000004">
      <c r="A1031" s="3">
        <v>43152</v>
      </c>
      <c r="B1031">
        <v>10806.05</v>
      </c>
      <c r="C1031">
        <v>10806.35</v>
      </c>
      <c r="D1031">
        <v>10722.3</v>
      </c>
      <c r="E1031">
        <v>10765.5</v>
      </c>
      <c r="F1031">
        <v>425541321</v>
      </c>
      <c r="G1031">
        <v>16822.37</v>
      </c>
      <c r="H1031">
        <f>VLOOKUP(A1031,'[1]PE - PB - Div Ratio '!A:D,2,FALSE)</f>
        <v>26.53</v>
      </c>
      <c r="I1031">
        <f>VLOOKUP($A1031,'[1]PE - PB - Div Ratio '!$A:$D,3,FALSE)</f>
        <v>3.5</v>
      </c>
      <c r="J1031">
        <f>VLOOKUP($A1031,'[1]PE - PB - Div Ratio '!$A:$D,4,FALSE)</f>
        <v>1.08</v>
      </c>
      <c r="K1031">
        <f>VLOOKUP($A1031,'[1]India 10 Yr Bond Price'!$A:$F,2,FALSE)</f>
        <v>7.71</v>
      </c>
      <c r="L1031">
        <f>VLOOKUP($A1031,'[1]India 10 Yr Bond Price'!$A:$F,3,FALSE)</f>
        <v>7.67</v>
      </c>
      <c r="M1031">
        <f>VLOOKUP($A1031,'[1]India 10 Yr Bond Price'!$A:$F,4,FALSE)</f>
        <v>7.71</v>
      </c>
      <c r="N1031">
        <f>VLOOKUP($A1031,'[1]India 10 Yr Bond Price'!$A:$F,5,FALSE)</f>
        <v>7.67</v>
      </c>
      <c r="O1031">
        <f>VLOOKUP($A1031,'[1]India 10 Yr Bond Price'!$A:$F,6,FALSE)</f>
        <v>4.7999999999999996E-3</v>
      </c>
      <c r="P1031">
        <f>VLOOKUP($A1031,'[1]Only GOld'!$A:$C,2,FALSE)</f>
        <v>8025</v>
      </c>
      <c r="Q1031">
        <f>VLOOKUP($A1031,'[1]Only GOld'!$A:$C,3,FALSE)</f>
        <v>244493.93</v>
      </c>
      <c r="R1031">
        <f>VLOOKUP($A1031,'[1]ONly Crude'!$A:$C,2,FALSE)</f>
        <v>129746</v>
      </c>
      <c r="S1031">
        <f>VLOOKUP($A1031,'[1]ONly Crude'!$A:$C,3,FALSE)</f>
        <v>517337.79</v>
      </c>
      <c r="T1031">
        <f>VLOOKUP($A1031,'[1]CUrrency USD'!A:B,2,FALSE)</f>
        <v>64.902900000000002</v>
      </c>
    </row>
    <row r="1032" spans="1:20" x14ac:dyDescent="0.55000000000000004">
      <c r="A1032" s="3">
        <v>43153</v>
      </c>
      <c r="B1032">
        <v>10725.3</v>
      </c>
      <c r="C1032">
        <v>10755.4</v>
      </c>
      <c r="D1032">
        <v>10705.05</v>
      </c>
      <c r="E1032">
        <v>10737.35</v>
      </c>
      <c r="F1032">
        <v>557979122</v>
      </c>
      <c r="G1032">
        <v>22925.17</v>
      </c>
      <c r="H1032">
        <f>VLOOKUP(A1032,'[1]PE - PB - Div Ratio '!A:D,2,FALSE)</f>
        <v>26.77</v>
      </c>
      <c r="I1032">
        <f>VLOOKUP($A1032,'[1]PE - PB - Div Ratio '!$A:$D,3,FALSE)</f>
        <v>3.49</v>
      </c>
      <c r="J1032">
        <f>VLOOKUP($A1032,'[1]PE - PB - Div Ratio '!$A:$D,4,FALSE)</f>
        <v>1.08</v>
      </c>
      <c r="K1032">
        <f>VLOOKUP($A1032,'[1]India 10 Yr Bond Price'!$A:$F,2,FALSE)</f>
        <v>7.7450000000000001</v>
      </c>
      <c r="L1032">
        <f>VLOOKUP($A1032,'[1]India 10 Yr Bond Price'!$A:$F,3,FALSE)</f>
        <v>7.78</v>
      </c>
      <c r="M1032">
        <f>VLOOKUP($A1032,'[1]India 10 Yr Bond Price'!$A:$F,4,FALSE)</f>
        <v>7.78</v>
      </c>
      <c r="N1032">
        <f>VLOOKUP($A1032,'[1]India 10 Yr Bond Price'!$A:$F,5,FALSE)</f>
        <v>7.7450000000000001</v>
      </c>
      <c r="O1032">
        <f>VLOOKUP($A1032,'[1]India 10 Yr Bond Price'!$A:$F,6,FALSE)</f>
        <v>4.4999999999999997E-3</v>
      </c>
      <c r="P1032">
        <f>VLOOKUP($A1032,'[1]Only GOld'!$A:$C,2,FALSE)</f>
        <v>7470</v>
      </c>
      <c r="Q1032">
        <f>VLOOKUP($A1032,'[1]Only GOld'!$A:$C,3,FALSE)</f>
        <v>227643.17</v>
      </c>
      <c r="R1032">
        <f>VLOOKUP($A1032,'[1]ONly Crude'!$A:$C,2,FALSE)</f>
        <v>168365</v>
      </c>
      <c r="S1032">
        <f>VLOOKUP($A1032,'[1]ONly Crude'!$A:$C,3,FALSE)</f>
        <v>679429.14</v>
      </c>
      <c r="T1032">
        <f>VLOOKUP($A1032,'[1]CUrrency USD'!A:B,2,FALSE)</f>
        <v>64.963499999999996</v>
      </c>
    </row>
    <row r="1033" spans="1:20" x14ac:dyDescent="0.55000000000000004">
      <c r="A1033" s="3">
        <v>43154</v>
      </c>
      <c r="B1033">
        <v>10766.25</v>
      </c>
      <c r="C1033">
        <v>10866.7</v>
      </c>
      <c r="D1033">
        <v>10755.1</v>
      </c>
      <c r="E1033">
        <v>10857.85</v>
      </c>
      <c r="F1033">
        <v>398057793</v>
      </c>
      <c r="G1033">
        <v>16651.080000000002</v>
      </c>
      <c r="H1033">
        <f>VLOOKUP(A1033,'[1]PE - PB - Div Ratio '!A:D,2,FALSE)</f>
        <v>27.06</v>
      </c>
      <c r="I1033">
        <f>VLOOKUP($A1033,'[1]PE - PB - Div Ratio '!$A:$D,3,FALSE)</f>
        <v>3.53</v>
      </c>
      <c r="J1033">
        <f>VLOOKUP($A1033,'[1]PE - PB - Div Ratio '!$A:$D,4,FALSE)</f>
        <v>1.1200000000000001</v>
      </c>
      <c r="K1033">
        <f>VLOOKUP($A1033,'[1]India 10 Yr Bond Price'!$A:$F,2,FALSE)</f>
        <v>7.6760000000000002</v>
      </c>
      <c r="L1033">
        <f>VLOOKUP($A1033,'[1]India 10 Yr Bond Price'!$A:$F,3,FALSE)</f>
        <v>7.7050000000000001</v>
      </c>
      <c r="M1033">
        <f>VLOOKUP($A1033,'[1]India 10 Yr Bond Price'!$A:$F,4,FALSE)</f>
        <v>7.7050000000000001</v>
      </c>
      <c r="N1033">
        <f>VLOOKUP($A1033,'[1]India 10 Yr Bond Price'!$A:$F,5,FALSE)</f>
        <v>7.6760000000000002</v>
      </c>
      <c r="O1033">
        <f>VLOOKUP($A1033,'[1]India 10 Yr Bond Price'!$A:$F,6,FALSE)</f>
        <v>-8.8999999999999999E-3</v>
      </c>
      <c r="P1033">
        <f>VLOOKUP($A1033,'[1]Only GOld'!$A:$C,2,FALSE)</f>
        <v>20</v>
      </c>
      <c r="Q1033">
        <f>VLOOKUP($A1033,'[1]Only GOld'!$A:$C,3,FALSE)</f>
        <v>617.34</v>
      </c>
      <c r="R1033">
        <f>VLOOKUP($A1033,'[1]ONly Crude'!$A:$C,2,FALSE)</f>
        <v>123106</v>
      </c>
      <c r="S1033">
        <f>VLOOKUP($A1033,'[1]ONly Crude'!$A:$C,3,FALSE)</f>
        <v>503548.48</v>
      </c>
      <c r="T1033">
        <f>VLOOKUP($A1033,'[1]CUrrency USD'!A:B,2,FALSE)</f>
        <v>64.900000000000006</v>
      </c>
    </row>
    <row r="1034" spans="1:20" x14ac:dyDescent="0.55000000000000004">
      <c r="A1034" s="3">
        <v>43157</v>
      </c>
      <c r="B1034">
        <v>10899.05</v>
      </c>
      <c r="C1034">
        <v>10963.45</v>
      </c>
      <c r="D1034">
        <v>10893.5</v>
      </c>
      <c r="E1034">
        <v>10953.8</v>
      </c>
      <c r="F1034">
        <v>356566208</v>
      </c>
      <c r="G1034">
        <v>14133.8</v>
      </c>
      <c r="H1034">
        <f>VLOOKUP(A1034,'[1]PE - PB - Div Ratio '!A:D,2,FALSE)</f>
        <v>27.28</v>
      </c>
      <c r="I1034">
        <f>VLOOKUP($A1034,'[1]PE - PB - Div Ratio '!$A:$D,3,FALSE)</f>
        <v>3.56</v>
      </c>
      <c r="J1034">
        <f>VLOOKUP($A1034,'[1]PE - PB - Div Ratio '!$A:$D,4,FALSE)</f>
        <v>1.1100000000000001</v>
      </c>
      <c r="K1034">
        <f>VLOOKUP($A1034,'[1]India 10 Yr Bond Price'!$A:$F,2,FALSE)</f>
        <v>7.6929999999999996</v>
      </c>
      <c r="L1034">
        <f>VLOOKUP($A1034,'[1]India 10 Yr Bond Price'!$A:$F,3,FALSE)</f>
        <v>7.6870000000000003</v>
      </c>
      <c r="M1034">
        <f>VLOOKUP($A1034,'[1]India 10 Yr Bond Price'!$A:$F,4,FALSE)</f>
        <v>7.6929999999999996</v>
      </c>
      <c r="N1034">
        <f>VLOOKUP($A1034,'[1]India 10 Yr Bond Price'!$A:$F,5,FALSE)</f>
        <v>7.6870000000000003</v>
      </c>
      <c r="O1034">
        <f>VLOOKUP($A1034,'[1]India 10 Yr Bond Price'!$A:$F,6,FALSE)</f>
        <v>2.2000000000000001E-3</v>
      </c>
      <c r="P1034">
        <f>VLOOKUP($A1034,'[1]Only GOld'!$A:$C,2,FALSE)</f>
        <v>18</v>
      </c>
      <c r="Q1034">
        <f>VLOOKUP($A1034,'[1]Only GOld'!$A:$C,3,FALSE)</f>
        <v>547.08000000000004</v>
      </c>
      <c r="R1034">
        <f>VLOOKUP($A1034,'[1]ONly Crude'!$A:$C,2,FALSE)</f>
        <v>131943</v>
      </c>
      <c r="S1034">
        <f>VLOOKUP($A1034,'[1]ONly Crude'!$A:$C,3,FALSE)</f>
        <v>545160.46</v>
      </c>
      <c r="T1034">
        <f>VLOOKUP($A1034,'[1]CUrrency USD'!A:B,2,FALSE)</f>
        <v>64.787999999999997</v>
      </c>
    </row>
    <row r="1035" spans="1:20" x14ac:dyDescent="0.55000000000000004">
      <c r="A1035" s="3">
        <v>43158</v>
      </c>
      <c r="B1035">
        <v>10986.55</v>
      </c>
      <c r="C1035">
        <v>11004.25</v>
      </c>
      <c r="D1035">
        <v>10905.4</v>
      </c>
      <c r="E1035">
        <v>10922.75</v>
      </c>
      <c r="F1035">
        <v>527268571</v>
      </c>
      <c r="G1035">
        <v>15593.48</v>
      </c>
      <c r="H1035">
        <f>VLOOKUP(A1035,'[1]PE - PB - Div Ratio '!A:D,2,FALSE)</f>
        <v>27.14</v>
      </c>
      <c r="I1035">
        <f>VLOOKUP($A1035,'[1]PE - PB - Div Ratio '!$A:$D,3,FALSE)</f>
        <v>3.55</v>
      </c>
      <c r="J1035">
        <f>VLOOKUP($A1035,'[1]PE - PB - Div Ratio '!$A:$D,4,FALSE)</f>
        <v>1.1100000000000001</v>
      </c>
      <c r="K1035">
        <f>VLOOKUP($A1035,'[1]India 10 Yr Bond Price'!$A:$F,2,FALSE)</f>
        <v>7.6669999999999998</v>
      </c>
      <c r="L1035">
        <f>VLOOKUP($A1035,'[1]India 10 Yr Bond Price'!$A:$F,3,FALSE)</f>
        <v>7.6970000000000001</v>
      </c>
      <c r="M1035">
        <f>VLOOKUP($A1035,'[1]India 10 Yr Bond Price'!$A:$F,4,FALSE)</f>
        <v>7.6970000000000001</v>
      </c>
      <c r="N1035">
        <f>VLOOKUP($A1035,'[1]India 10 Yr Bond Price'!$A:$F,5,FALSE)</f>
        <v>7.6669999999999998</v>
      </c>
      <c r="O1035">
        <f>VLOOKUP($A1035,'[1]India 10 Yr Bond Price'!$A:$F,6,FALSE)</f>
        <v>-3.3999999999999998E-3</v>
      </c>
      <c r="P1035">
        <f>VLOOKUP($A1035,'[1]Only GOld'!$A:$C,2,FALSE)</f>
        <v>48</v>
      </c>
      <c r="Q1035">
        <f>VLOOKUP($A1035,'[1]Only GOld'!$A:$C,3,FALSE)</f>
        <v>1459.02</v>
      </c>
      <c r="R1035">
        <f>VLOOKUP($A1035,'[1]ONly Crude'!$A:$C,2,FALSE)</f>
        <v>144607</v>
      </c>
      <c r="S1035">
        <f>VLOOKUP($A1035,'[1]ONly Crude'!$A:$C,3,FALSE)</f>
        <v>597321.81999999995</v>
      </c>
      <c r="T1035">
        <f>VLOOKUP($A1035,'[1]CUrrency USD'!A:B,2,FALSE)</f>
        <v>64.921700000000001</v>
      </c>
    </row>
    <row r="1036" spans="1:20" x14ac:dyDescent="0.55000000000000004">
      <c r="A1036" s="3">
        <v>43159</v>
      </c>
      <c r="B1036">
        <v>10855.1</v>
      </c>
      <c r="C1036">
        <v>10903.25</v>
      </c>
      <c r="D1036">
        <v>10826.9</v>
      </c>
      <c r="E1036">
        <v>10861.4</v>
      </c>
      <c r="F1036">
        <v>700317465</v>
      </c>
      <c r="G1036">
        <v>22407.71</v>
      </c>
      <c r="H1036">
        <f>VLOOKUP(A1036,'[1]PE - PB - Div Ratio '!A:D,2,FALSE)</f>
        <v>26.93</v>
      </c>
      <c r="I1036">
        <f>VLOOKUP($A1036,'[1]PE - PB - Div Ratio '!$A:$D,3,FALSE)</f>
        <v>3.53</v>
      </c>
      <c r="J1036">
        <f>VLOOKUP($A1036,'[1]PE - PB - Div Ratio '!$A:$D,4,FALSE)</f>
        <v>1.1200000000000001</v>
      </c>
      <c r="K1036">
        <f>VLOOKUP($A1036,'[1]India 10 Yr Bond Price'!$A:$F,2,FALSE)</f>
        <v>7.7229999999999999</v>
      </c>
      <c r="L1036">
        <f>VLOOKUP($A1036,'[1]India 10 Yr Bond Price'!$A:$F,3,FALSE)</f>
        <v>7.6820000000000004</v>
      </c>
      <c r="M1036">
        <f>VLOOKUP($A1036,'[1]India 10 Yr Bond Price'!$A:$F,4,FALSE)</f>
        <v>7.7229999999999999</v>
      </c>
      <c r="N1036">
        <f>VLOOKUP($A1036,'[1]India 10 Yr Bond Price'!$A:$F,5,FALSE)</f>
        <v>7.6820000000000004</v>
      </c>
      <c r="O1036">
        <f>VLOOKUP($A1036,'[1]India 10 Yr Bond Price'!$A:$F,6,FALSE)</f>
        <v>7.3000000000000001E-3</v>
      </c>
      <c r="P1036">
        <f>VLOOKUP($A1036,'[1]Only GOld'!$A:$C,2,FALSE)</f>
        <v>8077</v>
      </c>
      <c r="Q1036">
        <f>VLOOKUP($A1036,'[1]Only GOld'!$A:$C,3,FALSE)</f>
        <v>245309.23</v>
      </c>
      <c r="R1036">
        <f>VLOOKUP($A1036,'[1]ONly Crude'!$A:$C,2,FALSE)</f>
        <v>198492</v>
      </c>
      <c r="S1036">
        <f>VLOOKUP($A1036,'[1]ONly Crude'!$A:$C,3,FALSE)</f>
        <v>811446.39</v>
      </c>
      <c r="T1036">
        <f>VLOOKUP($A1036,'[1]CUrrency USD'!A:B,2,FALSE)</f>
        <v>65.261899999999997</v>
      </c>
    </row>
    <row r="1037" spans="1:20" x14ac:dyDescent="0.55000000000000004">
      <c r="A1037" s="3">
        <v>43160</v>
      </c>
      <c r="B1037">
        <v>10850.7</v>
      </c>
      <c r="C1037">
        <v>10899.6</v>
      </c>
      <c r="D1037">
        <v>10808.55</v>
      </c>
      <c r="E1037">
        <v>10820</v>
      </c>
      <c r="F1037">
        <v>435135129</v>
      </c>
      <c r="G1037">
        <v>14332.56</v>
      </c>
      <c r="H1037">
        <f>VLOOKUP(A1037,'[1]PE - PB - Div Ratio '!A:D,2,FALSE)</f>
        <v>26.83</v>
      </c>
      <c r="I1037">
        <f>VLOOKUP($A1037,'[1]PE - PB - Div Ratio '!$A:$D,3,FALSE)</f>
        <v>3.52</v>
      </c>
      <c r="J1037">
        <f>VLOOKUP($A1037,'[1]PE - PB - Div Ratio '!$A:$D,4,FALSE)</f>
        <v>1.18</v>
      </c>
      <c r="K1037">
        <f>VLOOKUP($A1037,'[1]India 10 Yr Bond Price'!$A:$F,2,FALSE)</f>
        <v>7.7439999999999998</v>
      </c>
      <c r="L1037">
        <f>VLOOKUP($A1037,'[1]India 10 Yr Bond Price'!$A:$F,3,FALSE)</f>
        <v>7.7439999999999998</v>
      </c>
      <c r="M1037">
        <f>VLOOKUP($A1037,'[1]India 10 Yr Bond Price'!$A:$F,4,FALSE)</f>
        <v>7.7439999999999998</v>
      </c>
      <c r="N1037">
        <f>VLOOKUP($A1037,'[1]India 10 Yr Bond Price'!$A:$F,5,FALSE)</f>
        <v>7.7439999999999998</v>
      </c>
      <c r="O1037">
        <f>VLOOKUP($A1037,'[1]India 10 Yr Bond Price'!$A:$F,6,FALSE)</f>
        <v>2.7000000000000001E-3</v>
      </c>
      <c r="P1037">
        <f>VLOOKUP($A1037,'[1]Only GOld'!$A:$C,2,FALSE)</f>
        <v>8133</v>
      </c>
      <c r="Q1037">
        <f>VLOOKUP($A1037,'[1]Only GOld'!$A:$C,3,FALSE)</f>
        <v>245696.79</v>
      </c>
      <c r="R1037">
        <f>VLOOKUP($A1037,'[1]ONly Crude'!$A:$C,2,FALSE)</f>
        <v>200840</v>
      </c>
      <c r="S1037">
        <f>VLOOKUP($A1037,'[1]ONly Crude'!$A:$C,3,FALSE)</f>
        <v>801727.14</v>
      </c>
      <c r="T1037">
        <f>VLOOKUP($A1037,'[1]CUrrency USD'!A:B,2,FALSE)</f>
        <v>65.155900000000003</v>
      </c>
    </row>
    <row r="1038" spans="1:20" x14ac:dyDescent="0.55000000000000004">
      <c r="A1038" s="3">
        <v>43164</v>
      </c>
      <c r="B1038">
        <v>10788.25</v>
      </c>
      <c r="C1038">
        <v>10788.5</v>
      </c>
      <c r="D1038">
        <v>10676.15</v>
      </c>
      <c r="E1038">
        <v>10714.6</v>
      </c>
      <c r="F1038">
        <v>410024455</v>
      </c>
      <c r="G1038">
        <v>14670.83</v>
      </c>
      <c r="H1038">
        <f>VLOOKUP(A1038,'[1]PE - PB - Div Ratio '!A:D,2,FALSE)</f>
        <v>26.61</v>
      </c>
      <c r="I1038">
        <f>VLOOKUP($A1038,'[1]PE - PB - Div Ratio '!$A:$D,3,FALSE)</f>
        <v>3.48</v>
      </c>
      <c r="J1038">
        <f>VLOOKUP($A1038,'[1]PE - PB - Div Ratio '!$A:$D,4,FALSE)</f>
        <v>1.19</v>
      </c>
      <c r="K1038">
        <f>VLOOKUP($A1038,'[1]India 10 Yr Bond Price'!$A:$F,2,FALSE)</f>
        <v>7.7759999999999998</v>
      </c>
      <c r="L1038">
        <f>VLOOKUP($A1038,'[1]India 10 Yr Bond Price'!$A:$F,3,FALSE)</f>
        <v>7.7619999999999996</v>
      </c>
      <c r="M1038">
        <f>VLOOKUP($A1038,'[1]India 10 Yr Bond Price'!$A:$F,4,FALSE)</f>
        <v>7.7759999999999998</v>
      </c>
      <c r="N1038">
        <f>VLOOKUP($A1038,'[1]India 10 Yr Bond Price'!$A:$F,5,FALSE)</f>
        <v>7.7619999999999996</v>
      </c>
      <c r="O1038">
        <f>VLOOKUP($A1038,'[1]India 10 Yr Bond Price'!$A:$F,6,FALSE)</f>
        <v>4.1000000000000003E-3</v>
      </c>
      <c r="P1038">
        <f>VLOOKUP($A1038,'[1]Only GOld'!$A:$C,2,FALSE)</f>
        <v>6294</v>
      </c>
      <c r="Q1038">
        <f>VLOOKUP($A1038,'[1]Only GOld'!$A:$C,3,FALSE)</f>
        <v>191720.52</v>
      </c>
      <c r="R1038">
        <f>VLOOKUP($A1038,'[1]ONly Crude'!$A:$C,2,FALSE)</f>
        <v>163139</v>
      </c>
      <c r="S1038">
        <f>VLOOKUP($A1038,'[1]ONly Crude'!$A:$C,3,FALSE)</f>
        <v>657979.39</v>
      </c>
      <c r="T1038">
        <f>VLOOKUP($A1038,'[1]CUrrency USD'!A:B,2,FALSE)</f>
        <v>65.016199999999998</v>
      </c>
    </row>
    <row r="1039" spans="1:20" x14ac:dyDescent="0.55000000000000004">
      <c r="A1039" s="3">
        <v>43165</v>
      </c>
      <c r="B1039">
        <v>10779.95</v>
      </c>
      <c r="C1039">
        <v>10802.3</v>
      </c>
      <c r="D1039">
        <v>10570.6</v>
      </c>
      <c r="E1039">
        <v>10603.1</v>
      </c>
      <c r="F1039">
        <v>406858292</v>
      </c>
      <c r="G1039">
        <v>15993.73</v>
      </c>
      <c r="H1039">
        <f>VLOOKUP(A1039,'[1]PE - PB - Div Ratio '!A:D,2,FALSE)</f>
        <v>26.24</v>
      </c>
      <c r="I1039">
        <f>VLOOKUP($A1039,'[1]PE - PB - Div Ratio '!$A:$D,3,FALSE)</f>
        <v>3.45</v>
      </c>
      <c r="J1039">
        <f>VLOOKUP($A1039,'[1]PE - PB - Div Ratio '!$A:$D,4,FALSE)</f>
        <v>1.2</v>
      </c>
      <c r="K1039">
        <f>VLOOKUP($A1039,'[1]India 10 Yr Bond Price'!$A:$F,2,FALSE)</f>
        <v>7.7779999999999996</v>
      </c>
      <c r="L1039">
        <f>VLOOKUP($A1039,'[1]India 10 Yr Bond Price'!$A:$F,3,FALSE)</f>
        <v>7.7729999999999997</v>
      </c>
      <c r="M1039">
        <f>VLOOKUP($A1039,'[1]India 10 Yr Bond Price'!$A:$F,4,FALSE)</f>
        <v>7.7779999999999996</v>
      </c>
      <c r="N1039">
        <f>VLOOKUP($A1039,'[1]India 10 Yr Bond Price'!$A:$F,5,FALSE)</f>
        <v>7.7729999999999997</v>
      </c>
      <c r="O1039">
        <f>VLOOKUP($A1039,'[1]India 10 Yr Bond Price'!$A:$F,6,FALSE)</f>
        <v>2.9999999999999997E-4</v>
      </c>
      <c r="P1039">
        <f>VLOOKUP($A1039,'[1]Only GOld'!$A:$C,2,FALSE)</f>
        <v>10101</v>
      </c>
      <c r="Q1039">
        <f>VLOOKUP($A1039,'[1]Only GOld'!$A:$C,3,FALSE)</f>
        <v>308289.75</v>
      </c>
      <c r="R1039">
        <f>VLOOKUP($A1039,'[1]ONly Crude'!$A:$C,2,FALSE)</f>
        <v>156517</v>
      </c>
      <c r="S1039">
        <f>VLOOKUP($A1039,'[1]ONly Crude'!$A:$C,3,FALSE)</f>
        <v>637453.61</v>
      </c>
      <c r="T1039">
        <f>VLOOKUP($A1039,'[1]CUrrency USD'!A:B,2,FALSE)</f>
        <v>64.842299999999994</v>
      </c>
    </row>
    <row r="1040" spans="1:20" x14ac:dyDescent="0.55000000000000004">
      <c r="A1040" s="3">
        <v>43166</v>
      </c>
      <c r="B1040">
        <v>10586.05</v>
      </c>
      <c r="C1040">
        <v>10600</v>
      </c>
      <c r="D1040">
        <v>10487.85</v>
      </c>
      <c r="E1040">
        <v>10501.4</v>
      </c>
      <c r="F1040">
        <v>462668017</v>
      </c>
      <c r="G1040">
        <v>16256.49</v>
      </c>
      <c r="H1040">
        <f>VLOOKUP(A1040,'[1]PE - PB - Div Ratio '!A:D,2,FALSE)</f>
        <v>25.99</v>
      </c>
      <c r="I1040">
        <f>VLOOKUP($A1040,'[1]PE - PB - Div Ratio '!$A:$D,3,FALSE)</f>
        <v>3.41</v>
      </c>
      <c r="J1040">
        <f>VLOOKUP($A1040,'[1]PE - PB - Div Ratio '!$A:$D,4,FALSE)</f>
        <v>1.26</v>
      </c>
      <c r="K1040">
        <f>VLOOKUP($A1040,'[1]India 10 Yr Bond Price'!$A:$F,2,FALSE)</f>
        <v>7.68</v>
      </c>
      <c r="L1040">
        <f>VLOOKUP($A1040,'[1]India 10 Yr Bond Price'!$A:$F,3,FALSE)</f>
        <v>7.7549999999999999</v>
      </c>
      <c r="M1040">
        <f>VLOOKUP($A1040,'[1]India 10 Yr Bond Price'!$A:$F,4,FALSE)</f>
        <v>7.7549999999999999</v>
      </c>
      <c r="N1040">
        <f>VLOOKUP($A1040,'[1]India 10 Yr Bond Price'!$A:$F,5,FALSE)</f>
        <v>7.68</v>
      </c>
      <c r="O1040">
        <f>VLOOKUP($A1040,'[1]India 10 Yr Bond Price'!$A:$F,6,FALSE)</f>
        <v>-1.26E-2</v>
      </c>
      <c r="P1040">
        <f>VLOOKUP($A1040,'[1]Only GOld'!$A:$C,2,FALSE)</f>
        <v>42</v>
      </c>
      <c r="Q1040">
        <f>VLOOKUP($A1040,'[1]Only GOld'!$A:$C,3,FALSE)</f>
        <v>1276.8499999999999</v>
      </c>
      <c r="R1040">
        <f>VLOOKUP($A1040,'[1]ONly Crude'!$A:$C,2,FALSE)</f>
        <v>218754</v>
      </c>
      <c r="S1040">
        <f>VLOOKUP($A1040,'[1]ONly Crude'!$A:$C,3,FALSE)</f>
        <v>879480.39</v>
      </c>
      <c r="T1040">
        <f>VLOOKUP($A1040,'[1]CUrrency USD'!A:B,2,FALSE)</f>
        <v>64.898499999999999</v>
      </c>
    </row>
    <row r="1041" spans="1:20" x14ac:dyDescent="0.55000000000000004">
      <c r="A1041" s="3">
        <v>43167</v>
      </c>
      <c r="B1041">
        <v>10566.05</v>
      </c>
      <c r="C1041">
        <v>10605.7</v>
      </c>
      <c r="D1041">
        <v>10476.450000000001</v>
      </c>
      <c r="E1041">
        <v>10578</v>
      </c>
      <c r="F1041">
        <v>431537945</v>
      </c>
      <c r="G1041">
        <v>15677.66</v>
      </c>
      <c r="H1041">
        <f>VLOOKUP(A1041,'[1]PE - PB - Div Ratio '!A:D,2,FALSE)</f>
        <v>26.18</v>
      </c>
      <c r="I1041">
        <f>VLOOKUP($A1041,'[1]PE - PB - Div Ratio '!$A:$D,3,FALSE)</f>
        <v>3.44</v>
      </c>
      <c r="J1041">
        <f>VLOOKUP($A1041,'[1]PE - PB - Div Ratio '!$A:$D,4,FALSE)</f>
        <v>1.25</v>
      </c>
      <c r="K1041">
        <f>VLOOKUP($A1041,'[1]India 10 Yr Bond Price'!$A:$F,2,FALSE)</f>
        <v>7.6630000000000003</v>
      </c>
      <c r="L1041">
        <f>VLOOKUP($A1041,'[1]India 10 Yr Bond Price'!$A:$F,3,FALSE)</f>
        <v>7.6550000000000002</v>
      </c>
      <c r="M1041">
        <f>VLOOKUP($A1041,'[1]India 10 Yr Bond Price'!$A:$F,4,FALSE)</f>
        <v>7.6630000000000003</v>
      </c>
      <c r="N1041">
        <f>VLOOKUP($A1041,'[1]India 10 Yr Bond Price'!$A:$F,5,FALSE)</f>
        <v>7.6550000000000002</v>
      </c>
      <c r="O1041">
        <f>VLOOKUP($A1041,'[1]India 10 Yr Bond Price'!$A:$F,6,FALSE)</f>
        <v>-2.2000000000000001E-3</v>
      </c>
      <c r="P1041">
        <f>VLOOKUP($A1041,'[1]Only GOld'!$A:$C,2,FALSE)</f>
        <v>7449</v>
      </c>
      <c r="Q1041">
        <f>VLOOKUP($A1041,'[1]Only GOld'!$A:$C,3,FALSE)</f>
        <v>226948.19</v>
      </c>
      <c r="R1041">
        <f>VLOOKUP($A1041,'[1]ONly Crude'!$A:$C,2,FALSE)</f>
        <v>153202</v>
      </c>
      <c r="S1041">
        <f>VLOOKUP($A1041,'[1]ONly Crude'!$A:$C,3,FALSE)</f>
        <v>606803.35</v>
      </c>
      <c r="T1041">
        <f>VLOOKUP($A1041,'[1]CUrrency USD'!A:B,2,FALSE)</f>
        <v>65.098100000000002</v>
      </c>
    </row>
    <row r="1042" spans="1:20" x14ac:dyDescent="0.55000000000000004">
      <c r="A1042" s="3">
        <v>43168</v>
      </c>
      <c r="B1042">
        <v>10610.6</v>
      </c>
      <c r="C1042">
        <v>10637.45</v>
      </c>
      <c r="D1042">
        <v>10548.4</v>
      </c>
      <c r="E1042">
        <v>10564.55</v>
      </c>
      <c r="F1042" t="s">
        <v>20</v>
      </c>
      <c r="G1042" t="s">
        <v>20</v>
      </c>
      <c r="H1042">
        <f>VLOOKUP(A1042,'[1]PE - PB - Div Ratio '!A:D,2,FALSE)</f>
        <v>26.15</v>
      </c>
      <c r="I1042">
        <f>VLOOKUP($A1042,'[1]PE - PB - Div Ratio '!$A:$D,3,FALSE)</f>
        <v>3.43</v>
      </c>
      <c r="J1042">
        <f>VLOOKUP($A1042,'[1]PE - PB - Div Ratio '!$A:$D,4,FALSE)</f>
        <v>1.26</v>
      </c>
      <c r="K1042">
        <f>VLOOKUP($A1042,'[1]India 10 Yr Bond Price'!$A:$F,2,FALSE)</f>
        <v>7.6760000000000002</v>
      </c>
      <c r="L1042">
        <f>VLOOKUP($A1042,'[1]India 10 Yr Bond Price'!$A:$F,3,FALSE)</f>
        <v>7.7190000000000003</v>
      </c>
      <c r="M1042">
        <f>VLOOKUP($A1042,'[1]India 10 Yr Bond Price'!$A:$F,4,FALSE)</f>
        <v>7.7190000000000003</v>
      </c>
      <c r="N1042">
        <f>VLOOKUP($A1042,'[1]India 10 Yr Bond Price'!$A:$F,5,FALSE)</f>
        <v>7.6760000000000002</v>
      </c>
      <c r="O1042">
        <f>VLOOKUP($A1042,'[1]India 10 Yr Bond Price'!$A:$F,6,FALSE)</f>
        <v>1.6999999999999999E-3</v>
      </c>
      <c r="P1042">
        <f>VLOOKUP($A1042,'[1]Only GOld'!$A:$C,2,FALSE)</f>
        <v>74</v>
      </c>
      <c r="Q1042">
        <f>VLOOKUP($A1042,'[1]Only GOld'!$A:$C,3,FALSE)</f>
        <v>2258.14</v>
      </c>
      <c r="R1042">
        <f>VLOOKUP($A1042,'[1]ONly Crude'!$A:$C,2,FALSE)</f>
        <v>150201</v>
      </c>
      <c r="S1042">
        <f>VLOOKUP($A1042,'[1]ONly Crude'!$A:$C,3,FALSE)</f>
        <v>596960.16</v>
      </c>
      <c r="T1042">
        <f>VLOOKUP($A1042,'[1]CUrrency USD'!A:B,2,FALSE)</f>
        <v>64.9499</v>
      </c>
    </row>
    <row r="1043" spans="1:20" x14ac:dyDescent="0.55000000000000004">
      <c r="A1043" s="3">
        <v>43171</v>
      </c>
      <c r="B1043">
        <v>10642.65</v>
      </c>
      <c r="C1043">
        <v>10759.3</v>
      </c>
      <c r="D1043">
        <v>10635.15</v>
      </c>
      <c r="E1043">
        <v>10747.65</v>
      </c>
      <c r="F1043">
        <v>412334540</v>
      </c>
      <c r="G1043">
        <v>14593.88</v>
      </c>
      <c r="H1043">
        <f>VLOOKUP(A1043,'[1]PE - PB - Div Ratio '!A:D,2,FALSE)</f>
        <v>26.6</v>
      </c>
      <c r="I1043">
        <f>VLOOKUP($A1043,'[1]PE - PB - Div Ratio '!$A:$D,3,FALSE)</f>
        <v>3.49</v>
      </c>
      <c r="J1043">
        <f>VLOOKUP($A1043,'[1]PE - PB - Div Ratio '!$A:$D,4,FALSE)</f>
        <v>1.24</v>
      </c>
      <c r="K1043">
        <f>VLOOKUP($A1043,'[1]India 10 Yr Bond Price'!$A:$F,2,FALSE)</f>
        <v>7.6340000000000003</v>
      </c>
      <c r="L1043">
        <f>VLOOKUP($A1043,'[1]India 10 Yr Bond Price'!$A:$F,3,FALSE)</f>
        <v>7.6619999999999999</v>
      </c>
      <c r="M1043">
        <f>VLOOKUP($A1043,'[1]India 10 Yr Bond Price'!$A:$F,4,FALSE)</f>
        <v>7.6619999999999999</v>
      </c>
      <c r="N1043">
        <f>VLOOKUP($A1043,'[1]India 10 Yr Bond Price'!$A:$F,5,FALSE)</f>
        <v>7.6340000000000003</v>
      </c>
      <c r="O1043">
        <f>VLOOKUP($A1043,'[1]India 10 Yr Bond Price'!$A:$F,6,FALSE)</f>
        <v>-5.4999999999999997E-3</v>
      </c>
      <c r="P1043">
        <f>VLOOKUP($A1043,'[1]Only GOld'!$A:$C,2,FALSE)</f>
        <v>6679</v>
      </c>
      <c r="Q1043">
        <f>VLOOKUP($A1043,'[1]Only GOld'!$A:$C,3,FALSE)</f>
        <v>202615.12</v>
      </c>
      <c r="R1043">
        <f>VLOOKUP($A1043,'[1]ONly Crude'!$A:$C,2,FALSE)</f>
        <v>142465</v>
      </c>
      <c r="S1043">
        <f>VLOOKUP($A1043,'[1]ONly Crude'!$A:$C,3,FALSE)</f>
        <v>568864.85</v>
      </c>
      <c r="T1043">
        <f>VLOOKUP($A1043,'[1]CUrrency USD'!A:B,2,FALSE)</f>
        <v>64.9602</v>
      </c>
    </row>
    <row r="1044" spans="1:20" x14ac:dyDescent="0.55000000000000004">
      <c r="A1044" s="3">
        <v>43172</v>
      </c>
      <c r="B1044">
        <v>10719.05</v>
      </c>
      <c r="C1044">
        <v>10816</v>
      </c>
      <c r="D1044">
        <v>10710.75</v>
      </c>
      <c r="E1044">
        <v>10772.05</v>
      </c>
      <c r="F1044">
        <v>534054740</v>
      </c>
      <c r="G1044">
        <v>28719.17</v>
      </c>
      <c r="H1044">
        <f>VLOOKUP(A1044,'[1]PE - PB - Div Ratio '!A:D,2,FALSE)</f>
        <v>26.64</v>
      </c>
      <c r="I1044">
        <f>VLOOKUP($A1044,'[1]PE - PB - Div Ratio '!$A:$D,3,FALSE)</f>
        <v>3.5</v>
      </c>
      <c r="J1044">
        <f>VLOOKUP($A1044,'[1]PE - PB - Div Ratio '!$A:$D,4,FALSE)</f>
        <v>1.23</v>
      </c>
      <c r="K1044">
        <f>VLOOKUP($A1044,'[1]India 10 Yr Bond Price'!$A:$F,2,FALSE)</f>
        <v>7.6589999999999998</v>
      </c>
      <c r="L1044">
        <f>VLOOKUP($A1044,'[1]India 10 Yr Bond Price'!$A:$F,3,FALSE)</f>
        <v>7.625</v>
      </c>
      <c r="M1044">
        <f>VLOOKUP($A1044,'[1]India 10 Yr Bond Price'!$A:$F,4,FALSE)</f>
        <v>7.6589999999999998</v>
      </c>
      <c r="N1044">
        <f>VLOOKUP($A1044,'[1]India 10 Yr Bond Price'!$A:$F,5,FALSE)</f>
        <v>7.625</v>
      </c>
      <c r="O1044">
        <f>VLOOKUP($A1044,'[1]India 10 Yr Bond Price'!$A:$F,6,FALSE)</f>
        <v>3.3E-3</v>
      </c>
      <c r="P1044">
        <f>VLOOKUP($A1044,'[1]Only GOld'!$A:$C,2,FALSE)</f>
        <v>10216</v>
      </c>
      <c r="Q1044">
        <f>VLOOKUP($A1044,'[1]Only GOld'!$A:$C,3,FALSE)</f>
        <v>309859.21999999997</v>
      </c>
      <c r="R1044">
        <f>VLOOKUP($A1044,'[1]ONly Crude'!$A:$C,2,FALSE)</f>
        <v>199458</v>
      </c>
      <c r="S1044">
        <f>VLOOKUP($A1044,'[1]ONly Crude'!$A:$C,3,FALSE)</f>
        <v>789593.59999999998</v>
      </c>
      <c r="T1044">
        <f>VLOOKUP($A1044,'[1]CUrrency USD'!A:B,2,FALSE)</f>
        <v>64.844499999999996</v>
      </c>
    </row>
    <row r="1045" spans="1:20" x14ac:dyDescent="0.55000000000000004">
      <c r="A1045" s="3">
        <v>43173</v>
      </c>
      <c r="B1045">
        <v>10734.45</v>
      </c>
      <c r="C1045">
        <v>10769.05</v>
      </c>
      <c r="D1045">
        <v>10685.6</v>
      </c>
      <c r="E1045">
        <v>10760</v>
      </c>
      <c r="F1045">
        <v>408496159</v>
      </c>
      <c r="G1045">
        <v>13529.98</v>
      </c>
      <c r="H1045">
        <f>VLOOKUP(A1045,'[1]PE - PB - Div Ratio '!A:D,2,FALSE)</f>
        <v>26.61</v>
      </c>
      <c r="I1045">
        <f>VLOOKUP($A1045,'[1]PE - PB - Div Ratio '!$A:$D,3,FALSE)</f>
        <v>3.5</v>
      </c>
      <c r="J1045">
        <f>VLOOKUP($A1045,'[1]PE - PB - Div Ratio '!$A:$D,4,FALSE)</f>
        <v>1.23</v>
      </c>
      <c r="K1045">
        <f>VLOOKUP($A1045,'[1]India 10 Yr Bond Price'!$A:$F,2,FALSE)</f>
        <v>7.6790000000000003</v>
      </c>
      <c r="L1045">
        <f>VLOOKUP($A1045,'[1]India 10 Yr Bond Price'!$A:$F,3,FALSE)</f>
        <v>7.6740000000000004</v>
      </c>
      <c r="M1045">
        <f>VLOOKUP($A1045,'[1]India 10 Yr Bond Price'!$A:$F,4,FALSE)</f>
        <v>7.6790000000000003</v>
      </c>
      <c r="N1045">
        <f>VLOOKUP($A1045,'[1]India 10 Yr Bond Price'!$A:$F,5,FALSE)</f>
        <v>7.6740000000000004</v>
      </c>
      <c r="O1045">
        <f>VLOOKUP($A1045,'[1]India 10 Yr Bond Price'!$A:$F,6,FALSE)</f>
        <v>2.5999999999999999E-3</v>
      </c>
      <c r="P1045">
        <f>VLOOKUP($A1045,'[1]Only GOld'!$A:$C,2,FALSE)</f>
        <v>9200</v>
      </c>
      <c r="Q1045">
        <f>VLOOKUP($A1045,'[1]Only GOld'!$A:$C,3,FALSE)</f>
        <v>280136.77</v>
      </c>
      <c r="R1045">
        <f>VLOOKUP($A1045,'[1]ONly Crude'!$A:$C,2,FALSE)</f>
        <v>222932</v>
      </c>
      <c r="S1045">
        <f>VLOOKUP($A1045,'[1]ONly Crude'!$A:$C,3,FALSE)</f>
        <v>879517.87</v>
      </c>
      <c r="T1045">
        <f>VLOOKUP($A1045,'[1]CUrrency USD'!A:B,2,FALSE)</f>
        <v>64.8429</v>
      </c>
    </row>
    <row r="1046" spans="1:20" x14ac:dyDescent="0.55000000000000004">
      <c r="A1046" s="3">
        <v>43174</v>
      </c>
      <c r="B1046">
        <v>10754.95</v>
      </c>
      <c r="C1046">
        <v>10775.95</v>
      </c>
      <c r="D1046">
        <v>10701.35</v>
      </c>
      <c r="E1046">
        <v>10716.05</v>
      </c>
      <c r="F1046">
        <v>349048310</v>
      </c>
      <c r="G1046">
        <v>12200.79</v>
      </c>
      <c r="H1046">
        <f>VLOOKUP(A1046,'[1]PE - PB - Div Ratio '!A:D,2,FALSE)</f>
        <v>26.5</v>
      </c>
      <c r="I1046">
        <f>VLOOKUP($A1046,'[1]PE - PB - Div Ratio '!$A:$D,3,FALSE)</f>
        <v>3.48</v>
      </c>
      <c r="J1046">
        <f>VLOOKUP($A1046,'[1]PE - PB - Div Ratio '!$A:$D,4,FALSE)</f>
        <v>1.24</v>
      </c>
      <c r="K1046">
        <f>VLOOKUP($A1046,'[1]India 10 Yr Bond Price'!$A:$F,2,FALSE)</f>
        <v>7.6360000000000001</v>
      </c>
      <c r="L1046">
        <f>VLOOKUP($A1046,'[1]India 10 Yr Bond Price'!$A:$F,3,FALSE)</f>
        <v>7.6879999999999997</v>
      </c>
      <c r="M1046">
        <f>VLOOKUP($A1046,'[1]India 10 Yr Bond Price'!$A:$F,4,FALSE)</f>
        <v>7.6879999999999997</v>
      </c>
      <c r="N1046">
        <f>VLOOKUP($A1046,'[1]India 10 Yr Bond Price'!$A:$F,5,FALSE)</f>
        <v>7.6360000000000001</v>
      </c>
      <c r="O1046">
        <f>VLOOKUP($A1046,'[1]India 10 Yr Bond Price'!$A:$F,6,FALSE)</f>
        <v>-5.5999999999999999E-3</v>
      </c>
      <c r="P1046">
        <f>VLOOKUP($A1046,'[1]Only GOld'!$A:$C,2,FALSE)</f>
        <v>36</v>
      </c>
      <c r="Q1046">
        <f>VLOOKUP($A1046,'[1]Only GOld'!$A:$C,3,FALSE)</f>
        <v>1088.82</v>
      </c>
      <c r="R1046">
        <f>VLOOKUP($A1046,'[1]ONly Crude'!$A:$C,2,FALSE)</f>
        <v>152596</v>
      </c>
      <c r="S1046">
        <f>VLOOKUP($A1046,'[1]ONly Crude'!$A:$C,3,FALSE)</f>
        <v>606471.86</v>
      </c>
      <c r="T1046">
        <f>VLOOKUP($A1046,'[1]CUrrency USD'!A:B,2,FALSE)</f>
        <v>65.018100000000004</v>
      </c>
    </row>
    <row r="1047" spans="1:20" x14ac:dyDescent="0.55000000000000004">
      <c r="A1047" s="3">
        <v>43175</v>
      </c>
      <c r="B1047">
        <v>10700.75</v>
      </c>
      <c r="C1047">
        <v>10701.75</v>
      </c>
      <c r="D1047">
        <v>10541.45</v>
      </c>
      <c r="E1047">
        <v>10556.2</v>
      </c>
      <c r="F1047">
        <v>573959782</v>
      </c>
      <c r="G1047">
        <v>24020.57</v>
      </c>
      <c r="H1047">
        <f>VLOOKUP(A1047,'[1]PE - PB - Div Ratio '!A:D,2,FALSE)</f>
        <v>26.08</v>
      </c>
      <c r="I1047">
        <f>VLOOKUP($A1047,'[1]PE - PB - Div Ratio '!$A:$D,3,FALSE)</f>
        <v>3.43</v>
      </c>
      <c r="J1047">
        <f>VLOOKUP($A1047,'[1]PE - PB - Div Ratio '!$A:$D,4,FALSE)</f>
        <v>1.26</v>
      </c>
      <c r="K1047">
        <f>VLOOKUP($A1047,'[1]India 10 Yr Bond Price'!$A:$F,2,FALSE)</f>
        <v>7.5579999999999998</v>
      </c>
      <c r="L1047">
        <f>VLOOKUP($A1047,'[1]India 10 Yr Bond Price'!$A:$F,3,FALSE)</f>
        <v>7.6280000000000001</v>
      </c>
      <c r="M1047">
        <f>VLOOKUP($A1047,'[1]India 10 Yr Bond Price'!$A:$F,4,FALSE)</f>
        <v>7.6280000000000001</v>
      </c>
      <c r="N1047">
        <f>VLOOKUP($A1047,'[1]India 10 Yr Bond Price'!$A:$F,5,FALSE)</f>
        <v>7.5579999999999998</v>
      </c>
      <c r="O1047">
        <f>VLOOKUP($A1047,'[1]India 10 Yr Bond Price'!$A:$F,6,FALSE)</f>
        <v>-1.0200000000000001E-2</v>
      </c>
      <c r="P1047">
        <f>VLOOKUP($A1047,'[1]Only GOld'!$A:$C,2,FALSE)</f>
        <v>90</v>
      </c>
      <c r="Q1047">
        <f>VLOOKUP($A1047,'[1]Only GOld'!$A:$C,3,FALSE)</f>
        <v>2737.77</v>
      </c>
      <c r="R1047">
        <f>VLOOKUP($A1047,'[1]ONly Crude'!$A:$C,2,FALSE)</f>
        <v>143602</v>
      </c>
      <c r="S1047">
        <f>VLOOKUP($A1047,'[1]ONly Crude'!$A:$C,3,FALSE)</f>
        <v>576266.31999999995</v>
      </c>
      <c r="T1047">
        <f>VLOOKUP($A1047,'[1]CUrrency USD'!A:B,2,FALSE)</f>
        <v>65.075000000000003</v>
      </c>
    </row>
    <row r="1048" spans="1:20" x14ac:dyDescent="0.55000000000000004">
      <c r="A1048" s="3">
        <v>43178</v>
      </c>
      <c r="B1048">
        <v>10578.45</v>
      </c>
      <c r="C1048">
        <v>10587.05</v>
      </c>
      <c r="D1048">
        <v>10425.1</v>
      </c>
      <c r="E1048">
        <v>10444.049999999999</v>
      </c>
      <c r="F1048">
        <v>425237389</v>
      </c>
      <c r="G1048">
        <v>15021.17</v>
      </c>
      <c r="H1048">
        <f>VLOOKUP(A1048,'[1]PE - PB - Div Ratio '!A:D,2,FALSE)</f>
        <v>25.78</v>
      </c>
      <c r="I1048">
        <f>VLOOKUP($A1048,'[1]PE - PB - Div Ratio '!$A:$D,3,FALSE)</f>
        <v>3.39</v>
      </c>
      <c r="J1048">
        <f>VLOOKUP($A1048,'[1]PE - PB - Div Ratio '!$A:$D,4,FALSE)</f>
        <v>1.27</v>
      </c>
      <c r="K1048">
        <f>VLOOKUP($A1048,'[1]India 10 Yr Bond Price'!$A:$F,2,FALSE)</f>
        <v>7.6079999999999997</v>
      </c>
      <c r="L1048">
        <f>VLOOKUP($A1048,'[1]India 10 Yr Bond Price'!$A:$F,3,FALSE)</f>
        <v>7.585</v>
      </c>
      <c r="M1048">
        <f>VLOOKUP($A1048,'[1]India 10 Yr Bond Price'!$A:$F,4,FALSE)</f>
        <v>7.6130000000000004</v>
      </c>
      <c r="N1048">
        <f>VLOOKUP($A1048,'[1]India 10 Yr Bond Price'!$A:$F,5,FALSE)</f>
        <v>7.5419999999999998</v>
      </c>
      <c r="O1048">
        <f>VLOOKUP($A1048,'[1]India 10 Yr Bond Price'!$A:$F,6,FALSE)</f>
        <v>6.6E-3</v>
      </c>
      <c r="P1048">
        <f>VLOOKUP($A1048,'[1]Only GOld'!$A:$C,2,FALSE)</f>
        <v>11084</v>
      </c>
      <c r="Q1048">
        <f>VLOOKUP($A1048,'[1]Only GOld'!$A:$C,3,FALSE)</f>
        <v>335681.92</v>
      </c>
      <c r="R1048">
        <f>VLOOKUP($A1048,'[1]ONly Crude'!$A:$C,2,FALSE)</f>
        <v>163139</v>
      </c>
      <c r="S1048">
        <f>VLOOKUP($A1048,'[1]ONly Crude'!$A:$C,3,FALSE)</f>
        <v>659263.49</v>
      </c>
      <c r="T1048">
        <f>VLOOKUP($A1048,'[1]CUrrency USD'!A:B,2,FALSE)</f>
        <v>65.220500000000001</v>
      </c>
    </row>
    <row r="1049" spans="1:20" x14ac:dyDescent="0.55000000000000004">
      <c r="A1049" s="3">
        <v>43179</v>
      </c>
      <c r="B1049">
        <v>10398.700000000001</v>
      </c>
      <c r="C1049">
        <v>10507.45</v>
      </c>
      <c r="D1049">
        <v>10396.4</v>
      </c>
      <c r="E1049">
        <v>10478.15</v>
      </c>
      <c r="F1049">
        <v>384532030</v>
      </c>
      <c r="G1049">
        <v>14487.39</v>
      </c>
      <c r="H1049">
        <f>VLOOKUP(A1049,'[1]PE - PB - Div Ratio '!A:D,2,FALSE)</f>
        <v>25.88</v>
      </c>
      <c r="I1049">
        <f>VLOOKUP($A1049,'[1]PE - PB - Div Ratio '!$A:$D,3,FALSE)</f>
        <v>3.4</v>
      </c>
      <c r="J1049">
        <f>VLOOKUP($A1049,'[1]PE - PB - Div Ratio '!$A:$D,4,FALSE)</f>
        <v>1.27</v>
      </c>
      <c r="K1049">
        <f>VLOOKUP($A1049,'[1]India 10 Yr Bond Price'!$A:$F,2,FALSE)</f>
        <v>7.6150000000000002</v>
      </c>
      <c r="L1049">
        <f>VLOOKUP($A1049,'[1]India 10 Yr Bond Price'!$A:$F,3,FALSE)</f>
        <v>7.6040000000000001</v>
      </c>
      <c r="M1049">
        <f>VLOOKUP($A1049,'[1]India 10 Yr Bond Price'!$A:$F,4,FALSE)</f>
        <v>7.6280000000000001</v>
      </c>
      <c r="N1049">
        <f>VLOOKUP($A1049,'[1]India 10 Yr Bond Price'!$A:$F,5,FALSE)</f>
        <v>7.5949999999999998</v>
      </c>
      <c r="O1049">
        <f>VLOOKUP($A1049,'[1]India 10 Yr Bond Price'!$A:$F,6,FALSE)</f>
        <v>8.9999999999999998E-4</v>
      </c>
      <c r="P1049">
        <f>VLOOKUP($A1049,'[1]Only GOld'!$A:$C,2,FALSE)</f>
        <v>9980</v>
      </c>
      <c r="Q1049">
        <f>VLOOKUP($A1049,'[1]Only GOld'!$A:$C,3,FALSE)</f>
        <v>302217.51</v>
      </c>
      <c r="R1049">
        <f>VLOOKUP($A1049,'[1]ONly Crude'!$A:$C,2,FALSE)</f>
        <v>176051</v>
      </c>
      <c r="S1049">
        <f>VLOOKUP($A1049,'[1]ONly Crude'!$A:$C,3,FALSE)</f>
        <v>727555.67</v>
      </c>
      <c r="T1049">
        <f>VLOOKUP($A1049,'[1]CUrrency USD'!A:B,2,FALSE)</f>
        <v>65.240099999999998</v>
      </c>
    </row>
    <row r="1050" spans="1:20" x14ac:dyDescent="0.55000000000000004">
      <c r="A1050" s="3">
        <v>43180</v>
      </c>
      <c r="B1050">
        <v>10536.2</v>
      </c>
      <c r="C1050">
        <v>10585.95</v>
      </c>
      <c r="D1050">
        <v>10488.8</v>
      </c>
      <c r="E1050">
        <v>10511.75</v>
      </c>
      <c r="F1050" t="s">
        <v>20</v>
      </c>
      <c r="G1050" t="s">
        <v>20</v>
      </c>
      <c r="H1050">
        <f>VLOOKUP(A1050,'[1]PE - PB - Div Ratio '!A:D,2,FALSE)</f>
        <v>25.96</v>
      </c>
      <c r="I1050">
        <f>VLOOKUP($A1050,'[1]PE - PB - Div Ratio '!$A:$D,3,FALSE)</f>
        <v>3.42</v>
      </c>
      <c r="J1050">
        <f>VLOOKUP($A1050,'[1]PE - PB - Div Ratio '!$A:$D,4,FALSE)</f>
        <v>1.26</v>
      </c>
      <c r="K1050">
        <f>VLOOKUP($A1050,'[1]India 10 Yr Bond Price'!$A:$F,2,FALSE)</f>
        <v>7.5810000000000004</v>
      </c>
      <c r="L1050">
        <f>VLOOKUP($A1050,'[1]India 10 Yr Bond Price'!$A:$F,3,FALSE)</f>
        <v>7.66</v>
      </c>
      <c r="M1050">
        <f>VLOOKUP($A1050,'[1]India 10 Yr Bond Price'!$A:$F,4,FALSE)</f>
        <v>7.6769999999999996</v>
      </c>
      <c r="N1050">
        <f>VLOOKUP($A1050,'[1]India 10 Yr Bond Price'!$A:$F,5,FALSE)</f>
        <v>7.5789999999999997</v>
      </c>
      <c r="O1050">
        <f>VLOOKUP($A1050,'[1]India 10 Yr Bond Price'!$A:$F,6,FALSE)</f>
        <v>-4.4999999999999997E-3</v>
      </c>
      <c r="P1050">
        <f>VLOOKUP($A1050,'[1]Only GOld'!$A:$C,2,FALSE)</f>
        <v>10825</v>
      </c>
      <c r="Q1050">
        <f>VLOOKUP($A1050,'[1]Only GOld'!$A:$C,3,FALSE)</f>
        <v>328986.48</v>
      </c>
      <c r="R1050">
        <f>VLOOKUP($A1050,'[1]ONly Crude'!$A:$C,2,FALSE)</f>
        <v>168459</v>
      </c>
      <c r="S1050">
        <f>VLOOKUP($A1050,'[1]ONly Crude'!$A:$C,3,FALSE)</f>
        <v>709295.09</v>
      </c>
      <c r="T1050">
        <f>VLOOKUP($A1050,'[1]CUrrency USD'!A:B,2,FALSE)</f>
        <v>65.075000000000003</v>
      </c>
    </row>
    <row r="1051" spans="1:20" x14ac:dyDescent="0.55000000000000004">
      <c r="A1051" s="3">
        <v>43181</v>
      </c>
      <c r="B1051">
        <v>10522.9</v>
      </c>
      <c r="C1051">
        <v>10564.55</v>
      </c>
      <c r="D1051">
        <v>10461.5</v>
      </c>
      <c r="E1051">
        <v>10470.4</v>
      </c>
      <c r="F1051">
        <v>373226878</v>
      </c>
      <c r="G1051">
        <v>14718.89</v>
      </c>
      <c r="H1051">
        <f>VLOOKUP(A1051,'[1]PE - PB - Div Ratio '!A:D,2,FALSE)</f>
        <v>25.85</v>
      </c>
      <c r="I1051">
        <f>VLOOKUP($A1051,'[1]PE - PB - Div Ratio '!$A:$D,3,FALSE)</f>
        <v>3.4</v>
      </c>
      <c r="J1051">
        <f>VLOOKUP($A1051,'[1]PE - PB - Div Ratio '!$A:$D,4,FALSE)</f>
        <v>1.27</v>
      </c>
      <c r="K1051">
        <f>VLOOKUP($A1051,'[1]India 10 Yr Bond Price'!$A:$F,2,FALSE)</f>
        <v>7.56</v>
      </c>
      <c r="L1051">
        <f>VLOOKUP($A1051,'[1]India 10 Yr Bond Price'!$A:$F,3,FALSE)</f>
        <v>7.5810000000000004</v>
      </c>
      <c r="M1051">
        <f>VLOOKUP($A1051,'[1]India 10 Yr Bond Price'!$A:$F,4,FALSE)</f>
        <v>7.6150000000000002</v>
      </c>
      <c r="N1051">
        <f>VLOOKUP($A1051,'[1]India 10 Yr Bond Price'!$A:$F,5,FALSE)</f>
        <v>7.548</v>
      </c>
      <c r="O1051">
        <f>VLOOKUP($A1051,'[1]India 10 Yr Bond Price'!$A:$F,6,FALSE)</f>
        <v>-2.8E-3</v>
      </c>
      <c r="P1051">
        <f>VLOOKUP($A1051,'[1]Only GOld'!$A:$C,2,FALSE)</f>
        <v>238</v>
      </c>
      <c r="Q1051">
        <f>VLOOKUP($A1051,'[1]Only GOld'!$A:$C,3,FALSE)</f>
        <v>7218.52</v>
      </c>
      <c r="R1051">
        <f>VLOOKUP($A1051,'[1]ONly Crude'!$A:$C,2,FALSE)</f>
        <v>143386</v>
      </c>
      <c r="S1051">
        <f>VLOOKUP($A1051,'[1]ONly Crude'!$A:$C,3,FALSE)</f>
        <v>605660.29</v>
      </c>
      <c r="T1051">
        <f>VLOOKUP($A1051,'[1]CUrrency USD'!A:B,2,FALSE)</f>
        <v>65.169799999999995</v>
      </c>
    </row>
    <row r="1052" spans="1:20" x14ac:dyDescent="0.55000000000000004">
      <c r="A1052" s="3">
        <v>43182</v>
      </c>
      <c r="B1052">
        <v>10318.549999999999</v>
      </c>
      <c r="C1052">
        <v>10380.9</v>
      </c>
      <c r="D1052">
        <v>10301.950000000001</v>
      </c>
      <c r="E1052">
        <v>10357.6</v>
      </c>
      <c r="F1052">
        <v>490494903</v>
      </c>
      <c r="G1052">
        <v>18516.509999999998</v>
      </c>
      <c r="H1052">
        <f>VLOOKUP(A1052,'[1]PE - PB - Div Ratio '!A:D,2,FALSE)</f>
        <v>25.57</v>
      </c>
      <c r="I1052">
        <f>VLOOKUP($A1052,'[1]PE - PB - Div Ratio '!$A:$D,3,FALSE)</f>
        <v>3.37</v>
      </c>
      <c r="J1052">
        <f>VLOOKUP($A1052,'[1]PE - PB - Div Ratio '!$A:$D,4,FALSE)</f>
        <v>1.28</v>
      </c>
      <c r="K1052">
        <f>VLOOKUP($A1052,'[1]India 10 Yr Bond Price'!$A:$F,2,FALSE)</f>
        <v>7.5570000000000004</v>
      </c>
      <c r="L1052">
        <f>VLOOKUP($A1052,'[1]India 10 Yr Bond Price'!$A:$F,3,FALSE)</f>
        <v>7.5330000000000004</v>
      </c>
      <c r="M1052">
        <f>VLOOKUP($A1052,'[1]India 10 Yr Bond Price'!$A:$F,4,FALSE)</f>
        <v>7.5620000000000003</v>
      </c>
      <c r="N1052">
        <f>VLOOKUP($A1052,'[1]India 10 Yr Bond Price'!$A:$F,5,FALSE)</f>
        <v>7.5209999999999999</v>
      </c>
      <c r="O1052">
        <f>VLOOKUP($A1052,'[1]India 10 Yr Bond Price'!$A:$F,6,FALSE)</f>
        <v>-4.0000000000000002E-4</v>
      </c>
      <c r="P1052">
        <f>VLOOKUP($A1052,'[1]Only GOld'!$A:$C,2,FALSE)</f>
        <v>470</v>
      </c>
      <c r="Q1052">
        <f>VLOOKUP($A1052,'[1]Only GOld'!$A:$C,3,FALSE)</f>
        <v>14522.26</v>
      </c>
      <c r="R1052">
        <f>VLOOKUP($A1052,'[1]ONly Crude'!$A:$C,2,FALSE)</f>
        <v>158379</v>
      </c>
      <c r="S1052">
        <f>VLOOKUP($A1052,'[1]ONly Crude'!$A:$C,3,FALSE)</f>
        <v>671049.38</v>
      </c>
      <c r="T1052">
        <f>VLOOKUP($A1052,'[1]CUrrency USD'!A:B,2,FALSE)</f>
        <v>65.0137</v>
      </c>
    </row>
    <row r="1053" spans="1:20" x14ac:dyDescent="0.55000000000000004">
      <c r="A1053" s="3">
        <v>43185</v>
      </c>
      <c r="B1053">
        <v>10351.950000000001</v>
      </c>
      <c r="C1053">
        <v>10511.05</v>
      </c>
      <c r="D1053">
        <v>10324.450000000001</v>
      </c>
      <c r="E1053">
        <v>10497.55</v>
      </c>
      <c r="F1053">
        <v>453075728</v>
      </c>
      <c r="G1053">
        <v>16800.79</v>
      </c>
      <c r="H1053">
        <f>VLOOKUP(A1053,'[1]PE - PB - Div Ratio '!A:D,2,FALSE)</f>
        <v>25.92</v>
      </c>
      <c r="I1053">
        <f>VLOOKUP($A1053,'[1]PE - PB - Div Ratio '!$A:$D,3,FALSE)</f>
        <v>3.41</v>
      </c>
      <c r="J1053">
        <f>VLOOKUP($A1053,'[1]PE - PB - Div Ratio '!$A:$D,4,FALSE)</f>
        <v>1.27</v>
      </c>
      <c r="K1053">
        <f>VLOOKUP($A1053,'[1]India 10 Yr Bond Price'!$A:$F,2,FALSE)</f>
        <v>7.6230000000000002</v>
      </c>
      <c r="L1053">
        <f>VLOOKUP($A1053,'[1]India 10 Yr Bond Price'!$A:$F,3,FALSE)</f>
        <v>7.577</v>
      </c>
      <c r="M1053">
        <f>VLOOKUP($A1053,'[1]India 10 Yr Bond Price'!$A:$F,4,FALSE)</f>
        <v>7.63</v>
      </c>
      <c r="N1053">
        <f>VLOOKUP($A1053,'[1]India 10 Yr Bond Price'!$A:$F,5,FALSE)</f>
        <v>7.5739999999999998</v>
      </c>
      <c r="O1053">
        <f>VLOOKUP($A1053,'[1]India 10 Yr Bond Price'!$A:$F,6,FALSE)</f>
        <v>8.6999999999999994E-3</v>
      </c>
      <c r="P1053">
        <f>VLOOKUP($A1053,'[1]Only GOld'!$A:$C,2,FALSE)</f>
        <v>8939</v>
      </c>
      <c r="Q1053">
        <f>VLOOKUP($A1053,'[1]Only GOld'!$A:$C,3,FALSE)</f>
        <v>276108.63</v>
      </c>
      <c r="R1053">
        <f>VLOOKUP($A1053,'[1]ONly Crude'!$A:$C,2,FALSE)</f>
        <v>138342</v>
      </c>
      <c r="S1053">
        <f>VLOOKUP($A1053,'[1]ONly Crude'!$A:$C,3,FALSE)</f>
        <v>588474.82999999996</v>
      </c>
      <c r="T1053">
        <f>VLOOKUP($A1053,'[1]CUrrency USD'!A:B,2,FALSE)</f>
        <v>64.706800000000001</v>
      </c>
    </row>
    <row r="1054" spans="1:20" x14ac:dyDescent="0.55000000000000004">
      <c r="A1054" s="3">
        <v>43186</v>
      </c>
      <c r="B1054">
        <v>10558.3</v>
      </c>
      <c r="C1054">
        <v>10578.65</v>
      </c>
      <c r="D1054">
        <v>10510.05</v>
      </c>
      <c r="E1054">
        <v>10556.6</v>
      </c>
      <c r="F1054">
        <v>406806347</v>
      </c>
      <c r="G1054">
        <v>15306.38</v>
      </c>
      <c r="H1054">
        <f>VLOOKUP(A1054,'[1]PE - PB - Div Ratio '!A:D,2,FALSE)</f>
        <v>26.07</v>
      </c>
      <c r="I1054">
        <f>VLOOKUP($A1054,'[1]PE - PB - Div Ratio '!$A:$D,3,FALSE)</f>
        <v>3.43</v>
      </c>
      <c r="J1054">
        <f>VLOOKUP($A1054,'[1]PE - PB - Div Ratio '!$A:$D,4,FALSE)</f>
        <v>1.26</v>
      </c>
      <c r="K1054">
        <f>VLOOKUP($A1054,'[1]India 10 Yr Bond Price'!$A:$F,2,FALSE)</f>
        <v>7.3330000000000002</v>
      </c>
      <c r="L1054">
        <f>VLOOKUP($A1054,'[1]India 10 Yr Bond Price'!$A:$F,3,FALSE)</f>
        <v>7.3710000000000004</v>
      </c>
      <c r="M1054">
        <f>VLOOKUP($A1054,'[1]India 10 Yr Bond Price'!$A:$F,4,FALSE)</f>
        <v>7.3979999999999997</v>
      </c>
      <c r="N1054">
        <f>VLOOKUP($A1054,'[1]India 10 Yr Bond Price'!$A:$F,5,FALSE)</f>
        <v>7.3019999999999996</v>
      </c>
      <c r="O1054">
        <f>VLOOKUP($A1054,'[1]India 10 Yr Bond Price'!$A:$F,6,FALSE)</f>
        <v>-3.7999999999999999E-2</v>
      </c>
      <c r="P1054">
        <f>VLOOKUP($A1054,'[1]Only GOld'!$A:$C,2,FALSE)</f>
        <v>13191</v>
      </c>
      <c r="Q1054">
        <f>VLOOKUP($A1054,'[1]Only GOld'!$A:$C,3,FALSE)</f>
        <v>406517.1</v>
      </c>
      <c r="R1054">
        <f>VLOOKUP($A1054,'[1]ONly Crude'!$A:$C,2,FALSE)</f>
        <v>153550</v>
      </c>
      <c r="S1054">
        <f>VLOOKUP($A1054,'[1]ONly Crude'!$A:$C,3,FALSE)</f>
        <v>654041.01</v>
      </c>
      <c r="T1054">
        <f>VLOOKUP($A1054,'[1]CUrrency USD'!A:B,2,FALSE)</f>
        <v>64.902699999999996</v>
      </c>
    </row>
    <row r="1055" spans="1:20" x14ac:dyDescent="0.55000000000000004">
      <c r="A1055" s="3">
        <v>43187</v>
      </c>
      <c r="B1055">
        <v>10515.4</v>
      </c>
      <c r="C1055">
        <v>10530.6</v>
      </c>
      <c r="D1055">
        <v>10463.950000000001</v>
      </c>
      <c r="E1055">
        <v>10478.4</v>
      </c>
      <c r="F1055">
        <v>600528901</v>
      </c>
      <c r="G1055">
        <v>25270.83</v>
      </c>
      <c r="H1055">
        <f>VLOOKUP(A1055,'[1]PE - PB - Div Ratio '!A:D,2,FALSE)</f>
        <v>25.87</v>
      </c>
      <c r="I1055">
        <f>VLOOKUP($A1055,'[1]PE - PB - Div Ratio '!$A:$D,3,FALSE)</f>
        <v>3.41</v>
      </c>
      <c r="J1055">
        <f>VLOOKUP($A1055,'[1]PE - PB - Div Ratio '!$A:$D,4,FALSE)</f>
        <v>1.27</v>
      </c>
      <c r="K1055">
        <f>VLOOKUP($A1055,'[1]India 10 Yr Bond Price'!$A:$F,2,FALSE)</f>
        <v>7.3979999999999997</v>
      </c>
      <c r="L1055">
        <f>VLOOKUP($A1055,'[1]India 10 Yr Bond Price'!$A:$F,3,FALSE)</f>
        <v>7.3129999999999997</v>
      </c>
      <c r="M1055">
        <f>VLOOKUP($A1055,'[1]India 10 Yr Bond Price'!$A:$F,4,FALSE)</f>
        <v>7.4119999999999999</v>
      </c>
      <c r="N1055">
        <f>VLOOKUP($A1055,'[1]India 10 Yr Bond Price'!$A:$F,5,FALSE)</f>
        <v>7.2859999999999996</v>
      </c>
      <c r="O1055">
        <f>VLOOKUP($A1055,'[1]India 10 Yr Bond Price'!$A:$F,6,FALSE)</f>
        <v>8.8999999999999999E-3</v>
      </c>
      <c r="P1055">
        <f>VLOOKUP($A1055,'[1]Only GOld'!$A:$C,2,FALSE)</f>
        <v>28</v>
      </c>
      <c r="Q1055">
        <f>VLOOKUP($A1055,'[1]Only GOld'!$A:$C,3,FALSE)</f>
        <v>864.08</v>
      </c>
      <c r="R1055">
        <f>VLOOKUP($A1055,'[1]ONly Crude'!$A:$C,2,FALSE)</f>
        <v>180485</v>
      </c>
      <c r="S1055">
        <f>VLOOKUP($A1055,'[1]ONly Crude'!$A:$C,3,FALSE)</f>
        <v>757660.57</v>
      </c>
      <c r="T1055">
        <f>VLOOKUP($A1055,'[1]CUrrency USD'!A:B,2,FALSE)</f>
        <v>65.155299999999997</v>
      </c>
    </row>
    <row r="1056" spans="1:20" x14ac:dyDescent="0.55000000000000004">
      <c r="A1056" s="3">
        <v>43192</v>
      </c>
      <c r="B1056">
        <v>10521.45</v>
      </c>
      <c r="C1056">
        <v>10604.75</v>
      </c>
      <c r="D1056">
        <v>10497.2</v>
      </c>
      <c r="E1056">
        <v>10596</v>
      </c>
      <c r="F1056" t="s">
        <v>20</v>
      </c>
      <c r="G1056" t="s">
        <v>20</v>
      </c>
      <c r="H1056">
        <f>VLOOKUP(A1056,'[1]PE - PB - Div Ratio '!A:D,2,FALSE)</f>
        <v>26.36</v>
      </c>
      <c r="I1056">
        <f>VLOOKUP($A1056,'[1]PE - PB - Div Ratio '!$A:$D,3,FALSE)</f>
        <v>3.49</v>
      </c>
      <c r="J1056">
        <f>VLOOKUP($A1056,'[1]PE - PB - Div Ratio '!$A:$D,4,FALSE)</f>
        <v>1.24</v>
      </c>
      <c r="K1056" t="e">
        <f>VLOOKUP($A1056,'[1]India 10 Yr Bond Price'!$A:$F,2,FALSE)</f>
        <v>#N/A</v>
      </c>
      <c r="L1056" t="e">
        <f>VLOOKUP($A1056,'[1]India 10 Yr Bond Price'!$A:$F,3,FALSE)</f>
        <v>#N/A</v>
      </c>
      <c r="M1056" t="e">
        <f>VLOOKUP($A1056,'[1]India 10 Yr Bond Price'!$A:$F,4,FALSE)</f>
        <v>#N/A</v>
      </c>
      <c r="N1056" t="e">
        <f>VLOOKUP($A1056,'[1]India 10 Yr Bond Price'!$A:$F,5,FALSE)</f>
        <v>#N/A</v>
      </c>
      <c r="O1056" t="e">
        <f>VLOOKUP($A1056,'[1]India 10 Yr Bond Price'!$A:$F,6,FALSE)</f>
        <v>#N/A</v>
      </c>
      <c r="P1056">
        <f>VLOOKUP($A1056,'[1]Only GOld'!$A:$C,2,FALSE)</f>
        <v>163</v>
      </c>
      <c r="Q1056">
        <f>VLOOKUP($A1056,'[1]Only GOld'!$A:$C,3,FALSE)</f>
        <v>5028.1000000000004</v>
      </c>
      <c r="R1056">
        <f>VLOOKUP($A1056,'[1]ONly Crude'!$A:$C,2,FALSE)</f>
        <v>157450</v>
      </c>
      <c r="S1056">
        <f>VLOOKUP($A1056,'[1]ONly Crude'!$A:$C,3,FALSE)</f>
        <v>657369.46</v>
      </c>
      <c r="T1056">
        <f>VLOOKUP($A1056,'[1]CUrrency USD'!A:B,2,FALSE)</f>
        <v>65.134200000000007</v>
      </c>
    </row>
    <row r="1057" spans="1:20" x14ac:dyDescent="0.55000000000000004">
      <c r="A1057" s="3">
        <v>43193</v>
      </c>
      <c r="B1057">
        <v>10574.25</v>
      </c>
      <c r="C1057">
        <v>10654.4</v>
      </c>
      <c r="D1057">
        <v>10561.65</v>
      </c>
      <c r="E1057">
        <v>10643.9</v>
      </c>
      <c r="F1057" t="s">
        <v>20</v>
      </c>
      <c r="G1057" t="s">
        <v>20</v>
      </c>
      <c r="H1057">
        <f>VLOOKUP(A1057,'[1]PE - PB - Div Ratio '!A:D,2,FALSE)</f>
        <v>26.48</v>
      </c>
      <c r="I1057">
        <f>VLOOKUP($A1057,'[1]PE - PB - Div Ratio '!$A:$D,3,FALSE)</f>
        <v>3.5</v>
      </c>
      <c r="J1057">
        <f>VLOOKUP($A1057,'[1]PE - PB - Div Ratio '!$A:$D,4,FALSE)</f>
        <v>1.23</v>
      </c>
      <c r="K1057">
        <f>VLOOKUP($A1057,'[1]India 10 Yr Bond Price'!$A:$F,2,FALSE)</f>
        <v>7.3319999999999999</v>
      </c>
      <c r="L1057">
        <f>VLOOKUP($A1057,'[1]India 10 Yr Bond Price'!$A:$F,3,FALSE)</f>
        <v>7.3330000000000002</v>
      </c>
      <c r="M1057">
        <f>VLOOKUP($A1057,'[1]India 10 Yr Bond Price'!$A:$F,4,FALSE)</f>
        <v>7.367</v>
      </c>
      <c r="N1057">
        <f>VLOOKUP($A1057,'[1]India 10 Yr Bond Price'!$A:$F,5,FALSE)</f>
        <v>7.3120000000000003</v>
      </c>
      <c r="O1057">
        <f>VLOOKUP($A1057,'[1]India 10 Yr Bond Price'!$A:$F,6,FALSE)</f>
        <v>-8.8999999999999999E-3</v>
      </c>
      <c r="P1057">
        <f>VLOOKUP($A1057,'[1]Only GOld'!$A:$C,2,FALSE)</f>
        <v>151</v>
      </c>
      <c r="Q1057">
        <f>VLOOKUP($A1057,'[1]Only GOld'!$A:$C,3,FALSE)</f>
        <v>4696.7</v>
      </c>
      <c r="R1057">
        <f>VLOOKUP($A1057,'[1]ONly Crude'!$A:$C,2,FALSE)</f>
        <v>125869</v>
      </c>
      <c r="S1057">
        <f>VLOOKUP($A1057,'[1]ONly Crude'!$A:$C,3,FALSE)</f>
        <v>518788.76</v>
      </c>
      <c r="T1057">
        <f>VLOOKUP($A1057,'[1]CUrrency USD'!A:B,2,FALSE)</f>
        <v>64.915000000000006</v>
      </c>
    </row>
    <row r="1058" spans="1:20" x14ac:dyDescent="0.55000000000000004">
      <c r="A1058" s="3">
        <v>43194</v>
      </c>
      <c r="B1058">
        <v>10674.6</v>
      </c>
      <c r="C1058">
        <v>10683.9</v>
      </c>
      <c r="D1058">
        <v>10506.9</v>
      </c>
      <c r="E1058">
        <v>10523.6</v>
      </c>
      <c r="F1058">
        <v>411295991</v>
      </c>
      <c r="G1058">
        <v>15753.81</v>
      </c>
      <c r="H1058">
        <f>VLOOKUP(A1058,'[1]PE - PB - Div Ratio '!A:D,2,FALSE)</f>
        <v>26.18</v>
      </c>
      <c r="I1058">
        <f>VLOOKUP($A1058,'[1]PE - PB - Div Ratio '!$A:$D,3,FALSE)</f>
        <v>3.46</v>
      </c>
      <c r="J1058">
        <f>VLOOKUP($A1058,'[1]PE - PB - Div Ratio '!$A:$D,4,FALSE)</f>
        <v>1.25</v>
      </c>
      <c r="K1058">
        <f>VLOOKUP($A1058,'[1]India 10 Yr Bond Price'!$A:$F,2,FALSE)</f>
        <v>7.2939999999999996</v>
      </c>
      <c r="L1058">
        <f>VLOOKUP($A1058,'[1]India 10 Yr Bond Price'!$A:$F,3,FALSE)</f>
        <v>7.3390000000000004</v>
      </c>
      <c r="M1058">
        <f>VLOOKUP($A1058,'[1]India 10 Yr Bond Price'!$A:$F,4,FALSE)</f>
        <v>7.3449999999999998</v>
      </c>
      <c r="N1058">
        <f>VLOOKUP($A1058,'[1]India 10 Yr Bond Price'!$A:$F,5,FALSE)</f>
        <v>7.2910000000000004</v>
      </c>
      <c r="O1058">
        <f>VLOOKUP($A1058,'[1]India 10 Yr Bond Price'!$A:$F,6,FALSE)</f>
        <v>-5.1999999999999998E-3</v>
      </c>
      <c r="P1058">
        <f>VLOOKUP($A1058,'[1]Only GOld'!$A:$C,2,FALSE)</f>
        <v>12988</v>
      </c>
      <c r="Q1058">
        <f>VLOOKUP($A1058,'[1]Only GOld'!$A:$C,3,FALSE)</f>
        <v>401834.71</v>
      </c>
      <c r="R1058">
        <f>VLOOKUP($A1058,'[1]ONly Crude'!$A:$C,2,FALSE)</f>
        <v>198459</v>
      </c>
      <c r="S1058">
        <f>VLOOKUP($A1058,'[1]ONly Crude'!$A:$C,3,FALSE)</f>
        <v>811243.66</v>
      </c>
      <c r="T1058">
        <f>VLOOKUP($A1058,'[1]CUrrency USD'!A:B,2,FALSE)</f>
        <v>65.0428</v>
      </c>
    </row>
    <row r="1059" spans="1:20" x14ac:dyDescent="0.55000000000000004">
      <c r="A1059" s="3">
        <v>43195</v>
      </c>
      <c r="B1059">
        <v>10628.7</v>
      </c>
      <c r="C1059">
        <v>10732.9</v>
      </c>
      <c r="D1059">
        <v>10627.7</v>
      </c>
      <c r="E1059">
        <v>10726.25</v>
      </c>
      <c r="F1059">
        <v>400743032</v>
      </c>
      <c r="G1059">
        <v>15547.23</v>
      </c>
      <c r="H1059">
        <f>VLOOKUP(A1059,'[1]PE - PB - Div Ratio '!A:D,2,FALSE)</f>
        <v>26.68</v>
      </c>
      <c r="I1059">
        <f>VLOOKUP($A1059,'[1]PE - PB - Div Ratio '!$A:$D,3,FALSE)</f>
        <v>3.53</v>
      </c>
      <c r="J1059">
        <f>VLOOKUP($A1059,'[1]PE - PB - Div Ratio '!$A:$D,4,FALSE)</f>
        <v>1.22</v>
      </c>
      <c r="K1059">
        <f>VLOOKUP($A1059,'[1]India 10 Yr Bond Price'!$A:$F,2,FALSE)</f>
        <v>7.1269999999999998</v>
      </c>
      <c r="L1059">
        <f>VLOOKUP($A1059,'[1]India 10 Yr Bond Price'!$A:$F,3,FALSE)</f>
        <v>7.306</v>
      </c>
      <c r="M1059">
        <f>VLOOKUP($A1059,'[1]India 10 Yr Bond Price'!$A:$F,4,FALSE)</f>
        <v>7.306</v>
      </c>
      <c r="N1059">
        <f>VLOOKUP($A1059,'[1]India 10 Yr Bond Price'!$A:$F,5,FALSE)</f>
        <v>7.1230000000000002</v>
      </c>
      <c r="O1059">
        <f>VLOOKUP($A1059,'[1]India 10 Yr Bond Price'!$A:$F,6,FALSE)</f>
        <v>-2.29E-2</v>
      </c>
      <c r="P1059">
        <f>VLOOKUP($A1059,'[1]Only GOld'!$A:$C,2,FALSE)</f>
        <v>75</v>
      </c>
      <c r="Q1059">
        <f>VLOOKUP($A1059,'[1]Only GOld'!$A:$C,3,FALSE)</f>
        <v>2305.7800000000002</v>
      </c>
      <c r="R1059">
        <f>VLOOKUP($A1059,'[1]ONly Crude'!$A:$C,2,FALSE)</f>
        <v>153962</v>
      </c>
      <c r="S1059">
        <f>VLOOKUP($A1059,'[1]ONly Crude'!$A:$C,3,FALSE)</f>
        <v>635465.87</v>
      </c>
      <c r="T1059">
        <f>VLOOKUP($A1059,'[1]CUrrency USD'!A:B,2,FALSE)</f>
        <v>64.891000000000005</v>
      </c>
    </row>
    <row r="1060" spans="1:20" x14ac:dyDescent="0.55000000000000004">
      <c r="A1060" s="3">
        <v>43196</v>
      </c>
      <c r="B1060">
        <v>10726.3</v>
      </c>
      <c r="C1060">
        <v>10766</v>
      </c>
      <c r="D1060">
        <v>10690.85</v>
      </c>
      <c r="E1060">
        <v>10750.35</v>
      </c>
      <c r="F1060">
        <v>371748825</v>
      </c>
      <c r="G1060">
        <v>14030.17</v>
      </c>
      <c r="H1060">
        <f>VLOOKUP(A1060,'[1]PE - PB - Div Ratio '!A:D,2,FALSE)</f>
        <v>26.74</v>
      </c>
      <c r="I1060">
        <f>VLOOKUP($A1060,'[1]PE - PB - Div Ratio '!$A:$D,3,FALSE)</f>
        <v>3.54</v>
      </c>
      <c r="J1060">
        <f>VLOOKUP($A1060,'[1]PE - PB - Div Ratio '!$A:$D,4,FALSE)</f>
        <v>1.22</v>
      </c>
      <c r="K1060">
        <f>VLOOKUP($A1060,'[1]India 10 Yr Bond Price'!$A:$F,2,FALSE)</f>
        <v>7.1749999999999998</v>
      </c>
      <c r="L1060">
        <f>VLOOKUP($A1060,'[1]India 10 Yr Bond Price'!$A:$F,3,FALSE)</f>
        <v>7.1459999999999999</v>
      </c>
      <c r="M1060">
        <f>VLOOKUP($A1060,'[1]India 10 Yr Bond Price'!$A:$F,4,FALSE)</f>
        <v>7.1790000000000003</v>
      </c>
      <c r="N1060">
        <f>VLOOKUP($A1060,'[1]India 10 Yr Bond Price'!$A:$F,5,FALSE)</f>
        <v>7.1390000000000002</v>
      </c>
      <c r="O1060">
        <f>VLOOKUP($A1060,'[1]India 10 Yr Bond Price'!$A:$F,6,FALSE)</f>
        <v>6.7000000000000002E-3</v>
      </c>
      <c r="P1060">
        <f>VLOOKUP($A1060,'[1]Only GOld'!$A:$C,2,FALSE)</f>
        <v>12041</v>
      </c>
      <c r="Q1060">
        <f>VLOOKUP($A1060,'[1]Only GOld'!$A:$C,3,FALSE)</f>
        <v>368911.78</v>
      </c>
      <c r="R1060">
        <f>VLOOKUP($A1060,'[1]ONly Crude'!$A:$C,2,FALSE)</f>
        <v>175482</v>
      </c>
      <c r="S1060">
        <f>VLOOKUP($A1060,'[1]ONly Crude'!$A:$C,3,FALSE)</f>
        <v>716252.96</v>
      </c>
      <c r="T1060">
        <f>VLOOKUP($A1060,'[1]CUrrency USD'!A:B,2,FALSE)</f>
        <v>64.919300000000007</v>
      </c>
    </row>
    <row r="1061" spans="1:20" x14ac:dyDescent="0.55000000000000004">
      <c r="A1061" s="3">
        <v>43199</v>
      </c>
      <c r="B1061">
        <v>10752.4</v>
      </c>
      <c r="C1061">
        <v>10811.4</v>
      </c>
      <c r="D1061">
        <v>10747.2</v>
      </c>
      <c r="E1061">
        <v>10792.6</v>
      </c>
      <c r="F1061" t="s">
        <v>20</v>
      </c>
      <c r="G1061" t="s">
        <v>20</v>
      </c>
      <c r="H1061">
        <f>VLOOKUP(A1061,'[1]PE - PB - Div Ratio '!A:D,2,FALSE)</f>
        <v>26.85</v>
      </c>
      <c r="I1061">
        <f>VLOOKUP($A1061,'[1]PE - PB - Div Ratio '!$A:$D,3,FALSE)</f>
        <v>3.55</v>
      </c>
      <c r="J1061">
        <f>VLOOKUP($A1061,'[1]PE - PB - Div Ratio '!$A:$D,4,FALSE)</f>
        <v>1.22</v>
      </c>
      <c r="K1061">
        <f>VLOOKUP($A1061,'[1]India 10 Yr Bond Price'!$A:$F,2,FALSE)</f>
        <v>7.226</v>
      </c>
      <c r="L1061">
        <f>VLOOKUP($A1061,'[1]India 10 Yr Bond Price'!$A:$F,3,FALSE)</f>
        <v>7.2039999999999997</v>
      </c>
      <c r="M1061">
        <f>VLOOKUP($A1061,'[1]India 10 Yr Bond Price'!$A:$F,4,FALSE)</f>
        <v>7.2389999999999999</v>
      </c>
      <c r="N1061">
        <f>VLOOKUP($A1061,'[1]India 10 Yr Bond Price'!$A:$F,5,FALSE)</f>
        <v>7.1529999999999996</v>
      </c>
      <c r="O1061">
        <f>VLOOKUP($A1061,'[1]India 10 Yr Bond Price'!$A:$F,6,FALSE)</f>
        <v>7.1000000000000004E-3</v>
      </c>
      <c r="P1061">
        <f>VLOOKUP($A1061,'[1]Only GOld'!$A:$C,2,FALSE)</f>
        <v>6826</v>
      </c>
      <c r="Q1061">
        <f>VLOOKUP($A1061,'[1]Only GOld'!$A:$C,3,FALSE)</f>
        <v>209588.36</v>
      </c>
      <c r="R1061">
        <f>VLOOKUP($A1061,'[1]ONly Crude'!$A:$C,2,FALSE)</f>
        <v>138700</v>
      </c>
      <c r="S1061">
        <f>VLOOKUP($A1061,'[1]ONly Crude'!$A:$C,3,FALSE)</f>
        <v>566525.11</v>
      </c>
      <c r="T1061">
        <f>VLOOKUP($A1061,'[1]CUrrency USD'!A:B,2,FALSE)</f>
        <v>64.875500000000002</v>
      </c>
    </row>
    <row r="1062" spans="1:20" x14ac:dyDescent="0.55000000000000004">
      <c r="A1062" s="3">
        <v>43200</v>
      </c>
      <c r="B1062">
        <v>10829.15</v>
      </c>
      <c r="C1062">
        <v>10839.6</v>
      </c>
      <c r="D1062">
        <v>10788.55</v>
      </c>
      <c r="E1062">
        <v>10810.45</v>
      </c>
      <c r="F1062">
        <v>406210984</v>
      </c>
      <c r="G1062">
        <v>15034.73</v>
      </c>
      <c r="H1062">
        <f>VLOOKUP(A1062,'[1]PE - PB - Div Ratio '!A:D,2,FALSE)</f>
        <v>26.89</v>
      </c>
      <c r="I1062">
        <f>VLOOKUP($A1062,'[1]PE - PB - Div Ratio '!$A:$D,3,FALSE)</f>
        <v>3.56</v>
      </c>
      <c r="J1062">
        <f>VLOOKUP($A1062,'[1]PE - PB - Div Ratio '!$A:$D,4,FALSE)</f>
        <v>1.21</v>
      </c>
      <c r="K1062">
        <f>VLOOKUP($A1062,'[1]India 10 Yr Bond Price'!$A:$F,2,FALSE)</f>
        <v>7.3789999999999996</v>
      </c>
      <c r="L1062">
        <f>VLOOKUP($A1062,'[1]India 10 Yr Bond Price'!$A:$F,3,FALSE)</f>
        <v>7.2469999999999999</v>
      </c>
      <c r="M1062">
        <f>VLOOKUP($A1062,'[1]India 10 Yr Bond Price'!$A:$F,4,FALSE)</f>
        <v>7.3789999999999996</v>
      </c>
      <c r="N1062">
        <f>VLOOKUP($A1062,'[1]India 10 Yr Bond Price'!$A:$F,5,FALSE)</f>
        <v>7.2469999999999999</v>
      </c>
      <c r="O1062">
        <f>VLOOKUP($A1062,'[1]India 10 Yr Bond Price'!$A:$F,6,FALSE)</f>
        <v>2.12E-2</v>
      </c>
      <c r="P1062">
        <f>VLOOKUP($A1062,'[1]Only GOld'!$A:$C,2,FALSE)</f>
        <v>35</v>
      </c>
      <c r="Q1062">
        <f>VLOOKUP($A1062,'[1]Only GOld'!$A:$C,3,FALSE)</f>
        <v>1079.94</v>
      </c>
      <c r="R1062">
        <f>VLOOKUP($A1062,'[1]ONly Crude'!$A:$C,2,FALSE)</f>
        <v>156873</v>
      </c>
      <c r="S1062">
        <f>VLOOKUP($A1062,'[1]ONly Crude'!$A:$C,3,FALSE)</f>
        <v>659286.37</v>
      </c>
      <c r="T1062">
        <f>VLOOKUP($A1062,'[1]CUrrency USD'!A:B,2,FALSE)</f>
        <v>64.948400000000007</v>
      </c>
    </row>
    <row r="1063" spans="1:20" x14ac:dyDescent="0.55000000000000004">
      <c r="A1063" s="3">
        <v>43201</v>
      </c>
      <c r="B1063">
        <v>10837</v>
      </c>
      <c r="C1063">
        <v>10837</v>
      </c>
      <c r="D1063">
        <v>10764.9</v>
      </c>
      <c r="E1063">
        <v>10826.15</v>
      </c>
      <c r="F1063">
        <v>392061410</v>
      </c>
      <c r="G1063">
        <v>15045.44</v>
      </c>
      <c r="H1063">
        <f>VLOOKUP(A1063,'[1]PE - PB - Div Ratio '!A:D,2,FALSE)</f>
        <v>26.93</v>
      </c>
      <c r="I1063">
        <f>VLOOKUP($A1063,'[1]PE - PB - Div Ratio '!$A:$D,3,FALSE)</f>
        <v>3.56</v>
      </c>
      <c r="J1063">
        <f>VLOOKUP($A1063,'[1]PE - PB - Div Ratio '!$A:$D,4,FALSE)</f>
        <v>1.21</v>
      </c>
      <c r="K1063">
        <f>VLOOKUP($A1063,'[1]India 10 Yr Bond Price'!$A:$F,2,FALSE)</f>
        <v>7.5359999999999996</v>
      </c>
      <c r="L1063">
        <f>VLOOKUP($A1063,'[1]India 10 Yr Bond Price'!$A:$F,3,FALSE)</f>
        <v>7.423</v>
      </c>
      <c r="M1063">
        <f>VLOOKUP($A1063,'[1]India 10 Yr Bond Price'!$A:$F,4,FALSE)</f>
        <v>7.5419999999999998</v>
      </c>
      <c r="N1063">
        <f>VLOOKUP($A1063,'[1]India 10 Yr Bond Price'!$A:$F,5,FALSE)</f>
        <v>7.3860000000000001</v>
      </c>
      <c r="O1063">
        <f>VLOOKUP($A1063,'[1]India 10 Yr Bond Price'!$A:$F,6,FALSE)</f>
        <v>2.1299999999999999E-2</v>
      </c>
      <c r="P1063">
        <f>VLOOKUP($A1063,'[1]Only GOld'!$A:$C,2,FALSE)</f>
        <v>14002</v>
      </c>
      <c r="Q1063">
        <f>VLOOKUP($A1063,'[1]Only GOld'!$A:$C,3,FALSE)</f>
        <v>437331.37</v>
      </c>
      <c r="R1063">
        <f>VLOOKUP($A1063,'[1]ONly Crude'!$A:$C,2,FALSE)</f>
        <v>210471</v>
      </c>
      <c r="S1063">
        <f>VLOOKUP($A1063,'[1]ONly Crude'!$A:$C,3,FALSE)</f>
        <v>909029.31</v>
      </c>
      <c r="T1063">
        <f>VLOOKUP($A1063,'[1]CUrrency USD'!A:B,2,FALSE)</f>
        <v>65.194999999999993</v>
      </c>
    </row>
    <row r="1064" spans="1:20" x14ac:dyDescent="0.55000000000000004">
      <c r="A1064" s="3">
        <v>43202</v>
      </c>
      <c r="B1064">
        <v>10819.45</v>
      </c>
      <c r="C1064">
        <v>10874.35</v>
      </c>
      <c r="D1064">
        <v>10802.2</v>
      </c>
      <c r="E1064">
        <v>10860.35</v>
      </c>
      <c r="F1064">
        <v>367533883</v>
      </c>
      <c r="G1064">
        <v>15177.04</v>
      </c>
      <c r="H1064">
        <f>VLOOKUP(A1064,'[1]PE - PB - Div Ratio '!A:D,2,FALSE)</f>
        <v>27.02</v>
      </c>
      <c r="I1064">
        <f>VLOOKUP($A1064,'[1]PE - PB - Div Ratio '!$A:$D,3,FALSE)</f>
        <v>3.57</v>
      </c>
      <c r="J1064">
        <f>VLOOKUP($A1064,'[1]PE - PB - Div Ratio '!$A:$D,4,FALSE)</f>
        <v>1.21</v>
      </c>
      <c r="K1064">
        <f>VLOOKUP($A1064,'[1]India 10 Yr Bond Price'!$A:$F,2,FALSE)</f>
        <v>7.468</v>
      </c>
      <c r="L1064">
        <f>VLOOKUP($A1064,'[1]India 10 Yr Bond Price'!$A:$F,3,FALSE)</f>
        <v>7.5119999999999996</v>
      </c>
      <c r="M1064">
        <f>VLOOKUP($A1064,'[1]India 10 Yr Bond Price'!$A:$F,4,FALSE)</f>
        <v>7.5270000000000001</v>
      </c>
      <c r="N1064">
        <f>VLOOKUP($A1064,'[1]India 10 Yr Bond Price'!$A:$F,5,FALSE)</f>
        <v>7.4429999999999996</v>
      </c>
      <c r="O1064">
        <f>VLOOKUP($A1064,'[1]India 10 Yr Bond Price'!$A:$F,6,FALSE)</f>
        <v>-8.9999999999999993E-3</v>
      </c>
      <c r="P1064">
        <f>VLOOKUP($A1064,'[1]Only GOld'!$A:$C,2,FALSE)</f>
        <v>11046</v>
      </c>
      <c r="Q1064">
        <f>VLOOKUP($A1064,'[1]Only GOld'!$A:$C,3,FALSE)</f>
        <v>344110.71</v>
      </c>
      <c r="R1064">
        <f>VLOOKUP($A1064,'[1]ONly Crude'!$A:$C,2,FALSE)</f>
        <v>157106</v>
      </c>
      <c r="S1064">
        <f>VLOOKUP($A1064,'[1]ONly Crude'!$A:$C,3,FALSE)</f>
        <v>683811.63</v>
      </c>
      <c r="T1064">
        <f>VLOOKUP($A1064,'[1]CUrrency USD'!A:B,2,FALSE)</f>
        <v>65.289199999999994</v>
      </c>
    </row>
    <row r="1065" spans="1:20" x14ac:dyDescent="0.55000000000000004">
      <c r="A1065" s="3">
        <v>43203</v>
      </c>
      <c r="B1065">
        <v>10896.75</v>
      </c>
      <c r="C1065">
        <v>10923.6</v>
      </c>
      <c r="D1065">
        <v>10849.5</v>
      </c>
      <c r="E1065">
        <v>10879.35</v>
      </c>
      <c r="F1065">
        <v>362095016</v>
      </c>
      <c r="G1065">
        <v>15799.86</v>
      </c>
      <c r="H1065">
        <f>VLOOKUP(A1065,'[1]PE - PB - Div Ratio '!A:D,2,FALSE)</f>
        <v>27.06</v>
      </c>
      <c r="I1065">
        <f>VLOOKUP($A1065,'[1]PE - PB - Div Ratio '!$A:$D,3,FALSE)</f>
        <v>3.58</v>
      </c>
      <c r="J1065">
        <f>VLOOKUP($A1065,'[1]PE - PB - Div Ratio '!$A:$D,4,FALSE)</f>
        <v>1.21</v>
      </c>
      <c r="K1065">
        <f>VLOOKUP($A1065,'[1]India 10 Yr Bond Price'!$A:$F,2,FALSE)</f>
        <v>7.431</v>
      </c>
      <c r="L1065">
        <f>VLOOKUP($A1065,'[1]India 10 Yr Bond Price'!$A:$F,3,FALSE)</f>
        <v>7.5030000000000001</v>
      </c>
      <c r="M1065">
        <f>VLOOKUP($A1065,'[1]India 10 Yr Bond Price'!$A:$F,4,FALSE)</f>
        <v>7.5220000000000002</v>
      </c>
      <c r="N1065">
        <f>VLOOKUP($A1065,'[1]India 10 Yr Bond Price'!$A:$F,5,FALSE)</f>
        <v>7.423</v>
      </c>
      <c r="O1065">
        <f>VLOOKUP($A1065,'[1]India 10 Yr Bond Price'!$A:$F,6,FALSE)</f>
        <v>-5.0000000000000001E-3</v>
      </c>
      <c r="P1065">
        <f>VLOOKUP($A1065,'[1]Only GOld'!$A:$C,2,FALSE)</f>
        <v>8578</v>
      </c>
      <c r="Q1065">
        <f>VLOOKUP($A1065,'[1]Only GOld'!$A:$C,3,FALSE)</f>
        <v>266353.03000000003</v>
      </c>
      <c r="R1065">
        <f>VLOOKUP($A1065,'[1]ONly Crude'!$A:$C,2,FALSE)</f>
        <v>149668</v>
      </c>
      <c r="S1065">
        <f>VLOOKUP($A1065,'[1]ONly Crude'!$A:$C,3,FALSE)</f>
        <v>656549.74</v>
      </c>
      <c r="T1065">
        <f>VLOOKUP($A1065,'[1]CUrrency USD'!A:B,2,FALSE)</f>
        <v>65.206100000000006</v>
      </c>
    </row>
    <row r="1066" spans="1:20" x14ac:dyDescent="0.55000000000000004">
      <c r="A1066" s="3">
        <v>43206</v>
      </c>
      <c r="B1066">
        <v>10800.5</v>
      </c>
      <c r="C1066">
        <v>10939.5</v>
      </c>
      <c r="D1066">
        <v>10798.75</v>
      </c>
      <c r="E1066">
        <v>10928.95</v>
      </c>
      <c r="F1066">
        <v>318621231</v>
      </c>
      <c r="G1066">
        <v>14139.54</v>
      </c>
      <c r="H1066">
        <f>VLOOKUP(A1066,'[1]PE - PB - Div Ratio '!A:D,2,FALSE)</f>
        <v>27.19</v>
      </c>
      <c r="I1066">
        <f>VLOOKUP($A1066,'[1]PE - PB - Div Ratio '!$A:$D,3,FALSE)</f>
        <v>3.6</v>
      </c>
      <c r="J1066">
        <f>VLOOKUP($A1066,'[1]PE - PB - Div Ratio '!$A:$D,4,FALSE)</f>
        <v>1.2</v>
      </c>
      <c r="K1066">
        <f>VLOOKUP($A1066,'[1]India 10 Yr Bond Price'!$A:$F,2,FALSE)</f>
        <v>7.4859999999999998</v>
      </c>
      <c r="L1066">
        <f>VLOOKUP($A1066,'[1]India 10 Yr Bond Price'!$A:$F,3,FALSE)</f>
        <v>7.4039999999999999</v>
      </c>
      <c r="M1066">
        <f>VLOOKUP($A1066,'[1]India 10 Yr Bond Price'!$A:$F,4,FALSE)</f>
        <v>7.49</v>
      </c>
      <c r="N1066">
        <f>VLOOKUP($A1066,'[1]India 10 Yr Bond Price'!$A:$F,5,FALSE)</f>
        <v>7.4039999999999999</v>
      </c>
      <c r="O1066">
        <f>VLOOKUP($A1066,'[1]India 10 Yr Bond Price'!$A:$F,6,FALSE)</f>
        <v>7.4000000000000003E-3</v>
      </c>
      <c r="P1066">
        <f>VLOOKUP($A1066,'[1]Only GOld'!$A:$C,2,FALSE)</f>
        <v>42</v>
      </c>
      <c r="Q1066">
        <f>VLOOKUP($A1066,'[1]Only GOld'!$A:$C,3,FALSE)</f>
        <v>1307.6300000000001</v>
      </c>
      <c r="R1066">
        <f>VLOOKUP($A1066,'[1]ONly Crude'!$A:$C,2,FALSE)</f>
        <v>119912</v>
      </c>
      <c r="S1066">
        <f>VLOOKUP($A1066,'[1]ONly Crude'!$A:$C,3,FALSE)</f>
        <v>522205.01</v>
      </c>
      <c r="T1066">
        <f>VLOOKUP($A1066,'[1]CUrrency USD'!A:B,2,FALSE)</f>
        <v>65.4679</v>
      </c>
    </row>
    <row r="1067" spans="1:20" x14ac:dyDescent="0.55000000000000004">
      <c r="A1067" s="3">
        <v>43207</v>
      </c>
      <c r="B1067">
        <v>10960.75</v>
      </c>
      <c r="C1067">
        <v>10961.4</v>
      </c>
      <c r="D1067">
        <v>10896.25</v>
      </c>
      <c r="E1067">
        <v>10950.05</v>
      </c>
      <c r="F1067">
        <v>338399461</v>
      </c>
      <c r="G1067">
        <v>13423.24</v>
      </c>
      <c r="H1067">
        <f>VLOOKUP(A1067,'[1]PE - PB - Div Ratio '!A:D,2,FALSE)</f>
        <v>27.24</v>
      </c>
      <c r="I1067">
        <f>VLOOKUP($A1067,'[1]PE - PB - Div Ratio '!$A:$D,3,FALSE)</f>
        <v>3.6</v>
      </c>
      <c r="J1067">
        <f>VLOOKUP($A1067,'[1]PE - PB - Div Ratio '!$A:$D,4,FALSE)</f>
        <v>1.2</v>
      </c>
      <c r="K1067">
        <f>VLOOKUP($A1067,'[1]India 10 Yr Bond Price'!$A:$F,2,FALSE)</f>
        <v>7.4889999999999999</v>
      </c>
      <c r="L1067">
        <f>VLOOKUP($A1067,'[1]India 10 Yr Bond Price'!$A:$F,3,FALSE)</f>
        <v>7.4829999999999997</v>
      </c>
      <c r="M1067">
        <f>VLOOKUP($A1067,'[1]India 10 Yr Bond Price'!$A:$F,4,FALSE)</f>
        <v>7.5090000000000003</v>
      </c>
      <c r="N1067">
        <f>VLOOKUP($A1067,'[1]India 10 Yr Bond Price'!$A:$F,5,FALSE)</f>
        <v>7.4710000000000001</v>
      </c>
      <c r="O1067">
        <f>VLOOKUP($A1067,'[1]India 10 Yr Bond Price'!$A:$F,6,FALSE)</f>
        <v>4.0000000000000002E-4</v>
      </c>
      <c r="P1067">
        <f>VLOOKUP($A1067,'[1]Only GOld'!$A:$C,2,FALSE)</f>
        <v>9340</v>
      </c>
      <c r="Q1067">
        <f>VLOOKUP($A1067,'[1]Only GOld'!$A:$C,3,FALSE)</f>
        <v>292400.92</v>
      </c>
      <c r="R1067">
        <f>VLOOKUP($A1067,'[1]ONly Crude'!$A:$C,2,FALSE)</f>
        <v>123177</v>
      </c>
      <c r="S1067">
        <f>VLOOKUP($A1067,'[1]ONly Crude'!$A:$C,3,FALSE)</f>
        <v>535070.44999999995</v>
      </c>
      <c r="T1067">
        <f>VLOOKUP($A1067,'[1]CUrrency USD'!A:B,2,FALSE)</f>
        <v>65.681200000000004</v>
      </c>
    </row>
    <row r="1068" spans="1:20" x14ac:dyDescent="0.55000000000000004">
      <c r="A1068" s="3">
        <v>43208</v>
      </c>
      <c r="B1068">
        <v>10981.65</v>
      </c>
      <c r="C1068">
        <v>10995.4</v>
      </c>
      <c r="D1068">
        <v>10910.7</v>
      </c>
      <c r="E1068">
        <v>10928.45</v>
      </c>
      <c r="F1068" t="s">
        <v>20</v>
      </c>
      <c r="G1068" t="s">
        <v>20</v>
      </c>
      <c r="H1068">
        <f>VLOOKUP(A1068,'[1]PE - PB - Div Ratio '!A:D,2,FALSE)</f>
        <v>27.19</v>
      </c>
      <c r="I1068">
        <f>VLOOKUP($A1068,'[1]PE - PB - Div Ratio '!$A:$D,3,FALSE)</f>
        <v>3.6</v>
      </c>
      <c r="J1068">
        <f>VLOOKUP($A1068,'[1]PE - PB - Div Ratio '!$A:$D,4,FALSE)</f>
        <v>1.2</v>
      </c>
      <c r="K1068">
        <f>VLOOKUP($A1068,'[1]India 10 Yr Bond Price'!$A:$F,2,FALSE)</f>
        <v>7.5359999999999996</v>
      </c>
      <c r="L1068">
        <f>VLOOKUP($A1068,'[1]India 10 Yr Bond Price'!$A:$F,3,FALSE)</f>
        <v>7.492</v>
      </c>
      <c r="M1068">
        <f>VLOOKUP($A1068,'[1]India 10 Yr Bond Price'!$A:$F,4,FALSE)</f>
        <v>7.5359999999999996</v>
      </c>
      <c r="N1068">
        <f>VLOOKUP($A1068,'[1]India 10 Yr Bond Price'!$A:$F,5,FALSE)</f>
        <v>7.4779999999999998</v>
      </c>
      <c r="O1068">
        <f>VLOOKUP($A1068,'[1]India 10 Yr Bond Price'!$A:$F,6,FALSE)</f>
        <v>6.3E-3</v>
      </c>
      <c r="P1068">
        <f>VLOOKUP($A1068,'[1]Only GOld'!$A:$C,2,FALSE)</f>
        <v>8762</v>
      </c>
      <c r="Q1068">
        <f>VLOOKUP($A1068,'[1]Only GOld'!$A:$C,3,FALSE)</f>
        <v>275516.43</v>
      </c>
      <c r="R1068">
        <f>VLOOKUP($A1068,'[1]ONly Crude'!$A:$C,2,FALSE)</f>
        <v>138643</v>
      </c>
      <c r="S1068">
        <f>VLOOKUP($A1068,'[1]ONly Crude'!$A:$C,3,FALSE)</f>
        <v>615908.22</v>
      </c>
      <c r="T1068">
        <f>VLOOKUP($A1068,'[1]CUrrency USD'!A:B,2,FALSE)</f>
        <v>65.720200000000006</v>
      </c>
    </row>
    <row r="1069" spans="1:20" x14ac:dyDescent="0.55000000000000004">
      <c r="A1069" s="3">
        <v>43209</v>
      </c>
      <c r="B1069">
        <v>10968.55</v>
      </c>
      <c r="C1069">
        <v>10981.05</v>
      </c>
      <c r="D1069">
        <v>10951.45</v>
      </c>
      <c r="E1069">
        <v>10974.75</v>
      </c>
      <c r="F1069">
        <v>416527311</v>
      </c>
      <c r="G1069">
        <v>16031.33</v>
      </c>
      <c r="H1069">
        <f>VLOOKUP(A1069,'[1]PE - PB - Div Ratio '!A:D,2,FALSE)</f>
        <v>27.3</v>
      </c>
      <c r="I1069">
        <f>VLOOKUP($A1069,'[1]PE - PB - Div Ratio '!$A:$D,3,FALSE)</f>
        <v>3.61</v>
      </c>
      <c r="J1069">
        <f>VLOOKUP($A1069,'[1]PE - PB - Div Ratio '!$A:$D,4,FALSE)</f>
        <v>1.2</v>
      </c>
      <c r="K1069">
        <f>VLOOKUP($A1069,'[1]India 10 Yr Bond Price'!$A:$F,2,FALSE)</f>
        <v>7.6310000000000002</v>
      </c>
      <c r="L1069">
        <f>VLOOKUP($A1069,'[1]India 10 Yr Bond Price'!$A:$F,3,FALSE)</f>
        <v>7.6020000000000003</v>
      </c>
      <c r="M1069">
        <f>VLOOKUP($A1069,'[1]India 10 Yr Bond Price'!$A:$F,4,FALSE)</f>
        <v>7.6509999999999998</v>
      </c>
      <c r="N1069">
        <f>VLOOKUP($A1069,'[1]India 10 Yr Bond Price'!$A:$F,5,FALSE)</f>
        <v>7.5880000000000001</v>
      </c>
      <c r="O1069">
        <f>VLOOKUP($A1069,'[1]India 10 Yr Bond Price'!$A:$F,6,FALSE)</f>
        <v>1.26E-2</v>
      </c>
      <c r="P1069">
        <f>VLOOKUP($A1069,'[1]Only GOld'!$A:$C,2,FALSE)</f>
        <v>105</v>
      </c>
      <c r="Q1069">
        <f>VLOOKUP($A1069,'[1]Only GOld'!$A:$C,3,FALSE)</f>
        <v>3311.07</v>
      </c>
      <c r="R1069">
        <f>VLOOKUP($A1069,'[1]ONly Crude'!$A:$C,2,FALSE)</f>
        <v>154766</v>
      </c>
      <c r="S1069">
        <f>VLOOKUP($A1069,'[1]ONly Crude'!$A:$C,3,FALSE)</f>
        <v>702911.93</v>
      </c>
      <c r="T1069">
        <f>VLOOKUP($A1069,'[1]CUrrency USD'!A:B,2,FALSE)</f>
        <v>66.125500000000002</v>
      </c>
    </row>
    <row r="1070" spans="1:20" x14ac:dyDescent="0.55000000000000004">
      <c r="A1070" s="3">
        <v>43210</v>
      </c>
      <c r="B1070">
        <v>10967</v>
      </c>
      <c r="C1070">
        <v>10982.75</v>
      </c>
      <c r="D1070">
        <v>10928.95</v>
      </c>
      <c r="E1070">
        <v>10966.85</v>
      </c>
      <c r="F1070">
        <v>389973344</v>
      </c>
      <c r="G1070">
        <v>18348.28</v>
      </c>
      <c r="H1070">
        <f>VLOOKUP(A1070,'[1]PE - PB - Div Ratio '!A:D,2,FALSE)</f>
        <v>27.28</v>
      </c>
      <c r="I1070">
        <f>VLOOKUP($A1070,'[1]PE - PB - Div Ratio '!$A:$D,3,FALSE)</f>
        <v>3.61</v>
      </c>
      <c r="J1070">
        <f>VLOOKUP($A1070,'[1]PE - PB - Div Ratio '!$A:$D,4,FALSE)</f>
        <v>1.2</v>
      </c>
      <c r="K1070">
        <f>VLOOKUP($A1070,'[1]India 10 Yr Bond Price'!$A:$F,2,FALSE)</f>
        <v>7.718</v>
      </c>
      <c r="L1070">
        <f>VLOOKUP($A1070,'[1]India 10 Yr Bond Price'!$A:$F,3,FALSE)</f>
        <v>7.7850000000000001</v>
      </c>
      <c r="M1070">
        <f>VLOOKUP($A1070,'[1]India 10 Yr Bond Price'!$A:$F,4,FALSE)</f>
        <v>7.7969999999999997</v>
      </c>
      <c r="N1070">
        <f>VLOOKUP($A1070,'[1]India 10 Yr Bond Price'!$A:$F,5,FALSE)</f>
        <v>7.6550000000000002</v>
      </c>
      <c r="O1070">
        <f>VLOOKUP($A1070,'[1]India 10 Yr Bond Price'!$A:$F,6,FALSE)</f>
        <v>1.14E-2</v>
      </c>
      <c r="P1070">
        <f>VLOOKUP($A1070,'[1]Only GOld'!$A:$C,2,FALSE)</f>
        <v>63</v>
      </c>
      <c r="Q1070">
        <f>VLOOKUP($A1070,'[1]Only GOld'!$A:$C,3,FALSE)</f>
        <v>1986.98</v>
      </c>
      <c r="R1070">
        <f>VLOOKUP($A1070,'[1]ONly Crude'!$A:$C,2,FALSE)</f>
        <v>118550</v>
      </c>
      <c r="S1070">
        <f>VLOOKUP($A1070,'[1]ONly Crude'!$A:$C,3,FALSE)</f>
        <v>535291.31999999995</v>
      </c>
      <c r="T1070">
        <f>VLOOKUP($A1070,'[1]CUrrency USD'!A:B,2,FALSE)</f>
        <v>66.208399999999997</v>
      </c>
    </row>
    <row r="1071" spans="1:20" x14ac:dyDescent="0.55000000000000004">
      <c r="A1071" s="3">
        <v>43213</v>
      </c>
      <c r="B1071">
        <v>10993.9</v>
      </c>
      <c r="C1071">
        <v>11043.9</v>
      </c>
      <c r="D1071">
        <v>10927.7</v>
      </c>
      <c r="E1071">
        <v>10993.3</v>
      </c>
      <c r="F1071">
        <v>329747006</v>
      </c>
      <c r="G1071">
        <v>16688.62</v>
      </c>
      <c r="H1071">
        <f>VLOOKUP(A1071,'[1]PE - PB - Div Ratio '!A:D,2,FALSE)</f>
        <v>27.37</v>
      </c>
      <c r="I1071">
        <f>VLOOKUP($A1071,'[1]PE - PB - Div Ratio '!$A:$D,3,FALSE)</f>
        <v>3.63</v>
      </c>
      <c r="J1071">
        <f>VLOOKUP($A1071,'[1]PE - PB - Div Ratio '!$A:$D,4,FALSE)</f>
        <v>1.19</v>
      </c>
      <c r="K1071">
        <f>VLOOKUP($A1071,'[1]India 10 Yr Bond Price'!$A:$F,2,FALSE)</f>
        <v>7.74</v>
      </c>
      <c r="L1071">
        <f>VLOOKUP($A1071,'[1]India 10 Yr Bond Price'!$A:$F,3,FALSE)</f>
        <v>7.7309999999999999</v>
      </c>
      <c r="M1071">
        <f>VLOOKUP($A1071,'[1]India 10 Yr Bond Price'!$A:$F,4,FALSE)</f>
        <v>7.7690000000000001</v>
      </c>
      <c r="N1071">
        <f>VLOOKUP($A1071,'[1]India 10 Yr Bond Price'!$A:$F,5,FALSE)</f>
        <v>7.6719999999999997</v>
      </c>
      <c r="O1071">
        <f>VLOOKUP($A1071,'[1]India 10 Yr Bond Price'!$A:$F,6,FALSE)</f>
        <v>2.8999999999999998E-3</v>
      </c>
      <c r="P1071">
        <f>VLOOKUP($A1071,'[1]Only GOld'!$A:$C,2,FALSE)</f>
        <v>159</v>
      </c>
      <c r="Q1071">
        <f>VLOOKUP($A1071,'[1]Only GOld'!$A:$C,3,FALSE)</f>
        <v>5003.9399999999996</v>
      </c>
      <c r="R1071">
        <f>VLOOKUP($A1071,'[1]ONly Crude'!$A:$C,2,FALSE)</f>
        <v>128630</v>
      </c>
      <c r="S1071">
        <f>VLOOKUP($A1071,'[1]ONly Crude'!$A:$C,3,FALSE)</f>
        <v>581547.9</v>
      </c>
      <c r="T1071">
        <f>VLOOKUP($A1071,'[1]CUrrency USD'!A:B,2,FALSE)</f>
        <v>66.546800000000005</v>
      </c>
    </row>
    <row r="1072" spans="1:20" x14ac:dyDescent="0.55000000000000004">
      <c r="A1072" s="3">
        <v>43214</v>
      </c>
      <c r="B1072">
        <v>10988.3</v>
      </c>
      <c r="C1072">
        <v>11041.85</v>
      </c>
      <c r="D1072">
        <v>10976.4</v>
      </c>
      <c r="E1072">
        <v>11022.35</v>
      </c>
      <c r="F1072">
        <v>358339161</v>
      </c>
      <c r="G1072">
        <v>16066.29</v>
      </c>
      <c r="H1072">
        <f>VLOOKUP(A1072,'[1]PE - PB - Div Ratio '!A:D,2,FALSE)</f>
        <v>27.44</v>
      </c>
      <c r="I1072">
        <f>VLOOKUP($A1072,'[1]PE - PB - Div Ratio '!$A:$D,3,FALSE)</f>
        <v>3.64</v>
      </c>
      <c r="J1072">
        <f>VLOOKUP($A1072,'[1]PE - PB - Div Ratio '!$A:$D,4,FALSE)</f>
        <v>1.19</v>
      </c>
      <c r="K1072">
        <f>VLOOKUP($A1072,'[1]India 10 Yr Bond Price'!$A:$F,2,FALSE)</f>
        <v>7.6829999999999998</v>
      </c>
      <c r="L1072">
        <f>VLOOKUP($A1072,'[1]India 10 Yr Bond Price'!$A:$F,3,FALSE)</f>
        <v>7.7380000000000004</v>
      </c>
      <c r="M1072">
        <f>VLOOKUP($A1072,'[1]India 10 Yr Bond Price'!$A:$F,4,FALSE)</f>
        <v>7.7409999999999997</v>
      </c>
      <c r="N1072">
        <f>VLOOKUP($A1072,'[1]India 10 Yr Bond Price'!$A:$F,5,FALSE)</f>
        <v>7.6420000000000003</v>
      </c>
      <c r="O1072">
        <f>VLOOKUP($A1072,'[1]India 10 Yr Bond Price'!$A:$F,6,FALSE)</f>
        <v>-7.4000000000000003E-3</v>
      </c>
      <c r="P1072">
        <f>VLOOKUP($A1072,'[1]Only GOld'!$A:$C,2,FALSE)</f>
        <v>7192</v>
      </c>
      <c r="Q1072">
        <f>VLOOKUP($A1072,'[1]Only GOld'!$A:$C,3,FALSE)</f>
        <v>224995.28</v>
      </c>
      <c r="R1072">
        <f>VLOOKUP($A1072,'[1]ONly Crude'!$A:$C,2,FALSE)</f>
        <v>144579</v>
      </c>
      <c r="S1072">
        <f>VLOOKUP($A1072,'[1]ONly Crude'!$A:$C,3,FALSE)</f>
        <v>661665.77</v>
      </c>
      <c r="T1072">
        <f>VLOOKUP($A1072,'[1]CUrrency USD'!A:B,2,FALSE)</f>
        <v>66.415899999999993</v>
      </c>
    </row>
    <row r="1073" spans="1:20" x14ac:dyDescent="0.55000000000000004">
      <c r="A1073" s="3">
        <v>43215</v>
      </c>
      <c r="B1073">
        <v>11021.35</v>
      </c>
      <c r="C1073">
        <v>11023.3</v>
      </c>
      <c r="D1073">
        <v>10944.9</v>
      </c>
      <c r="E1073">
        <v>10980.55</v>
      </c>
      <c r="F1073">
        <v>354159041</v>
      </c>
      <c r="G1073">
        <v>15311.97</v>
      </c>
      <c r="H1073">
        <f>VLOOKUP(A1073,'[1]PE - PB - Div Ratio '!A:D,2,FALSE)</f>
        <v>27.34</v>
      </c>
      <c r="I1073">
        <f>VLOOKUP($A1073,'[1]PE - PB - Div Ratio '!$A:$D,3,FALSE)</f>
        <v>3.62</v>
      </c>
      <c r="J1073">
        <f>VLOOKUP($A1073,'[1]PE - PB - Div Ratio '!$A:$D,4,FALSE)</f>
        <v>1.2</v>
      </c>
      <c r="K1073">
        <f>VLOOKUP($A1073,'[1]India 10 Yr Bond Price'!$A:$F,2,FALSE)</f>
        <v>7.7380000000000004</v>
      </c>
      <c r="L1073">
        <f>VLOOKUP($A1073,'[1]India 10 Yr Bond Price'!$A:$F,3,FALSE)</f>
        <v>7.7140000000000004</v>
      </c>
      <c r="M1073">
        <f>VLOOKUP($A1073,'[1]India 10 Yr Bond Price'!$A:$F,4,FALSE)</f>
        <v>7.7789999999999999</v>
      </c>
      <c r="N1073">
        <f>VLOOKUP($A1073,'[1]India 10 Yr Bond Price'!$A:$F,5,FALSE)</f>
        <v>7.7009999999999996</v>
      </c>
      <c r="O1073">
        <f>VLOOKUP($A1073,'[1]India 10 Yr Bond Price'!$A:$F,6,FALSE)</f>
        <v>7.1999999999999998E-3</v>
      </c>
      <c r="P1073">
        <f>VLOOKUP($A1073,'[1]Only GOld'!$A:$C,2,FALSE)</f>
        <v>1240</v>
      </c>
      <c r="Q1073">
        <f>VLOOKUP($A1073,'[1]Only GOld'!$A:$C,3,FALSE)</f>
        <v>39252.730000000003</v>
      </c>
      <c r="R1073">
        <f>VLOOKUP($A1073,'[1]ONly Crude'!$A:$C,2,FALSE)</f>
        <v>149082</v>
      </c>
      <c r="S1073">
        <f>VLOOKUP($A1073,'[1]ONly Crude'!$A:$C,3,FALSE)</f>
        <v>676720.15</v>
      </c>
      <c r="T1073">
        <f>VLOOKUP($A1073,'[1]CUrrency USD'!A:B,2,FALSE)</f>
        <v>66.92</v>
      </c>
    </row>
    <row r="1074" spans="1:20" x14ac:dyDescent="0.55000000000000004">
      <c r="A1074" s="3">
        <v>43216</v>
      </c>
      <c r="B1074">
        <v>10999.05</v>
      </c>
      <c r="C1074">
        <v>11029.05</v>
      </c>
      <c r="D1074">
        <v>10967.2</v>
      </c>
      <c r="E1074">
        <v>11018.75</v>
      </c>
      <c r="F1074">
        <v>552322800</v>
      </c>
      <c r="G1074">
        <v>23749.01</v>
      </c>
      <c r="H1074">
        <f>VLOOKUP(A1074,'[1]PE - PB - Div Ratio '!A:D,2,FALSE)</f>
        <v>27.43</v>
      </c>
      <c r="I1074">
        <f>VLOOKUP($A1074,'[1]PE - PB - Div Ratio '!$A:$D,3,FALSE)</f>
        <v>3.64</v>
      </c>
      <c r="J1074">
        <f>VLOOKUP($A1074,'[1]PE - PB - Div Ratio '!$A:$D,4,FALSE)</f>
        <v>1.19</v>
      </c>
      <c r="K1074">
        <f>VLOOKUP($A1074,'[1]India 10 Yr Bond Price'!$A:$F,2,FALSE)</f>
        <v>7.7549999999999999</v>
      </c>
      <c r="L1074">
        <f>VLOOKUP($A1074,'[1]India 10 Yr Bond Price'!$A:$F,3,FALSE)</f>
        <v>7.7489999999999997</v>
      </c>
      <c r="M1074">
        <f>VLOOKUP($A1074,'[1]India 10 Yr Bond Price'!$A:$F,4,FALSE)</f>
        <v>7.7850000000000001</v>
      </c>
      <c r="N1074">
        <f>VLOOKUP($A1074,'[1]India 10 Yr Bond Price'!$A:$F,5,FALSE)</f>
        <v>7.7229999999999999</v>
      </c>
      <c r="O1074">
        <f>VLOOKUP($A1074,'[1]India 10 Yr Bond Price'!$A:$F,6,FALSE)</f>
        <v>2.2000000000000001E-3</v>
      </c>
      <c r="P1074">
        <f>VLOOKUP($A1074,'[1]Only GOld'!$A:$C,2,FALSE)</f>
        <v>7442</v>
      </c>
      <c r="Q1074">
        <f>VLOOKUP($A1074,'[1]Only GOld'!$A:$C,3,FALSE)</f>
        <v>232879.16</v>
      </c>
      <c r="R1074">
        <f>VLOOKUP($A1074,'[1]ONly Crude'!$A:$C,2,FALSE)</f>
        <v>131227</v>
      </c>
      <c r="S1074">
        <f>VLOOKUP($A1074,'[1]ONly Crude'!$A:$C,3,FALSE)</f>
        <v>599236.89</v>
      </c>
      <c r="T1074">
        <f>VLOOKUP($A1074,'[1]CUrrency USD'!A:B,2,FALSE)</f>
        <v>66.91</v>
      </c>
    </row>
    <row r="1075" spans="1:20" x14ac:dyDescent="0.55000000000000004">
      <c r="A1075" s="3">
        <v>43217</v>
      </c>
      <c r="B1075">
        <v>11056.05</v>
      </c>
      <c r="C1075">
        <v>11122.25</v>
      </c>
      <c r="D1075">
        <v>11052.4</v>
      </c>
      <c r="E1075">
        <v>11095</v>
      </c>
      <c r="F1075">
        <v>444774594</v>
      </c>
      <c r="G1075">
        <v>20296.34</v>
      </c>
      <c r="H1075">
        <f>VLOOKUP(A1075,'[1]PE - PB - Div Ratio '!A:D,2,FALSE)</f>
        <v>27.62</v>
      </c>
      <c r="I1075">
        <f>VLOOKUP($A1075,'[1]PE - PB - Div Ratio '!$A:$D,3,FALSE)</f>
        <v>3.66</v>
      </c>
      <c r="J1075">
        <f>VLOOKUP($A1075,'[1]PE - PB - Div Ratio '!$A:$D,4,FALSE)</f>
        <v>1.18</v>
      </c>
      <c r="K1075">
        <f>VLOOKUP($A1075,'[1]India 10 Yr Bond Price'!$A:$F,2,FALSE)</f>
        <v>7.7670000000000003</v>
      </c>
      <c r="L1075">
        <f>VLOOKUP($A1075,'[1]India 10 Yr Bond Price'!$A:$F,3,FALSE)</f>
        <v>7.7460000000000004</v>
      </c>
      <c r="M1075">
        <f>VLOOKUP($A1075,'[1]India 10 Yr Bond Price'!$A:$F,4,FALSE)</f>
        <v>7.7729999999999997</v>
      </c>
      <c r="N1075">
        <f>VLOOKUP($A1075,'[1]India 10 Yr Bond Price'!$A:$F,5,FALSE)</f>
        <v>7.74</v>
      </c>
      <c r="O1075">
        <f>VLOOKUP($A1075,'[1]India 10 Yr Bond Price'!$A:$F,6,FALSE)</f>
        <v>1.5E-3</v>
      </c>
      <c r="P1075">
        <f>VLOOKUP($A1075,'[1]Only GOld'!$A:$C,2,FALSE)</f>
        <v>5487</v>
      </c>
      <c r="Q1075">
        <f>VLOOKUP($A1075,'[1]Only GOld'!$A:$C,3,FALSE)</f>
        <v>171189.98</v>
      </c>
      <c r="R1075">
        <f>VLOOKUP($A1075,'[1]ONly Crude'!$A:$C,2,FALSE)</f>
        <v>99689</v>
      </c>
      <c r="S1075">
        <f>VLOOKUP($A1075,'[1]ONly Crude'!$A:$C,3,FALSE)</f>
        <v>452732.62</v>
      </c>
      <c r="T1075">
        <f>VLOOKUP($A1075,'[1]CUrrency USD'!A:B,2,FALSE)</f>
        <v>66.513900000000007</v>
      </c>
    </row>
    <row r="1076" spans="1:20" x14ac:dyDescent="0.55000000000000004">
      <c r="A1076" s="3">
        <v>43220</v>
      </c>
      <c r="B1076">
        <v>11112.2</v>
      </c>
      <c r="C1076">
        <v>11163.15</v>
      </c>
      <c r="D1076">
        <v>11110.55</v>
      </c>
      <c r="E1076">
        <v>11145.9</v>
      </c>
      <c r="F1076">
        <v>292987182</v>
      </c>
      <c r="G1076">
        <v>13350.04</v>
      </c>
      <c r="H1076">
        <f>VLOOKUP(A1076,'[1]PE - PB - Div Ratio '!A:D,2,FALSE)</f>
        <v>27.75</v>
      </c>
      <c r="I1076">
        <f>VLOOKUP($A1076,'[1]PE - PB - Div Ratio '!$A:$D,3,FALSE)</f>
        <v>3.68</v>
      </c>
      <c r="J1076">
        <f>VLOOKUP($A1076,'[1]PE - PB - Div Ratio '!$A:$D,4,FALSE)</f>
        <v>1.18</v>
      </c>
      <c r="K1076" t="e">
        <f>VLOOKUP($A1076,'[1]India 10 Yr Bond Price'!$A:$F,2,FALSE)</f>
        <v>#N/A</v>
      </c>
      <c r="L1076" t="e">
        <f>VLOOKUP($A1076,'[1]India 10 Yr Bond Price'!$A:$F,3,FALSE)</f>
        <v>#N/A</v>
      </c>
      <c r="M1076" t="e">
        <f>VLOOKUP($A1076,'[1]India 10 Yr Bond Price'!$A:$F,4,FALSE)</f>
        <v>#N/A</v>
      </c>
      <c r="N1076" t="e">
        <f>VLOOKUP($A1076,'[1]India 10 Yr Bond Price'!$A:$F,5,FALSE)</f>
        <v>#N/A</v>
      </c>
      <c r="O1076" t="e">
        <f>VLOOKUP($A1076,'[1]India 10 Yr Bond Price'!$A:$F,6,FALSE)</f>
        <v>#N/A</v>
      </c>
      <c r="P1076">
        <f>VLOOKUP($A1076,'[1]Only GOld'!$A:$C,2,FALSE)</f>
        <v>9503</v>
      </c>
      <c r="Q1076">
        <f>VLOOKUP($A1076,'[1]Only GOld'!$A:$C,3,FALSE)</f>
        <v>294877.90000000002</v>
      </c>
      <c r="R1076">
        <f>VLOOKUP($A1076,'[1]ONly Crude'!$A:$C,2,FALSE)</f>
        <v>165580</v>
      </c>
      <c r="S1076">
        <f>VLOOKUP($A1076,'[1]ONly Crude'!$A:$C,3,FALSE)</f>
        <v>749889.37</v>
      </c>
      <c r="T1076">
        <f>VLOOKUP($A1076,'[1]CUrrency USD'!A:B,2,FALSE)</f>
        <v>66.462699999999998</v>
      </c>
    </row>
    <row r="1077" spans="1:20" x14ac:dyDescent="0.55000000000000004">
      <c r="A1077" s="3">
        <v>43222</v>
      </c>
      <c r="B1077">
        <v>11191.6</v>
      </c>
      <c r="C1077">
        <v>11191.95</v>
      </c>
      <c r="D1077">
        <v>11076.7</v>
      </c>
      <c r="E1077">
        <v>11105.9</v>
      </c>
      <c r="F1077">
        <v>379374134</v>
      </c>
      <c r="G1077">
        <v>18628.759999999998</v>
      </c>
      <c r="H1077">
        <f>VLOOKUP(A1077,'[1]PE - PB - Div Ratio '!A:D,2,FALSE)</f>
        <v>27.65</v>
      </c>
      <c r="I1077">
        <f>VLOOKUP($A1077,'[1]PE - PB - Div Ratio '!$A:$D,3,FALSE)</f>
        <v>3.67</v>
      </c>
      <c r="J1077">
        <f>VLOOKUP($A1077,'[1]PE - PB - Div Ratio '!$A:$D,4,FALSE)</f>
        <v>1.18</v>
      </c>
      <c r="K1077">
        <f>VLOOKUP($A1077,'[1]India 10 Yr Bond Price'!$A:$F,2,FALSE)</f>
        <v>7.7329999999999997</v>
      </c>
      <c r="L1077">
        <f>VLOOKUP($A1077,'[1]India 10 Yr Bond Price'!$A:$F,3,FALSE)</f>
        <v>7.7309999999999999</v>
      </c>
      <c r="M1077">
        <f>VLOOKUP($A1077,'[1]India 10 Yr Bond Price'!$A:$F,4,FALSE)</f>
        <v>7.742</v>
      </c>
      <c r="N1077">
        <f>VLOOKUP($A1077,'[1]India 10 Yr Bond Price'!$A:$F,5,FALSE)</f>
        <v>7.702</v>
      </c>
      <c r="O1077">
        <f>VLOOKUP($A1077,'[1]India 10 Yr Bond Price'!$A:$F,6,FALSE)</f>
        <v>-4.4000000000000003E-3</v>
      </c>
      <c r="P1077">
        <f>VLOOKUP($A1077,'[1]Only GOld'!$A:$C,2,FALSE)</f>
        <v>1135</v>
      </c>
      <c r="Q1077">
        <f>VLOOKUP($A1077,'[1]Only GOld'!$A:$C,3,FALSE)</f>
        <v>35432.32</v>
      </c>
      <c r="R1077">
        <f>VLOOKUP($A1077,'[1]ONly Crude'!$A:$C,2,FALSE)</f>
        <v>146558</v>
      </c>
      <c r="S1077">
        <f>VLOOKUP($A1077,'[1]ONly Crude'!$A:$C,3,FALSE)</f>
        <v>659984.64000000001</v>
      </c>
      <c r="T1077">
        <f>VLOOKUP($A1077,'[1]CUrrency USD'!A:B,2,FALSE)</f>
        <v>66.811700000000002</v>
      </c>
    </row>
    <row r="1078" spans="1:20" x14ac:dyDescent="0.55000000000000004">
      <c r="A1078" s="3">
        <v>43223</v>
      </c>
      <c r="B1078">
        <v>11106.05</v>
      </c>
      <c r="C1078">
        <v>11106.25</v>
      </c>
      <c r="D1078">
        <v>11017.3</v>
      </c>
      <c r="E1078">
        <v>11051.1</v>
      </c>
      <c r="F1078">
        <v>337216435</v>
      </c>
      <c r="G1078">
        <v>15982.94</v>
      </c>
      <c r="H1078">
        <f>VLOOKUP(A1078,'[1]PE - PB - Div Ratio '!A:D,2,FALSE)</f>
        <v>27.51</v>
      </c>
      <c r="I1078">
        <f>VLOOKUP($A1078,'[1]PE - PB - Div Ratio '!$A:$D,3,FALSE)</f>
        <v>3.65</v>
      </c>
      <c r="J1078">
        <f>VLOOKUP($A1078,'[1]PE - PB - Div Ratio '!$A:$D,4,FALSE)</f>
        <v>1.19</v>
      </c>
      <c r="K1078">
        <f>VLOOKUP($A1078,'[1]India 10 Yr Bond Price'!$A:$F,2,FALSE)</f>
        <v>7.734</v>
      </c>
      <c r="L1078">
        <f>VLOOKUP($A1078,'[1]India 10 Yr Bond Price'!$A:$F,3,FALSE)</f>
        <v>7.7359999999999998</v>
      </c>
      <c r="M1078">
        <f>VLOOKUP($A1078,'[1]India 10 Yr Bond Price'!$A:$F,4,FALSE)</f>
        <v>7.7460000000000004</v>
      </c>
      <c r="N1078">
        <f>VLOOKUP($A1078,'[1]India 10 Yr Bond Price'!$A:$F,5,FALSE)</f>
        <v>7.6829999999999998</v>
      </c>
      <c r="O1078">
        <f>VLOOKUP($A1078,'[1]India 10 Yr Bond Price'!$A:$F,6,FALSE)</f>
        <v>1E-4</v>
      </c>
      <c r="P1078">
        <f>VLOOKUP($A1078,'[1]Only GOld'!$A:$C,2,FALSE)</f>
        <v>1342</v>
      </c>
      <c r="Q1078">
        <f>VLOOKUP($A1078,'[1]Only GOld'!$A:$C,3,FALSE)</f>
        <v>41885.279999999999</v>
      </c>
      <c r="R1078">
        <f>VLOOKUP($A1078,'[1]ONly Crude'!$A:$C,2,FALSE)</f>
        <v>135593</v>
      </c>
      <c r="S1078">
        <f>VLOOKUP($A1078,'[1]ONly Crude'!$A:$C,3,FALSE)</f>
        <v>614123.96</v>
      </c>
      <c r="T1078">
        <f>VLOOKUP($A1078,'[1]CUrrency USD'!A:B,2,FALSE)</f>
        <v>66.670100000000005</v>
      </c>
    </row>
    <row r="1079" spans="1:20" x14ac:dyDescent="0.55000000000000004">
      <c r="A1079" s="3">
        <v>43224</v>
      </c>
      <c r="B1079">
        <v>11073.05</v>
      </c>
      <c r="C1079">
        <v>11073.05</v>
      </c>
      <c r="D1079">
        <v>10972</v>
      </c>
      <c r="E1079">
        <v>10986.5</v>
      </c>
      <c r="F1079">
        <v>328858475</v>
      </c>
      <c r="G1079">
        <v>13099.05</v>
      </c>
      <c r="H1079">
        <f>VLOOKUP(A1079,'[1]PE - PB - Div Ratio '!A:D,2,FALSE)</f>
        <v>27.35</v>
      </c>
      <c r="I1079">
        <f>VLOOKUP($A1079,'[1]PE - PB - Div Ratio '!$A:$D,3,FALSE)</f>
        <v>3.63</v>
      </c>
      <c r="J1079">
        <f>VLOOKUP($A1079,'[1]PE - PB - Div Ratio '!$A:$D,4,FALSE)</f>
        <v>1.19</v>
      </c>
      <c r="K1079">
        <f>VLOOKUP($A1079,'[1]India 10 Yr Bond Price'!$A:$F,2,FALSE)</f>
        <v>7.7279999999999998</v>
      </c>
      <c r="L1079">
        <f>VLOOKUP($A1079,'[1]India 10 Yr Bond Price'!$A:$F,3,FALSE)</f>
        <v>7.7480000000000002</v>
      </c>
      <c r="M1079">
        <f>VLOOKUP($A1079,'[1]India 10 Yr Bond Price'!$A:$F,4,FALSE)</f>
        <v>7.7590000000000003</v>
      </c>
      <c r="N1079">
        <f>VLOOKUP($A1079,'[1]India 10 Yr Bond Price'!$A:$F,5,FALSE)</f>
        <v>7.7229999999999999</v>
      </c>
      <c r="O1079">
        <f>VLOOKUP($A1079,'[1]India 10 Yr Bond Price'!$A:$F,6,FALSE)</f>
        <v>-8.0000000000000004E-4</v>
      </c>
      <c r="P1079">
        <f>VLOOKUP($A1079,'[1]Only GOld'!$A:$C,2,FALSE)</f>
        <v>6962</v>
      </c>
      <c r="Q1079">
        <f>VLOOKUP($A1079,'[1]Only GOld'!$A:$C,3,FALSE)</f>
        <v>216208.56</v>
      </c>
      <c r="R1079">
        <f>VLOOKUP($A1079,'[1]ONly Crude'!$A:$C,2,FALSE)</f>
        <v>144278</v>
      </c>
      <c r="S1079">
        <f>VLOOKUP($A1079,'[1]ONly Crude'!$A:$C,3,FALSE)</f>
        <v>665299.72</v>
      </c>
      <c r="T1079">
        <f>VLOOKUP($A1079,'[1]CUrrency USD'!A:B,2,FALSE)</f>
        <v>66.820300000000003</v>
      </c>
    </row>
    <row r="1080" spans="1:20" x14ac:dyDescent="0.55000000000000004">
      <c r="A1080" s="3">
        <v>43227</v>
      </c>
      <c r="B1080">
        <v>11023.9</v>
      </c>
      <c r="C1080">
        <v>11094.35</v>
      </c>
      <c r="D1080">
        <v>11005.2</v>
      </c>
      <c r="E1080">
        <v>11085.05</v>
      </c>
      <c r="F1080">
        <v>277116984</v>
      </c>
      <c r="G1080">
        <v>12114.77</v>
      </c>
      <c r="H1080">
        <f>VLOOKUP(A1080,'[1]PE - PB - Div Ratio '!A:D,2,FALSE)</f>
        <v>27.6</v>
      </c>
      <c r="I1080">
        <f>VLOOKUP($A1080,'[1]PE - PB - Div Ratio '!$A:$D,3,FALSE)</f>
        <v>3.66</v>
      </c>
      <c r="J1080">
        <f>VLOOKUP($A1080,'[1]PE - PB - Div Ratio '!$A:$D,4,FALSE)</f>
        <v>1.18</v>
      </c>
      <c r="K1080">
        <f>VLOOKUP($A1080,'[1]India 10 Yr Bond Price'!$A:$F,2,FALSE)</f>
        <v>7.6219999999999999</v>
      </c>
      <c r="L1080">
        <f>VLOOKUP($A1080,'[1]India 10 Yr Bond Price'!$A:$F,3,FALSE)</f>
        <v>7.601</v>
      </c>
      <c r="M1080">
        <f>VLOOKUP($A1080,'[1]India 10 Yr Bond Price'!$A:$F,4,FALSE)</f>
        <v>7.6550000000000002</v>
      </c>
      <c r="N1080">
        <f>VLOOKUP($A1080,'[1]India 10 Yr Bond Price'!$A:$F,5,FALSE)</f>
        <v>7.601</v>
      </c>
      <c r="O1080">
        <f>VLOOKUP($A1080,'[1]India 10 Yr Bond Price'!$A:$F,6,FALSE)</f>
        <v>-1.37E-2</v>
      </c>
      <c r="P1080">
        <f>VLOOKUP($A1080,'[1]Only GOld'!$A:$C,2,FALSE)</f>
        <v>7022</v>
      </c>
      <c r="Q1080">
        <f>VLOOKUP($A1080,'[1]Only GOld'!$A:$C,3,FALSE)</f>
        <v>219495</v>
      </c>
      <c r="R1080">
        <f>VLOOKUP($A1080,'[1]ONly Crude'!$A:$C,2,FALSE)</f>
        <v>108076</v>
      </c>
      <c r="S1080">
        <f>VLOOKUP($A1080,'[1]ONly Crude'!$A:$C,3,FALSE)</f>
        <v>512143.84</v>
      </c>
      <c r="T1080">
        <f>VLOOKUP($A1080,'[1]CUrrency USD'!A:B,2,FALSE)</f>
        <v>67.133099999999999</v>
      </c>
    </row>
    <row r="1081" spans="1:20" x14ac:dyDescent="0.55000000000000004">
      <c r="A1081" s="3">
        <v>43228</v>
      </c>
      <c r="B1081">
        <v>11126.65</v>
      </c>
      <c r="C1081">
        <v>11127.6</v>
      </c>
      <c r="D1081">
        <v>11057.7</v>
      </c>
      <c r="E1081">
        <v>11082.2</v>
      </c>
      <c r="F1081">
        <v>423364425</v>
      </c>
      <c r="G1081">
        <v>16179.04</v>
      </c>
      <c r="H1081">
        <f>VLOOKUP(A1081,'[1]PE - PB - Div Ratio '!A:D,2,FALSE)</f>
        <v>27.59</v>
      </c>
      <c r="I1081">
        <f>VLOOKUP($A1081,'[1]PE - PB - Div Ratio '!$A:$D,3,FALSE)</f>
        <v>3.66</v>
      </c>
      <c r="J1081">
        <f>VLOOKUP($A1081,'[1]PE - PB - Div Ratio '!$A:$D,4,FALSE)</f>
        <v>1.18</v>
      </c>
      <c r="K1081">
        <f>VLOOKUP($A1081,'[1]India 10 Yr Bond Price'!$A:$F,2,FALSE)</f>
        <v>7.58</v>
      </c>
      <c r="L1081">
        <f>VLOOKUP($A1081,'[1]India 10 Yr Bond Price'!$A:$F,3,FALSE)</f>
        <v>7.6360000000000001</v>
      </c>
      <c r="M1081">
        <f>VLOOKUP($A1081,'[1]India 10 Yr Bond Price'!$A:$F,4,FALSE)</f>
        <v>7.6550000000000002</v>
      </c>
      <c r="N1081">
        <f>VLOOKUP($A1081,'[1]India 10 Yr Bond Price'!$A:$F,5,FALSE)</f>
        <v>7.5529999999999999</v>
      </c>
      <c r="O1081">
        <f>VLOOKUP($A1081,'[1]India 10 Yr Bond Price'!$A:$F,6,FALSE)</f>
        <v>-5.4999999999999997E-3</v>
      </c>
      <c r="P1081">
        <f>VLOOKUP($A1081,'[1]Only GOld'!$A:$C,2,FALSE)</f>
        <v>8381</v>
      </c>
      <c r="Q1081">
        <f>VLOOKUP($A1081,'[1]Only GOld'!$A:$C,3,FALSE)</f>
        <v>261258.15</v>
      </c>
      <c r="R1081">
        <f>VLOOKUP($A1081,'[1]ONly Crude'!$A:$C,2,FALSE)</f>
        <v>200729</v>
      </c>
      <c r="S1081">
        <f>VLOOKUP($A1081,'[1]ONly Crude'!$A:$C,3,FALSE)</f>
        <v>933468.89</v>
      </c>
      <c r="T1081">
        <f>VLOOKUP($A1081,'[1]CUrrency USD'!A:B,2,FALSE)</f>
        <v>67.170100000000005</v>
      </c>
    </row>
    <row r="1082" spans="1:20" x14ac:dyDescent="0.55000000000000004">
      <c r="A1082" s="3">
        <v>43229</v>
      </c>
      <c r="B1082">
        <v>11057.8</v>
      </c>
      <c r="C1082">
        <v>11121.75</v>
      </c>
      <c r="D1082">
        <v>11055.1</v>
      </c>
      <c r="E1082">
        <v>11095</v>
      </c>
      <c r="F1082">
        <v>329926740</v>
      </c>
      <c r="G1082">
        <v>13342.74</v>
      </c>
      <c r="H1082">
        <f>VLOOKUP(A1082,'[1]PE - PB - Div Ratio '!A:D,2,FALSE)</f>
        <v>27.62</v>
      </c>
      <c r="I1082">
        <f>VLOOKUP($A1082,'[1]PE - PB - Div Ratio '!$A:$D,3,FALSE)</f>
        <v>3.66</v>
      </c>
      <c r="J1082">
        <f>VLOOKUP($A1082,'[1]PE - PB - Div Ratio '!$A:$D,4,FALSE)</f>
        <v>1.18</v>
      </c>
      <c r="K1082">
        <f>VLOOKUP($A1082,'[1]India 10 Yr Bond Price'!$A:$F,2,FALSE)</f>
        <v>7.7089999999999996</v>
      </c>
      <c r="L1082">
        <f>VLOOKUP($A1082,'[1]India 10 Yr Bond Price'!$A:$F,3,FALSE)</f>
        <v>7.6520000000000001</v>
      </c>
      <c r="M1082">
        <f>VLOOKUP($A1082,'[1]India 10 Yr Bond Price'!$A:$F,4,FALSE)</f>
        <v>7.7210000000000001</v>
      </c>
      <c r="N1082">
        <f>VLOOKUP($A1082,'[1]India 10 Yr Bond Price'!$A:$F,5,FALSE)</f>
        <v>7.6479999999999997</v>
      </c>
      <c r="O1082">
        <f>VLOOKUP($A1082,'[1]India 10 Yr Bond Price'!$A:$F,6,FALSE)</f>
        <v>1.7000000000000001E-2</v>
      </c>
      <c r="P1082">
        <f>VLOOKUP($A1082,'[1]Only GOld'!$A:$C,2,FALSE)</f>
        <v>9638</v>
      </c>
      <c r="Q1082">
        <f>VLOOKUP($A1082,'[1]Only GOld'!$A:$C,3,FALSE)</f>
        <v>301395.64</v>
      </c>
      <c r="R1082">
        <f>VLOOKUP($A1082,'[1]ONly Crude'!$A:$C,2,FALSE)</f>
        <v>140350</v>
      </c>
      <c r="S1082">
        <f>VLOOKUP($A1082,'[1]ONly Crude'!$A:$C,3,FALSE)</f>
        <v>670839.32999999996</v>
      </c>
      <c r="T1082">
        <f>VLOOKUP($A1082,'[1]CUrrency USD'!A:B,2,FALSE)</f>
        <v>67.349199999999996</v>
      </c>
    </row>
    <row r="1083" spans="1:20" x14ac:dyDescent="0.55000000000000004">
      <c r="A1083" s="3">
        <v>43230</v>
      </c>
      <c r="B1083">
        <v>11131.15</v>
      </c>
      <c r="C1083">
        <v>11138</v>
      </c>
      <c r="D1083">
        <v>11040.8</v>
      </c>
      <c r="E1083">
        <v>11052.5</v>
      </c>
      <c r="F1083">
        <v>336397487</v>
      </c>
      <c r="G1083">
        <v>13737.44</v>
      </c>
      <c r="H1083">
        <f>VLOOKUP(A1083,'[1]PE - PB - Div Ratio '!A:D,2,FALSE)</f>
        <v>27.51</v>
      </c>
      <c r="I1083">
        <f>VLOOKUP($A1083,'[1]PE - PB - Div Ratio '!$A:$D,3,FALSE)</f>
        <v>3.65</v>
      </c>
      <c r="J1083">
        <f>VLOOKUP($A1083,'[1]PE - PB - Div Ratio '!$A:$D,4,FALSE)</f>
        <v>1.19</v>
      </c>
      <c r="K1083">
        <f>VLOOKUP($A1083,'[1]India 10 Yr Bond Price'!$A:$F,2,FALSE)</f>
        <v>7.7149999999999999</v>
      </c>
      <c r="L1083">
        <f>VLOOKUP($A1083,'[1]India 10 Yr Bond Price'!$A:$F,3,FALSE)</f>
        <v>7.7149999999999999</v>
      </c>
      <c r="M1083">
        <f>VLOOKUP($A1083,'[1]India 10 Yr Bond Price'!$A:$F,4,FALSE)</f>
        <v>7.7610000000000001</v>
      </c>
      <c r="N1083">
        <f>VLOOKUP($A1083,'[1]India 10 Yr Bond Price'!$A:$F,5,FALSE)</f>
        <v>7.7149999999999999</v>
      </c>
      <c r="O1083">
        <f>VLOOKUP($A1083,'[1]India 10 Yr Bond Price'!$A:$F,6,FALSE)</f>
        <v>8.0000000000000004E-4</v>
      </c>
      <c r="P1083">
        <f>VLOOKUP($A1083,'[1]Only GOld'!$A:$C,2,FALSE)</f>
        <v>1820</v>
      </c>
      <c r="Q1083">
        <f>VLOOKUP($A1083,'[1]Only GOld'!$A:$C,3,FALSE)</f>
        <v>57176.33</v>
      </c>
      <c r="R1083">
        <f>VLOOKUP($A1083,'[1]ONly Crude'!$A:$C,2,FALSE)</f>
        <v>120806</v>
      </c>
      <c r="S1083">
        <f>VLOOKUP($A1083,'[1]ONly Crude'!$A:$C,3,FALSE)</f>
        <v>578682.68000000005</v>
      </c>
      <c r="T1083">
        <f>VLOOKUP($A1083,'[1]CUrrency USD'!A:B,2,FALSE)</f>
        <v>67.105000000000004</v>
      </c>
    </row>
    <row r="1084" spans="1:20" x14ac:dyDescent="0.55000000000000004">
      <c r="A1084" s="3">
        <v>43231</v>
      </c>
      <c r="B1084">
        <v>11079.75</v>
      </c>
      <c r="C1084">
        <v>11137.45</v>
      </c>
      <c r="D1084">
        <v>11052.85</v>
      </c>
      <c r="E1084">
        <v>11131.95</v>
      </c>
      <c r="F1084">
        <v>410588303</v>
      </c>
      <c r="G1084">
        <v>14127.63</v>
      </c>
      <c r="H1084">
        <f>VLOOKUP(A1084,'[1]PE - PB - Div Ratio '!A:D,2,FALSE)</f>
        <v>27.71</v>
      </c>
      <c r="I1084">
        <f>VLOOKUP($A1084,'[1]PE - PB - Div Ratio '!$A:$D,3,FALSE)</f>
        <v>3.67</v>
      </c>
      <c r="J1084">
        <f>VLOOKUP($A1084,'[1]PE - PB - Div Ratio '!$A:$D,4,FALSE)</f>
        <v>1.18</v>
      </c>
      <c r="K1084">
        <f>VLOOKUP($A1084,'[1]India 10 Yr Bond Price'!$A:$F,2,FALSE)</f>
        <v>7.726</v>
      </c>
      <c r="L1084">
        <f>VLOOKUP($A1084,'[1]India 10 Yr Bond Price'!$A:$F,3,FALSE)</f>
        <v>7.7110000000000003</v>
      </c>
      <c r="M1084">
        <f>VLOOKUP($A1084,'[1]India 10 Yr Bond Price'!$A:$F,4,FALSE)</f>
        <v>7.7569999999999997</v>
      </c>
      <c r="N1084">
        <f>VLOOKUP($A1084,'[1]India 10 Yr Bond Price'!$A:$F,5,FALSE)</f>
        <v>7.7009999999999996</v>
      </c>
      <c r="O1084">
        <f>VLOOKUP($A1084,'[1]India 10 Yr Bond Price'!$A:$F,6,FALSE)</f>
        <v>1.4E-3</v>
      </c>
      <c r="P1084">
        <f>VLOOKUP($A1084,'[1]Only GOld'!$A:$C,2,FALSE)</f>
        <v>7688</v>
      </c>
      <c r="Q1084">
        <f>VLOOKUP($A1084,'[1]Only GOld'!$A:$C,3,FALSE)</f>
        <v>242254.72</v>
      </c>
      <c r="R1084">
        <f>VLOOKUP($A1084,'[1]ONly Crude'!$A:$C,2,FALSE)</f>
        <v>100614</v>
      </c>
      <c r="S1084">
        <f>VLOOKUP($A1084,'[1]ONly Crude'!$A:$C,3,FALSE)</f>
        <v>482434.7</v>
      </c>
      <c r="T1084">
        <f>VLOOKUP($A1084,'[1]CUrrency USD'!A:B,2,FALSE)</f>
        <v>67.3934</v>
      </c>
    </row>
    <row r="1085" spans="1:20" x14ac:dyDescent="0.55000000000000004">
      <c r="A1085" s="3">
        <v>43234</v>
      </c>
      <c r="B1085">
        <v>11143.35</v>
      </c>
      <c r="C1085">
        <v>11158</v>
      </c>
      <c r="D1085">
        <v>11095.9</v>
      </c>
      <c r="E1085">
        <v>11124.1</v>
      </c>
      <c r="F1085">
        <v>331029514</v>
      </c>
      <c r="G1085">
        <v>12814.1</v>
      </c>
      <c r="H1085">
        <f>VLOOKUP(A1085,'[1]PE - PB - Div Ratio '!A:D,2,FALSE)</f>
        <v>27.69</v>
      </c>
      <c r="I1085">
        <f>VLOOKUP($A1085,'[1]PE - PB - Div Ratio '!$A:$D,3,FALSE)</f>
        <v>3.67</v>
      </c>
      <c r="J1085">
        <f>VLOOKUP($A1085,'[1]PE - PB - Div Ratio '!$A:$D,4,FALSE)</f>
        <v>1.18</v>
      </c>
      <c r="K1085">
        <f>VLOOKUP($A1085,'[1]India 10 Yr Bond Price'!$A:$F,2,FALSE)</f>
        <v>7.8259999999999996</v>
      </c>
      <c r="L1085">
        <f>VLOOKUP($A1085,'[1]India 10 Yr Bond Price'!$A:$F,3,FALSE)</f>
        <v>7.72</v>
      </c>
      <c r="M1085">
        <f>VLOOKUP($A1085,'[1]India 10 Yr Bond Price'!$A:$F,4,FALSE)</f>
        <v>7.8289999999999997</v>
      </c>
      <c r="N1085">
        <f>VLOOKUP($A1085,'[1]India 10 Yr Bond Price'!$A:$F,5,FALSE)</f>
        <v>7.7080000000000002</v>
      </c>
      <c r="O1085">
        <f>VLOOKUP($A1085,'[1]India 10 Yr Bond Price'!$A:$F,6,FALSE)</f>
        <v>1.29E-2</v>
      </c>
      <c r="P1085">
        <f>VLOOKUP($A1085,'[1]Only GOld'!$A:$C,2,FALSE)</f>
        <v>1173</v>
      </c>
      <c r="Q1085">
        <f>VLOOKUP($A1085,'[1]Only GOld'!$A:$C,3,FALSE)</f>
        <v>36967.120000000003</v>
      </c>
      <c r="R1085">
        <f>VLOOKUP($A1085,'[1]ONly Crude'!$A:$C,2,FALSE)</f>
        <v>95992</v>
      </c>
      <c r="S1085">
        <f>VLOOKUP($A1085,'[1]ONly Crude'!$A:$C,3,FALSE)</f>
        <v>458797.54</v>
      </c>
      <c r="T1085">
        <f>VLOOKUP($A1085,'[1]CUrrency USD'!A:B,2,FALSE)</f>
        <v>67.687299999999993</v>
      </c>
    </row>
    <row r="1086" spans="1:20" x14ac:dyDescent="0.55000000000000004">
      <c r="A1086" s="3">
        <v>43235</v>
      </c>
      <c r="B1086">
        <v>11128.9</v>
      </c>
      <c r="C1086">
        <v>11248.95</v>
      </c>
      <c r="D1086">
        <v>11088.35</v>
      </c>
      <c r="E1086">
        <v>11113.7</v>
      </c>
      <c r="F1086">
        <v>457927824</v>
      </c>
      <c r="G1086">
        <v>18179.45</v>
      </c>
      <c r="H1086">
        <f>VLOOKUP(A1086,'[1]PE - PB - Div Ratio '!A:D,2,FALSE)</f>
        <v>27.67</v>
      </c>
      <c r="I1086">
        <f>VLOOKUP($A1086,'[1]PE - PB - Div Ratio '!$A:$D,3,FALSE)</f>
        <v>3.67</v>
      </c>
      <c r="J1086">
        <f>VLOOKUP($A1086,'[1]PE - PB - Div Ratio '!$A:$D,4,FALSE)</f>
        <v>1.18</v>
      </c>
      <c r="K1086">
        <f>VLOOKUP($A1086,'[1]India 10 Yr Bond Price'!$A:$F,2,FALSE)</f>
        <v>7.9029999999999996</v>
      </c>
      <c r="L1086">
        <f>VLOOKUP($A1086,'[1]India 10 Yr Bond Price'!$A:$F,3,FALSE)</f>
        <v>7.9059999999999997</v>
      </c>
      <c r="M1086">
        <f>VLOOKUP($A1086,'[1]India 10 Yr Bond Price'!$A:$F,4,FALSE)</f>
        <v>7.9130000000000003</v>
      </c>
      <c r="N1086">
        <f>VLOOKUP($A1086,'[1]India 10 Yr Bond Price'!$A:$F,5,FALSE)</f>
        <v>7.8140000000000001</v>
      </c>
      <c r="O1086">
        <f>VLOOKUP($A1086,'[1]India 10 Yr Bond Price'!$A:$F,6,FALSE)</f>
        <v>9.7999999999999997E-3</v>
      </c>
      <c r="P1086">
        <f>VLOOKUP($A1086,'[1]Only GOld'!$A:$C,2,FALSE)</f>
        <v>2286</v>
      </c>
      <c r="Q1086">
        <f>VLOOKUP($A1086,'[1]Only GOld'!$A:$C,3,FALSE)</f>
        <v>72024.06</v>
      </c>
      <c r="R1086">
        <f>VLOOKUP($A1086,'[1]ONly Crude'!$A:$C,2,FALSE)</f>
        <v>155690</v>
      </c>
      <c r="S1086">
        <f>VLOOKUP($A1086,'[1]ONly Crude'!$A:$C,3,FALSE)</f>
        <v>753396.98</v>
      </c>
      <c r="T1086">
        <f>VLOOKUP($A1086,'[1]CUrrency USD'!A:B,2,FALSE)</f>
        <v>68.477999999999994</v>
      </c>
    </row>
    <row r="1087" spans="1:20" x14ac:dyDescent="0.55000000000000004">
      <c r="A1087" s="3">
        <v>43236</v>
      </c>
      <c r="B1087">
        <v>11062.95</v>
      </c>
      <c r="C1087">
        <v>11107.75</v>
      </c>
      <c r="D1087">
        <v>11007.6</v>
      </c>
      <c r="E1087">
        <v>11058.7</v>
      </c>
      <c r="F1087">
        <v>466052565</v>
      </c>
      <c r="G1087">
        <v>15467.25</v>
      </c>
      <c r="H1087">
        <f>VLOOKUP(A1087,'[1]PE - PB - Div Ratio '!A:D,2,FALSE)</f>
        <v>27.53</v>
      </c>
      <c r="I1087">
        <f>VLOOKUP($A1087,'[1]PE - PB - Div Ratio '!$A:$D,3,FALSE)</f>
        <v>3.65</v>
      </c>
      <c r="J1087">
        <f>VLOOKUP($A1087,'[1]PE - PB - Div Ratio '!$A:$D,4,FALSE)</f>
        <v>1.19</v>
      </c>
      <c r="K1087">
        <f>VLOOKUP($A1087,'[1]India 10 Yr Bond Price'!$A:$F,2,FALSE)</f>
        <v>7.9020000000000001</v>
      </c>
      <c r="L1087">
        <f>VLOOKUP($A1087,'[1]India 10 Yr Bond Price'!$A:$F,3,FALSE)</f>
        <v>7.9189999999999996</v>
      </c>
      <c r="M1087">
        <f>VLOOKUP($A1087,'[1]India 10 Yr Bond Price'!$A:$F,4,FALSE)</f>
        <v>7.9450000000000003</v>
      </c>
      <c r="N1087">
        <f>VLOOKUP($A1087,'[1]India 10 Yr Bond Price'!$A:$F,5,FALSE)</f>
        <v>7.8710000000000004</v>
      </c>
      <c r="O1087">
        <f>VLOOKUP($A1087,'[1]India 10 Yr Bond Price'!$A:$F,6,FALSE)</f>
        <v>-1E-4</v>
      </c>
      <c r="P1087">
        <f>VLOOKUP($A1087,'[1]Only GOld'!$A:$C,2,FALSE)</f>
        <v>2157</v>
      </c>
      <c r="Q1087">
        <f>VLOOKUP($A1087,'[1]Only GOld'!$A:$C,3,FALSE)</f>
        <v>67516.820000000007</v>
      </c>
      <c r="R1087">
        <f>VLOOKUP($A1087,'[1]ONly Crude'!$A:$C,2,FALSE)</f>
        <v>117628</v>
      </c>
      <c r="S1087">
        <f>VLOOKUP($A1087,'[1]ONly Crude'!$A:$C,3,FALSE)</f>
        <v>566972.51</v>
      </c>
      <c r="T1087">
        <f>VLOOKUP($A1087,'[1]CUrrency USD'!A:B,2,FALSE)</f>
        <v>67.736900000000006</v>
      </c>
    </row>
    <row r="1088" spans="1:20" x14ac:dyDescent="0.55000000000000004">
      <c r="A1088" s="3">
        <v>43237</v>
      </c>
      <c r="B1088">
        <v>11094.15</v>
      </c>
      <c r="C1088">
        <v>11095.45</v>
      </c>
      <c r="D1088">
        <v>10988.65</v>
      </c>
      <c r="E1088">
        <v>11006.9</v>
      </c>
      <c r="F1088">
        <v>407192090</v>
      </c>
      <c r="G1088">
        <v>16371.91</v>
      </c>
      <c r="H1088">
        <f>VLOOKUP(A1088,'[1]PE - PB - Div Ratio '!A:D,2,FALSE)</f>
        <v>27.4</v>
      </c>
      <c r="I1088">
        <f>VLOOKUP($A1088,'[1]PE - PB - Div Ratio '!$A:$D,3,FALSE)</f>
        <v>3.63</v>
      </c>
      <c r="J1088">
        <f>VLOOKUP($A1088,'[1]PE - PB - Div Ratio '!$A:$D,4,FALSE)</f>
        <v>1.19</v>
      </c>
      <c r="K1088">
        <f>VLOOKUP($A1088,'[1]India 10 Yr Bond Price'!$A:$F,2,FALSE)</f>
        <v>7.88</v>
      </c>
      <c r="L1088">
        <f>VLOOKUP($A1088,'[1]India 10 Yr Bond Price'!$A:$F,3,FALSE)</f>
        <v>7.9219999999999997</v>
      </c>
      <c r="M1088">
        <f>VLOOKUP($A1088,'[1]India 10 Yr Bond Price'!$A:$F,4,FALSE)</f>
        <v>7.944</v>
      </c>
      <c r="N1088">
        <f>VLOOKUP($A1088,'[1]India 10 Yr Bond Price'!$A:$F,5,FALSE)</f>
        <v>7.8789999999999996</v>
      </c>
      <c r="O1088">
        <f>VLOOKUP($A1088,'[1]India 10 Yr Bond Price'!$A:$F,6,FALSE)</f>
        <v>-2.8E-3</v>
      </c>
      <c r="P1088">
        <f>VLOOKUP($A1088,'[1]Only GOld'!$A:$C,2,FALSE)</f>
        <v>8529</v>
      </c>
      <c r="Q1088">
        <f>VLOOKUP($A1088,'[1]Only GOld'!$A:$C,3,FALSE)</f>
        <v>263962.27</v>
      </c>
      <c r="R1088">
        <f>VLOOKUP($A1088,'[1]ONly Crude'!$A:$C,2,FALSE)</f>
        <v>125513</v>
      </c>
      <c r="S1088">
        <f>VLOOKUP($A1088,'[1]ONly Crude'!$A:$C,3,FALSE)</f>
        <v>610691.49</v>
      </c>
      <c r="T1088">
        <f>VLOOKUP($A1088,'[1]CUrrency USD'!A:B,2,FALSE)</f>
        <v>67.804000000000002</v>
      </c>
    </row>
    <row r="1089" spans="1:20" x14ac:dyDescent="0.55000000000000004">
      <c r="A1089" s="3">
        <v>43238</v>
      </c>
      <c r="B1089">
        <v>10998.75</v>
      </c>
      <c r="C1089">
        <v>11000.2</v>
      </c>
      <c r="D1089">
        <v>10899.4</v>
      </c>
      <c r="E1089">
        <v>10908.05</v>
      </c>
      <c r="F1089">
        <v>396170251</v>
      </c>
      <c r="G1089">
        <v>17589.57</v>
      </c>
      <c r="H1089">
        <f>VLOOKUP(A1089,'[1]PE - PB - Div Ratio '!A:D,2,FALSE)</f>
        <v>27.13</v>
      </c>
      <c r="I1089">
        <f>VLOOKUP($A1089,'[1]PE - PB - Div Ratio '!$A:$D,3,FALSE)</f>
        <v>3.6</v>
      </c>
      <c r="J1089">
        <f>VLOOKUP($A1089,'[1]PE - PB - Div Ratio '!$A:$D,4,FALSE)</f>
        <v>1.2</v>
      </c>
      <c r="K1089">
        <f>VLOOKUP($A1089,'[1]India 10 Yr Bond Price'!$A:$F,2,FALSE)</f>
        <v>7.835</v>
      </c>
      <c r="L1089">
        <f>VLOOKUP($A1089,'[1]India 10 Yr Bond Price'!$A:$F,3,FALSE)</f>
        <v>7.9029999999999996</v>
      </c>
      <c r="M1089">
        <f>VLOOKUP($A1089,'[1]India 10 Yr Bond Price'!$A:$F,4,FALSE)</f>
        <v>7.9269999999999996</v>
      </c>
      <c r="N1089">
        <f>VLOOKUP($A1089,'[1]India 10 Yr Bond Price'!$A:$F,5,FALSE)</f>
        <v>7.76</v>
      </c>
      <c r="O1089">
        <f>VLOOKUP($A1089,'[1]India 10 Yr Bond Price'!$A:$F,6,FALSE)</f>
        <v>-5.7000000000000002E-3</v>
      </c>
      <c r="P1089">
        <f>VLOOKUP($A1089,'[1]Only GOld'!$A:$C,2,FALSE)</f>
        <v>1664</v>
      </c>
      <c r="Q1089">
        <f>VLOOKUP($A1089,'[1]Only GOld'!$A:$C,3,FALSE)</f>
        <v>51970.15</v>
      </c>
      <c r="R1089">
        <f>VLOOKUP($A1089,'[1]ONly Crude'!$A:$C,2,FALSE)</f>
        <v>96000</v>
      </c>
      <c r="S1089">
        <f>VLOOKUP($A1089,'[1]ONly Crude'!$A:$C,3,FALSE)</f>
        <v>466493.84</v>
      </c>
      <c r="T1089">
        <f>VLOOKUP($A1089,'[1]CUrrency USD'!A:B,2,FALSE)</f>
        <v>67.9846</v>
      </c>
    </row>
    <row r="1090" spans="1:20" x14ac:dyDescent="0.55000000000000004">
      <c r="A1090" s="3">
        <v>43241</v>
      </c>
      <c r="B1090">
        <v>10927.75</v>
      </c>
      <c r="C1090">
        <v>10932.35</v>
      </c>
      <c r="D1090">
        <v>10803.8</v>
      </c>
      <c r="E1090">
        <v>10814.6</v>
      </c>
      <c r="F1090">
        <v>379611092</v>
      </c>
      <c r="G1090">
        <v>15407.54</v>
      </c>
      <c r="H1090">
        <f>VLOOKUP(A1090,'[1]PE - PB - Div Ratio '!A:D,2,FALSE)</f>
        <v>26.9</v>
      </c>
      <c r="I1090">
        <f>VLOOKUP($A1090,'[1]PE - PB - Div Ratio '!$A:$D,3,FALSE)</f>
        <v>3.57</v>
      </c>
      <c r="J1090">
        <f>VLOOKUP($A1090,'[1]PE - PB - Div Ratio '!$A:$D,4,FALSE)</f>
        <v>1.21</v>
      </c>
      <c r="K1090">
        <f>VLOOKUP($A1090,'[1]India 10 Yr Bond Price'!$A:$F,2,FALSE)</f>
        <v>7.8090000000000002</v>
      </c>
      <c r="L1090">
        <f>VLOOKUP($A1090,'[1]India 10 Yr Bond Price'!$A:$F,3,FALSE)</f>
        <v>7.9009999999999998</v>
      </c>
      <c r="M1090">
        <f>VLOOKUP($A1090,'[1]India 10 Yr Bond Price'!$A:$F,4,FALSE)</f>
        <v>7.9009999999999998</v>
      </c>
      <c r="N1090">
        <f>VLOOKUP($A1090,'[1]India 10 Yr Bond Price'!$A:$F,5,FALSE)</f>
        <v>7.8019999999999996</v>
      </c>
      <c r="O1090">
        <f>VLOOKUP($A1090,'[1]India 10 Yr Bond Price'!$A:$F,6,FALSE)</f>
        <v>-3.3E-3</v>
      </c>
      <c r="P1090">
        <f>VLOOKUP($A1090,'[1]Only GOld'!$A:$C,2,FALSE)</f>
        <v>7267</v>
      </c>
      <c r="Q1090">
        <f>VLOOKUP($A1090,'[1]Only GOld'!$A:$C,3,FALSE)</f>
        <v>225432.24</v>
      </c>
      <c r="R1090">
        <f>VLOOKUP($A1090,'[1]ONly Crude'!$A:$C,2,FALSE)</f>
        <v>124093</v>
      </c>
      <c r="S1090">
        <f>VLOOKUP($A1090,'[1]ONly Crude'!$A:$C,3,FALSE)</f>
        <v>607092.24</v>
      </c>
      <c r="T1090">
        <f>VLOOKUP($A1090,'[1]CUrrency USD'!A:B,2,FALSE)</f>
        <v>68.115499999999997</v>
      </c>
    </row>
    <row r="1091" spans="1:20" x14ac:dyDescent="0.55000000000000004">
      <c r="A1091" s="3">
        <v>43242</v>
      </c>
      <c r="B1091">
        <v>10816.3</v>
      </c>
      <c r="C1091">
        <v>10863.05</v>
      </c>
      <c r="D1091">
        <v>10787.05</v>
      </c>
      <c r="E1091">
        <v>10852.8</v>
      </c>
      <c r="F1091">
        <v>487345958</v>
      </c>
      <c r="G1091">
        <v>16752.86</v>
      </c>
      <c r="H1091">
        <f>VLOOKUP(A1091,'[1]PE - PB - Div Ratio '!A:D,2,FALSE)</f>
        <v>26.99</v>
      </c>
      <c r="I1091">
        <f>VLOOKUP($A1091,'[1]PE - PB - Div Ratio '!$A:$D,3,FALSE)</f>
        <v>3.58</v>
      </c>
      <c r="J1091">
        <f>VLOOKUP($A1091,'[1]PE - PB - Div Ratio '!$A:$D,4,FALSE)</f>
        <v>1.21</v>
      </c>
      <c r="K1091">
        <f>VLOOKUP($A1091,'[1]India 10 Yr Bond Price'!$A:$F,2,FALSE)</f>
        <v>7.8090000000000002</v>
      </c>
      <c r="L1091">
        <f>VLOOKUP($A1091,'[1]India 10 Yr Bond Price'!$A:$F,3,FALSE)</f>
        <v>7.8179999999999996</v>
      </c>
      <c r="M1091">
        <f>VLOOKUP($A1091,'[1]India 10 Yr Bond Price'!$A:$F,4,FALSE)</f>
        <v>7.8470000000000004</v>
      </c>
      <c r="N1091">
        <f>VLOOKUP($A1091,'[1]India 10 Yr Bond Price'!$A:$F,5,FALSE)</f>
        <v>7.7869999999999999</v>
      </c>
      <c r="O1091">
        <f>VLOOKUP($A1091,'[1]India 10 Yr Bond Price'!$A:$F,6,FALSE)</f>
        <v>0</v>
      </c>
      <c r="P1091">
        <f>VLOOKUP($A1091,'[1]Only GOld'!$A:$C,2,FALSE)</f>
        <v>7484</v>
      </c>
      <c r="Q1091">
        <f>VLOOKUP($A1091,'[1]Only GOld'!$A:$C,3,FALSE)</f>
        <v>232906.56</v>
      </c>
      <c r="R1091">
        <f>VLOOKUP($A1091,'[1]ONly Crude'!$A:$C,2,FALSE)</f>
        <v>103930</v>
      </c>
      <c r="S1091">
        <f>VLOOKUP($A1091,'[1]ONly Crude'!$A:$C,3,FALSE)</f>
        <v>514158.25</v>
      </c>
      <c r="T1091">
        <f>VLOOKUP($A1091,'[1]CUrrency USD'!A:B,2,FALSE)</f>
        <v>68.084800000000001</v>
      </c>
    </row>
    <row r="1092" spans="1:20" x14ac:dyDescent="0.55000000000000004">
      <c r="A1092" s="3">
        <v>43243</v>
      </c>
      <c r="B1092">
        <v>10839.35</v>
      </c>
      <c r="C1092">
        <v>10852.9</v>
      </c>
      <c r="D1092">
        <v>10737.55</v>
      </c>
      <c r="E1092">
        <v>10750.55</v>
      </c>
      <c r="F1092">
        <v>487378999</v>
      </c>
      <c r="G1092">
        <v>17277.189999999999</v>
      </c>
      <c r="H1092">
        <f>VLOOKUP(A1092,'[1]PE - PB - Div Ratio '!A:D,2,FALSE)</f>
        <v>26.74</v>
      </c>
      <c r="I1092">
        <f>VLOOKUP($A1092,'[1]PE - PB - Div Ratio '!$A:$D,3,FALSE)</f>
        <v>3.55</v>
      </c>
      <c r="J1092">
        <f>VLOOKUP($A1092,'[1]PE - PB - Div Ratio '!$A:$D,4,FALSE)</f>
        <v>1.22</v>
      </c>
      <c r="K1092">
        <f>VLOOKUP($A1092,'[1]India 10 Yr Bond Price'!$A:$F,2,FALSE)</f>
        <v>7.8490000000000002</v>
      </c>
      <c r="L1092">
        <f>VLOOKUP($A1092,'[1]India 10 Yr Bond Price'!$A:$F,3,FALSE)</f>
        <v>7.835</v>
      </c>
      <c r="M1092">
        <f>VLOOKUP($A1092,'[1]India 10 Yr Bond Price'!$A:$F,4,FALSE)</f>
        <v>7.8680000000000003</v>
      </c>
      <c r="N1092">
        <f>VLOOKUP($A1092,'[1]India 10 Yr Bond Price'!$A:$F,5,FALSE)</f>
        <v>7.827</v>
      </c>
      <c r="O1092">
        <f>VLOOKUP($A1092,'[1]India 10 Yr Bond Price'!$A:$F,6,FALSE)</f>
        <v>5.1000000000000004E-3</v>
      </c>
      <c r="P1092">
        <f>VLOOKUP($A1092,'[1]Only GOld'!$A:$C,2,FALSE)</f>
        <v>11947</v>
      </c>
      <c r="Q1092">
        <f>VLOOKUP($A1092,'[1]Only GOld'!$A:$C,3,FALSE)</f>
        <v>373511.95</v>
      </c>
      <c r="R1092">
        <f>VLOOKUP($A1092,'[1]ONly Crude'!$A:$C,2,FALSE)</f>
        <v>110914</v>
      </c>
      <c r="S1092">
        <f>VLOOKUP($A1092,'[1]ONly Crude'!$A:$C,3,FALSE)</f>
        <v>545268.37</v>
      </c>
      <c r="T1092">
        <f>VLOOKUP($A1092,'[1]CUrrency USD'!A:B,2,FALSE)</f>
        <v>68.321200000000005</v>
      </c>
    </row>
    <row r="1093" spans="1:20" x14ac:dyDescent="0.55000000000000004">
      <c r="A1093" s="3">
        <v>43244</v>
      </c>
      <c r="B1093">
        <v>10785.85</v>
      </c>
      <c r="C1093">
        <v>10849.45</v>
      </c>
      <c r="D1093">
        <v>10734.7</v>
      </c>
      <c r="E1093">
        <v>10827.25</v>
      </c>
      <c r="F1093">
        <v>479807196</v>
      </c>
      <c r="G1093">
        <v>16847.82</v>
      </c>
      <c r="H1093">
        <f>VLOOKUP(A1093,'[1]PE - PB - Div Ratio '!A:D,2,FALSE)</f>
        <v>26.93</v>
      </c>
      <c r="I1093">
        <f>VLOOKUP($A1093,'[1]PE - PB - Div Ratio '!$A:$D,3,FALSE)</f>
        <v>3.57</v>
      </c>
      <c r="J1093">
        <f>VLOOKUP($A1093,'[1]PE - PB - Div Ratio '!$A:$D,4,FALSE)</f>
        <v>1.21</v>
      </c>
      <c r="K1093">
        <f>VLOOKUP($A1093,'[1]India 10 Yr Bond Price'!$A:$F,2,FALSE)</f>
        <v>7.8710000000000004</v>
      </c>
      <c r="L1093">
        <f>VLOOKUP($A1093,'[1]India 10 Yr Bond Price'!$A:$F,3,FALSE)</f>
        <v>7.8449999999999998</v>
      </c>
      <c r="M1093">
        <f>VLOOKUP($A1093,'[1]India 10 Yr Bond Price'!$A:$F,4,FALSE)</f>
        <v>7.8840000000000003</v>
      </c>
      <c r="N1093">
        <f>VLOOKUP($A1093,'[1]India 10 Yr Bond Price'!$A:$F,5,FALSE)</f>
        <v>7.8380000000000001</v>
      </c>
      <c r="O1093">
        <f>VLOOKUP($A1093,'[1]India 10 Yr Bond Price'!$A:$F,6,FALSE)</f>
        <v>2.8E-3</v>
      </c>
      <c r="P1093">
        <f>VLOOKUP($A1093,'[1]Only GOld'!$A:$C,2,FALSE)</f>
        <v>3315</v>
      </c>
      <c r="Q1093">
        <f>VLOOKUP($A1093,'[1]Only GOld'!$A:$C,3,FALSE)</f>
        <v>103852.53</v>
      </c>
      <c r="R1093">
        <f>VLOOKUP($A1093,'[1]ONly Crude'!$A:$C,2,FALSE)</f>
        <v>107361</v>
      </c>
      <c r="S1093">
        <f>VLOOKUP($A1093,'[1]ONly Crude'!$A:$C,3,FALSE)</f>
        <v>523001.55</v>
      </c>
      <c r="T1093">
        <f>VLOOKUP($A1093,'[1]CUrrency USD'!A:B,2,FALSE)</f>
        <v>68.267700000000005</v>
      </c>
    </row>
    <row r="1094" spans="1:20" x14ac:dyDescent="0.55000000000000004">
      <c r="A1094" s="3">
        <v>43245</v>
      </c>
      <c r="B1094">
        <v>10849.4</v>
      </c>
      <c r="C1094">
        <v>10954.4</v>
      </c>
      <c r="D1094">
        <v>10838.95</v>
      </c>
      <c r="E1094">
        <v>10934</v>
      </c>
      <c r="F1094">
        <v>458364442</v>
      </c>
      <c r="G1094">
        <v>17181.11</v>
      </c>
      <c r="H1094">
        <f>VLOOKUP(A1094,'[1]PE - PB - Div Ratio '!A:D,2,FALSE)</f>
        <v>27.14</v>
      </c>
      <c r="I1094">
        <f>VLOOKUP($A1094,'[1]PE - PB - Div Ratio '!$A:$D,3,FALSE)</f>
        <v>3.61</v>
      </c>
      <c r="J1094">
        <f>VLOOKUP($A1094,'[1]PE - PB - Div Ratio '!$A:$D,4,FALSE)</f>
        <v>1.2</v>
      </c>
      <c r="K1094">
        <f>VLOOKUP($A1094,'[1]India 10 Yr Bond Price'!$A:$F,2,FALSE)</f>
        <v>7.7939999999999996</v>
      </c>
      <c r="L1094">
        <f>VLOOKUP($A1094,'[1]India 10 Yr Bond Price'!$A:$F,3,FALSE)</f>
        <v>7.8639999999999999</v>
      </c>
      <c r="M1094">
        <f>VLOOKUP($A1094,'[1]India 10 Yr Bond Price'!$A:$F,4,FALSE)</f>
        <v>7.8879999999999999</v>
      </c>
      <c r="N1094">
        <f>VLOOKUP($A1094,'[1]India 10 Yr Bond Price'!$A:$F,5,FALSE)</f>
        <v>7.7930000000000001</v>
      </c>
      <c r="O1094">
        <f>VLOOKUP($A1094,'[1]India 10 Yr Bond Price'!$A:$F,6,FALSE)</f>
        <v>-9.7999999999999997E-3</v>
      </c>
      <c r="P1094">
        <f>VLOOKUP($A1094,'[1]Only GOld'!$A:$C,2,FALSE)</f>
        <v>9908</v>
      </c>
      <c r="Q1094">
        <f>VLOOKUP($A1094,'[1]Only GOld'!$A:$C,3,FALSE)</f>
        <v>310365.98</v>
      </c>
      <c r="R1094">
        <f>VLOOKUP($A1094,'[1]ONly Crude'!$A:$C,2,FALSE)</f>
        <v>151726</v>
      </c>
      <c r="S1094">
        <f>VLOOKUP($A1094,'[1]ONly Crude'!$A:$C,3,FALSE)</f>
        <v>713469.99</v>
      </c>
      <c r="T1094">
        <f>VLOOKUP($A1094,'[1]CUrrency USD'!A:B,2,FALSE)</f>
        <v>67.730099999999993</v>
      </c>
    </row>
    <row r="1095" spans="1:20" x14ac:dyDescent="0.55000000000000004">
      <c r="A1095" s="3">
        <v>43248</v>
      </c>
      <c r="B1095">
        <v>10981.3</v>
      </c>
      <c r="C1095">
        <v>11051.65</v>
      </c>
      <c r="D1095">
        <v>10974.8</v>
      </c>
      <c r="E1095">
        <v>11033.55</v>
      </c>
      <c r="F1095">
        <v>434343083</v>
      </c>
      <c r="G1095">
        <v>16031.74</v>
      </c>
      <c r="H1095">
        <f>VLOOKUP(A1095,'[1]PE - PB - Div Ratio '!A:D,2,FALSE)</f>
        <v>28.11</v>
      </c>
      <c r="I1095">
        <f>VLOOKUP($A1095,'[1]PE - PB - Div Ratio '!$A:$D,3,FALSE)</f>
        <v>3.64</v>
      </c>
      <c r="J1095">
        <f>VLOOKUP($A1095,'[1]PE - PB - Div Ratio '!$A:$D,4,FALSE)</f>
        <v>1.19</v>
      </c>
      <c r="K1095">
        <f>VLOOKUP($A1095,'[1]India 10 Yr Bond Price'!$A:$F,2,FALSE)</f>
        <v>7.7389999999999999</v>
      </c>
      <c r="L1095">
        <f>VLOOKUP($A1095,'[1]India 10 Yr Bond Price'!$A:$F,3,FALSE)</f>
        <v>7.7329999999999997</v>
      </c>
      <c r="M1095">
        <f>VLOOKUP($A1095,'[1]India 10 Yr Bond Price'!$A:$F,4,FALSE)</f>
        <v>7.774</v>
      </c>
      <c r="N1095">
        <f>VLOOKUP($A1095,'[1]India 10 Yr Bond Price'!$A:$F,5,FALSE)</f>
        <v>7.7210000000000001</v>
      </c>
      <c r="O1095">
        <f>VLOOKUP($A1095,'[1]India 10 Yr Bond Price'!$A:$F,6,FALSE)</f>
        <v>-7.1000000000000004E-3</v>
      </c>
      <c r="P1095">
        <f>VLOOKUP($A1095,'[1]Only GOld'!$A:$C,2,FALSE)</f>
        <v>4376</v>
      </c>
      <c r="Q1095">
        <f>VLOOKUP($A1095,'[1]Only GOld'!$A:$C,3,FALSE)</f>
        <v>138203.48000000001</v>
      </c>
      <c r="R1095">
        <f>VLOOKUP($A1095,'[1]ONly Crude'!$A:$C,2,FALSE)</f>
        <v>102087</v>
      </c>
      <c r="S1095">
        <f>VLOOKUP($A1095,'[1]ONly Crude'!$A:$C,3,FALSE)</f>
        <v>459492.51</v>
      </c>
      <c r="T1095">
        <f>VLOOKUP($A1095,'[1]CUrrency USD'!A:B,2,FALSE)</f>
        <v>67.411000000000001</v>
      </c>
    </row>
    <row r="1096" spans="1:20" x14ac:dyDescent="0.55000000000000004">
      <c r="A1096" s="3">
        <v>43249</v>
      </c>
      <c r="B1096">
        <v>11034.35</v>
      </c>
      <c r="C1096">
        <v>11065.05</v>
      </c>
      <c r="D1096">
        <v>10962.55</v>
      </c>
      <c r="E1096">
        <v>10983.3</v>
      </c>
      <c r="F1096">
        <v>472993464</v>
      </c>
      <c r="G1096">
        <v>16450.169999999998</v>
      </c>
      <c r="H1096">
        <f>VLOOKUP(A1096,'[1]PE - PB - Div Ratio '!A:D,2,FALSE)</f>
        <v>27.94</v>
      </c>
      <c r="I1096">
        <f>VLOOKUP($A1096,'[1]PE - PB - Div Ratio '!$A:$D,3,FALSE)</f>
        <v>3.63</v>
      </c>
      <c r="J1096">
        <f>VLOOKUP($A1096,'[1]PE - PB - Div Ratio '!$A:$D,4,FALSE)</f>
        <v>1.19</v>
      </c>
      <c r="K1096">
        <f>VLOOKUP($A1096,'[1]India 10 Yr Bond Price'!$A:$F,2,FALSE)</f>
        <v>7.7560000000000002</v>
      </c>
      <c r="L1096">
        <f>VLOOKUP($A1096,'[1]India 10 Yr Bond Price'!$A:$F,3,FALSE)</f>
        <v>7.7610000000000001</v>
      </c>
      <c r="M1096">
        <f>VLOOKUP($A1096,'[1]India 10 Yr Bond Price'!$A:$F,4,FALSE)</f>
        <v>7.7919999999999998</v>
      </c>
      <c r="N1096">
        <f>VLOOKUP($A1096,'[1]India 10 Yr Bond Price'!$A:$F,5,FALSE)</f>
        <v>7.7530000000000001</v>
      </c>
      <c r="O1096">
        <f>VLOOKUP($A1096,'[1]India 10 Yr Bond Price'!$A:$F,6,FALSE)</f>
        <v>2.2000000000000001E-3</v>
      </c>
      <c r="P1096">
        <f>VLOOKUP($A1096,'[1]Only GOld'!$A:$C,2,FALSE)</f>
        <v>6443</v>
      </c>
      <c r="Q1096">
        <f>VLOOKUP($A1096,'[1]Only GOld'!$A:$C,3,FALSE)</f>
        <v>202099.32</v>
      </c>
      <c r="R1096">
        <f>VLOOKUP($A1096,'[1]ONly Crude'!$A:$C,2,FALSE)</f>
        <v>132753</v>
      </c>
      <c r="S1096">
        <f>VLOOKUP($A1096,'[1]ONly Crude'!$A:$C,3,FALSE)</f>
        <v>602331.30000000005</v>
      </c>
      <c r="T1096">
        <f>VLOOKUP($A1096,'[1]CUrrency USD'!A:B,2,FALSE)</f>
        <v>67.834900000000005</v>
      </c>
    </row>
    <row r="1097" spans="1:20" x14ac:dyDescent="0.55000000000000004">
      <c r="A1097" s="3">
        <v>43250</v>
      </c>
      <c r="B1097">
        <v>10925.55</v>
      </c>
      <c r="C1097">
        <v>10996.7</v>
      </c>
      <c r="D1097">
        <v>10910.85</v>
      </c>
      <c r="E1097">
        <v>10961.6</v>
      </c>
      <c r="F1097">
        <v>440087878</v>
      </c>
      <c r="G1097">
        <v>16463.080000000002</v>
      </c>
      <c r="H1097">
        <f>VLOOKUP(A1097,'[1]PE - PB - Div Ratio '!A:D,2,FALSE)</f>
        <v>27.89</v>
      </c>
      <c r="I1097">
        <f>VLOOKUP($A1097,'[1]PE - PB - Div Ratio '!$A:$D,3,FALSE)</f>
        <v>3.62</v>
      </c>
      <c r="J1097">
        <f>VLOOKUP($A1097,'[1]PE - PB - Div Ratio '!$A:$D,4,FALSE)</f>
        <v>1.2</v>
      </c>
      <c r="K1097">
        <f>VLOOKUP($A1097,'[1]India 10 Yr Bond Price'!$A:$F,2,FALSE)</f>
        <v>7.782</v>
      </c>
      <c r="L1097">
        <f>VLOOKUP($A1097,'[1]India 10 Yr Bond Price'!$A:$F,3,FALSE)</f>
        <v>7.742</v>
      </c>
      <c r="M1097">
        <f>VLOOKUP($A1097,'[1]India 10 Yr Bond Price'!$A:$F,4,FALSE)</f>
        <v>7.7850000000000001</v>
      </c>
      <c r="N1097">
        <f>VLOOKUP($A1097,'[1]India 10 Yr Bond Price'!$A:$F,5,FALSE)</f>
        <v>7.7210000000000001</v>
      </c>
      <c r="O1097">
        <f>VLOOKUP($A1097,'[1]India 10 Yr Bond Price'!$A:$F,6,FALSE)</f>
        <v>3.3999999999999998E-3</v>
      </c>
      <c r="P1097">
        <f>VLOOKUP($A1097,'[1]Only GOld'!$A:$C,2,FALSE)</f>
        <v>1171</v>
      </c>
      <c r="Q1097">
        <f>VLOOKUP($A1097,'[1]Only GOld'!$A:$C,3,FALSE)</f>
        <v>37081.89</v>
      </c>
      <c r="R1097">
        <f>VLOOKUP($A1097,'[1]ONly Crude'!$A:$C,2,FALSE)</f>
        <v>115803</v>
      </c>
      <c r="S1097">
        <f>VLOOKUP($A1097,'[1]ONly Crude'!$A:$C,3,FALSE)</f>
        <v>527887.86</v>
      </c>
      <c r="T1097">
        <f>VLOOKUP($A1097,'[1]CUrrency USD'!A:B,2,FALSE)</f>
        <v>67.440600000000003</v>
      </c>
    </row>
    <row r="1098" spans="1:20" x14ac:dyDescent="0.55000000000000004">
      <c r="A1098" s="3">
        <v>43251</v>
      </c>
      <c r="B1098">
        <v>11016.35</v>
      </c>
      <c r="C1098">
        <v>11089.1</v>
      </c>
      <c r="D1098">
        <v>10961.4</v>
      </c>
      <c r="E1098">
        <v>11064.15</v>
      </c>
      <c r="F1098">
        <v>968520034</v>
      </c>
      <c r="G1098">
        <v>41035.919999999998</v>
      </c>
      <c r="H1098">
        <f>VLOOKUP(A1098,'[1]PE - PB - Div Ratio '!A:D,2,FALSE)</f>
        <v>28.03</v>
      </c>
      <c r="I1098">
        <f>VLOOKUP($A1098,'[1]PE - PB - Div Ratio '!$A:$D,3,FALSE)</f>
        <v>3.65</v>
      </c>
      <c r="J1098">
        <f>VLOOKUP($A1098,'[1]PE - PB - Div Ratio '!$A:$D,4,FALSE)</f>
        <v>1.22</v>
      </c>
      <c r="K1098">
        <f>VLOOKUP($A1098,'[1]India 10 Yr Bond Price'!$A:$F,2,FALSE)</f>
        <v>7.8259999999999996</v>
      </c>
      <c r="L1098">
        <f>VLOOKUP($A1098,'[1]India 10 Yr Bond Price'!$A:$F,3,FALSE)</f>
        <v>7.8230000000000004</v>
      </c>
      <c r="M1098">
        <f>VLOOKUP($A1098,'[1]India 10 Yr Bond Price'!$A:$F,4,FALSE)</f>
        <v>7.851</v>
      </c>
      <c r="N1098">
        <f>VLOOKUP($A1098,'[1]India 10 Yr Bond Price'!$A:$F,5,FALSE)</f>
        <v>7.8159999999999998</v>
      </c>
      <c r="O1098">
        <f>VLOOKUP($A1098,'[1]India 10 Yr Bond Price'!$A:$F,6,FALSE)</f>
        <v>5.7000000000000002E-3</v>
      </c>
      <c r="P1098">
        <f>VLOOKUP($A1098,'[1]Only GOld'!$A:$C,2,FALSE)</f>
        <v>991</v>
      </c>
      <c r="Q1098">
        <f>VLOOKUP($A1098,'[1]Only GOld'!$A:$C,3,FALSE)</f>
        <v>31276.42</v>
      </c>
      <c r="R1098">
        <f>VLOOKUP($A1098,'[1]ONly Crude'!$A:$C,2,FALSE)</f>
        <v>135438</v>
      </c>
      <c r="S1098">
        <f>VLOOKUP($A1098,'[1]ONly Crude'!$A:$C,3,FALSE)</f>
        <v>617166.04</v>
      </c>
      <c r="T1098">
        <f>VLOOKUP($A1098,'[1]CUrrency USD'!A:B,2,FALSE)</f>
        <v>67.439599999999999</v>
      </c>
    </row>
    <row r="1099" spans="1:20" x14ac:dyDescent="0.55000000000000004">
      <c r="A1099" s="3">
        <v>43252</v>
      </c>
      <c r="B1099">
        <v>11068.3</v>
      </c>
      <c r="C1099">
        <v>11096.95</v>
      </c>
      <c r="D1099">
        <v>11001</v>
      </c>
      <c r="E1099">
        <v>11013.85</v>
      </c>
      <c r="F1099">
        <v>407913564</v>
      </c>
      <c r="G1099">
        <v>16591.86</v>
      </c>
      <c r="H1099">
        <f>VLOOKUP(A1099,'[1]PE - PB - Div Ratio '!A:D,2,FALSE)</f>
        <v>27.9</v>
      </c>
      <c r="I1099">
        <f>VLOOKUP($A1099,'[1]PE - PB - Div Ratio '!$A:$D,3,FALSE)</f>
        <v>3.64</v>
      </c>
      <c r="J1099">
        <f>VLOOKUP($A1099,'[1]PE - PB - Div Ratio '!$A:$D,4,FALSE)</f>
        <v>1.22</v>
      </c>
      <c r="K1099">
        <f>VLOOKUP($A1099,'[1]India 10 Yr Bond Price'!$A:$F,2,FALSE)</f>
        <v>7.8479999999999999</v>
      </c>
      <c r="L1099">
        <f>VLOOKUP($A1099,'[1]India 10 Yr Bond Price'!$A:$F,3,FALSE)</f>
        <v>7.86</v>
      </c>
      <c r="M1099">
        <f>VLOOKUP($A1099,'[1]India 10 Yr Bond Price'!$A:$F,4,FALSE)</f>
        <v>7.8769999999999998</v>
      </c>
      <c r="N1099">
        <f>VLOOKUP($A1099,'[1]India 10 Yr Bond Price'!$A:$F,5,FALSE)</f>
        <v>7.8479999999999999</v>
      </c>
      <c r="O1099">
        <f>VLOOKUP($A1099,'[1]India 10 Yr Bond Price'!$A:$F,6,FALSE)</f>
        <v>2.8E-3</v>
      </c>
      <c r="P1099">
        <f>VLOOKUP($A1099,'[1]Only GOld'!$A:$C,2,FALSE)</f>
        <v>11238</v>
      </c>
      <c r="Q1099">
        <f>VLOOKUP($A1099,'[1]Only GOld'!$A:$C,3,FALSE)</f>
        <v>348162.5</v>
      </c>
      <c r="R1099">
        <f>VLOOKUP($A1099,'[1]ONly Crude'!$A:$C,2,FALSE)</f>
        <v>124559</v>
      </c>
      <c r="S1099">
        <f>VLOOKUP($A1099,'[1]ONly Crude'!$A:$C,3,FALSE)</f>
        <v>557066.29</v>
      </c>
      <c r="T1099">
        <f>VLOOKUP($A1099,'[1]CUrrency USD'!A:B,2,FALSE)</f>
        <v>66.934700000000007</v>
      </c>
    </row>
    <row r="1100" spans="1:20" x14ac:dyDescent="0.55000000000000004">
      <c r="A1100" s="3">
        <v>43255</v>
      </c>
      <c r="B1100">
        <v>11083.35</v>
      </c>
      <c r="C1100">
        <v>11087.1</v>
      </c>
      <c r="D1100">
        <v>10931.45</v>
      </c>
      <c r="E1100">
        <v>10940.05</v>
      </c>
      <c r="F1100">
        <v>384246976</v>
      </c>
      <c r="G1100">
        <v>17737.75</v>
      </c>
      <c r="H1100">
        <f>VLOOKUP(A1100,'[1]PE - PB - Div Ratio '!A:D,2,FALSE)</f>
        <v>27.71</v>
      </c>
      <c r="I1100">
        <f>VLOOKUP($A1100,'[1]PE - PB - Div Ratio '!$A:$D,3,FALSE)</f>
        <v>3.61</v>
      </c>
      <c r="J1100">
        <f>VLOOKUP($A1100,'[1]PE - PB - Div Ratio '!$A:$D,4,FALSE)</f>
        <v>1.23</v>
      </c>
      <c r="K1100">
        <f>VLOOKUP($A1100,'[1]India 10 Yr Bond Price'!$A:$F,2,FALSE)</f>
        <v>7.8760000000000003</v>
      </c>
      <c r="L1100">
        <f>VLOOKUP($A1100,'[1]India 10 Yr Bond Price'!$A:$F,3,FALSE)</f>
        <v>7.8680000000000003</v>
      </c>
      <c r="M1100">
        <f>VLOOKUP($A1100,'[1]India 10 Yr Bond Price'!$A:$F,4,FALSE)</f>
        <v>7.9020000000000001</v>
      </c>
      <c r="N1100">
        <f>VLOOKUP($A1100,'[1]India 10 Yr Bond Price'!$A:$F,5,FALSE)</f>
        <v>7.8520000000000003</v>
      </c>
      <c r="O1100">
        <f>VLOOKUP($A1100,'[1]India 10 Yr Bond Price'!$A:$F,6,FALSE)</f>
        <v>3.5999999999999999E-3</v>
      </c>
      <c r="P1100">
        <f>VLOOKUP($A1100,'[1]Only GOld'!$A:$C,2,FALSE)</f>
        <v>6175</v>
      </c>
      <c r="Q1100">
        <f>VLOOKUP($A1100,'[1]Only GOld'!$A:$C,3,FALSE)</f>
        <v>190965.32</v>
      </c>
      <c r="R1100">
        <f>VLOOKUP($A1100,'[1]ONly Crude'!$A:$C,2,FALSE)</f>
        <v>120197</v>
      </c>
      <c r="S1100">
        <f>VLOOKUP($A1100,'[1]ONly Crude'!$A:$C,3,FALSE)</f>
        <v>527579.39</v>
      </c>
      <c r="T1100">
        <f>VLOOKUP($A1100,'[1]CUrrency USD'!A:B,2,FALSE)</f>
        <v>67.0702</v>
      </c>
    </row>
    <row r="1101" spans="1:20" x14ac:dyDescent="0.55000000000000004">
      <c r="A1101" s="3">
        <v>43256</v>
      </c>
      <c r="B1101">
        <v>10941.7</v>
      </c>
      <c r="C1101">
        <v>10944.25</v>
      </c>
      <c r="D1101">
        <v>10852.2</v>
      </c>
      <c r="E1101">
        <v>10892.85</v>
      </c>
      <c r="F1101">
        <v>363062530</v>
      </c>
      <c r="G1101">
        <v>13470.57</v>
      </c>
      <c r="H1101">
        <f>VLOOKUP(A1101,'[1]PE - PB - Div Ratio '!A:D,2,FALSE)</f>
        <v>27.59</v>
      </c>
      <c r="I1101">
        <f>VLOOKUP($A1101,'[1]PE - PB - Div Ratio '!$A:$D,3,FALSE)</f>
        <v>3.6</v>
      </c>
      <c r="J1101">
        <f>VLOOKUP($A1101,'[1]PE - PB - Div Ratio '!$A:$D,4,FALSE)</f>
        <v>1.24</v>
      </c>
      <c r="K1101">
        <f>VLOOKUP($A1101,'[1]India 10 Yr Bond Price'!$A:$F,2,FALSE)</f>
        <v>7.8339999999999996</v>
      </c>
      <c r="L1101">
        <f>VLOOKUP($A1101,'[1]India 10 Yr Bond Price'!$A:$F,3,FALSE)</f>
        <v>7.86</v>
      </c>
      <c r="M1101">
        <f>VLOOKUP($A1101,'[1]India 10 Yr Bond Price'!$A:$F,4,FALSE)</f>
        <v>7.8739999999999997</v>
      </c>
      <c r="N1101">
        <f>VLOOKUP($A1101,'[1]India 10 Yr Bond Price'!$A:$F,5,FALSE)</f>
        <v>7.8230000000000004</v>
      </c>
      <c r="O1101">
        <f>VLOOKUP($A1101,'[1]India 10 Yr Bond Price'!$A:$F,6,FALSE)</f>
        <v>-5.3E-3</v>
      </c>
      <c r="P1101">
        <f>VLOOKUP($A1101,'[1]Only GOld'!$A:$C,2,FALSE)</f>
        <v>573</v>
      </c>
      <c r="Q1101">
        <f>VLOOKUP($A1101,'[1]Only GOld'!$A:$C,3,FALSE)</f>
        <v>17933.96</v>
      </c>
      <c r="R1101">
        <f>VLOOKUP($A1101,'[1]ONly Crude'!$A:$C,2,FALSE)</f>
        <v>127139</v>
      </c>
      <c r="S1101">
        <f>VLOOKUP($A1101,'[1]ONly Crude'!$A:$C,3,FALSE)</f>
        <v>554112.12</v>
      </c>
      <c r="T1101">
        <f>VLOOKUP($A1101,'[1]CUrrency USD'!A:B,2,FALSE)</f>
        <v>67.092399999999998</v>
      </c>
    </row>
    <row r="1102" spans="1:20" x14ac:dyDescent="0.55000000000000004">
      <c r="A1102" s="3">
        <v>43257</v>
      </c>
      <c r="B1102">
        <v>10903.2</v>
      </c>
      <c r="C1102">
        <v>11010.1</v>
      </c>
      <c r="D1102">
        <v>10889.65</v>
      </c>
      <c r="E1102">
        <v>10997.2</v>
      </c>
      <c r="F1102">
        <v>366431422</v>
      </c>
      <c r="G1102">
        <v>13297.76</v>
      </c>
      <c r="H1102">
        <f>VLOOKUP(A1102,'[1]PE - PB - Div Ratio '!A:D,2,FALSE)</f>
        <v>27.86</v>
      </c>
      <c r="I1102">
        <f>VLOOKUP($A1102,'[1]PE - PB - Div Ratio '!$A:$D,3,FALSE)</f>
        <v>3.63</v>
      </c>
      <c r="J1102">
        <f>VLOOKUP($A1102,'[1]PE - PB - Div Ratio '!$A:$D,4,FALSE)</f>
        <v>1.22</v>
      </c>
      <c r="K1102">
        <f>VLOOKUP($A1102,'[1]India 10 Yr Bond Price'!$A:$F,2,FALSE)</f>
        <v>7.9169999999999998</v>
      </c>
      <c r="L1102">
        <f>VLOOKUP($A1102,'[1]India 10 Yr Bond Price'!$A:$F,3,FALSE)</f>
        <v>7.8520000000000003</v>
      </c>
      <c r="M1102">
        <f>VLOOKUP($A1102,'[1]India 10 Yr Bond Price'!$A:$F,4,FALSE)</f>
        <v>7.9340000000000002</v>
      </c>
      <c r="N1102">
        <f>VLOOKUP($A1102,'[1]India 10 Yr Bond Price'!$A:$F,5,FALSE)</f>
        <v>7.827</v>
      </c>
      <c r="O1102">
        <f>VLOOKUP($A1102,'[1]India 10 Yr Bond Price'!$A:$F,6,FALSE)</f>
        <v>1.06E-2</v>
      </c>
      <c r="P1102">
        <f>VLOOKUP($A1102,'[1]Only GOld'!$A:$C,2,FALSE)</f>
        <v>6373</v>
      </c>
      <c r="Q1102">
        <f>VLOOKUP($A1102,'[1]Only GOld'!$A:$C,3,FALSE)</f>
        <v>197216.8</v>
      </c>
      <c r="R1102">
        <f>VLOOKUP($A1102,'[1]ONly Crude'!$A:$C,2,FALSE)</f>
        <v>141409</v>
      </c>
      <c r="S1102">
        <f>VLOOKUP($A1102,'[1]ONly Crude'!$A:$C,3,FALSE)</f>
        <v>616709.22</v>
      </c>
      <c r="T1102">
        <f>VLOOKUP($A1102,'[1]CUrrency USD'!A:B,2,FALSE)</f>
        <v>66.840999999999994</v>
      </c>
    </row>
    <row r="1103" spans="1:20" x14ac:dyDescent="0.55000000000000004">
      <c r="A1103" s="3">
        <v>43258</v>
      </c>
      <c r="B1103">
        <v>11037.9</v>
      </c>
      <c r="C1103">
        <v>11134.5</v>
      </c>
      <c r="D1103">
        <v>11037.9</v>
      </c>
      <c r="E1103">
        <v>11091.95</v>
      </c>
      <c r="F1103">
        <v>404957186</v>
      </c>
      <c r="G1103">
        <v>14617.61</v>
      </c>
      <c r="H1103">
        <f>VLOOKUP(A1103,'[1]PE - PB - Div Ratio '!A:D,2,FALSE)</f>
        <v>28.09</v>
      </c>
      <c r="I1103">
        <f>VLOOKUP($A1103,'[1]PE - PB - Div Ratio '!$A:$D,3,FALSE)</f>
        <v>3.66</v>
      </c>
      <c r="J1103">
        <f>VLOOKUP($A1103,'[1]PE - PB - Div Ratio '!$A:$D,4,FALSE)</f>
        <v>1.21</v>
      </c>
      <c r="K1103">
        <f>VLOOKUP($A1103,'[1]India 10 Yr Bond Price'!$A:$F,2,FALSE)</f>
        <v>7.9930000000000003</v>
      </c>
      <c r="L1103">
        <f>VLOOKUP($A1103,'[1]India 10 Yr Bond Price'!$A:$F,3,FALSE)</f>
        <v>7.9390000000000001</v>
      </c>
      <c r="M1103">
        <f>VLOOKUP($A1103,'[1]India 10 Yr Bond Price'!$A:$F,4,FALSE)</f>
        <v>7.9930000000000003</v>
      </c>
      <c r="N1103">
        <f>VLOOKUP($A1103,'[1]India 10 Yr Bond Price'!$A:$F,5,FALSE)</f>
        <v>7.9370000000000003</v>
      </c>
      <c r="O1103">
        <f>VLOOKUP($A1103,'[1]India 10 Yr Bond Price'!$A:$F,6,FALSE)</f>
        <v>9.5999999999999992E-3</v>
      </c>
      <c r="P1103">
        <f>VLOOKUP($A1103,'[1]Only GOld'!$A:$C,2,FALSE)</f>
        <v>8579</v>
      </c>
      <c r="Q1103">
        <f>VLOOKUP($A1103,'[1]Only GOld'!$A:$C,3,FALSE)</f>
        <v>266645.57</v>
      </c>
      <c r="R1103">
        <f>VLOOKUP($A1103,'[1]ONly Crude'!$A:$C,2,FALSE)</f>
        <v>107412</v>
      </c>
      <c r="S1103">
        <f>VLOOKUP($A1103,'[1]ONly Crude'!$A:$C,3,FALSE)</f>
        <v>472982.43</v>
      </c>
      <c r="T1103">
        <f>VLOOKUP($A1103,'[1]CUrrency USD'!A:B,2,FALSE)</f>
        <v>67.417699999999996</v>
      </c>
    </row>
    <row r="1104" spans="1:20" x14ac:dyDescent="0.55000000000000004">
      <c r="A1104" s="3">
        <v>43259</v>
      </c>
      <c r="B1104">
        <v>11059.3</v>
      </c>
      <c r="C1104">
        <v>11108.6</v>
      </c>
      <c r="D1104">
        <v>11035.95</v>
      </c>
      <c r="E1104">
        <v>11098.25</v>
      </c>
      <c r="F1104">
        <v>409987829</v>
      </c>
      <c r="G1104">
        <v>15976.9</v>
      </c>
      <c r="H1104">
        <f>VLOOKUP(A1104,'[1]PE - PB - Div Ratio '!A:D,2,FALSE)</f>
        <v>28.16</v>
      </c>
      <c r="I1104">
        <f>VLOOKUP($A1104,'[1]PE - PB - Div Ratio '!$A:$D,3,FALSE)</f>
        <v>3.67</v>
      </c>
      <c r="J1104">
        <f>VLOOKUP($A1104,'[1]PE - PB - Div Ratio '!$A:$D,4,FALSE)</f>
        <v>1.21</v>
      </c>
      <c r="K1104">
        <f>VLOOKUP($A1104,'[1]India 10 Yr Bond Price'!$A:$F,2,FALSE)</f>
        <v>7.9470000000000001</v>
      </c>
      <c r="L1104">
        <f>VLOOKUP($A1104,'[1]India 10 Yr Bond Price'!$A:$F,3,FALSE)</f>
        <v>7.9969999999999999</v>
      </c>
      <c r="M1104">
        <f>VLOOKUP($A1104,'[1]India 10 Yr Bond Price'!$A:$F,4,FALSE)</f>
        <v>7.9969999999999999</v>
      </c>
      <c r="N1104">
        <f>VLOOKUP($A1104,'[1]India 10 Yr Bond Price'!$A:$F,5,FALSE)</f>
        <v>7.9180000000000001</v>
      </c>
      <c r="O1104">
        <f>VLOOKUP($A1104,'[1]India 10 Yr Bond Price'!$A:$F,6,FALSE)</f>
        <v>-5.7999999999999996E-3</v>
      </c>
      <c r="P1104">
        <f>VLOOKUP($A1104,'[1]Only GOld'!$A:$C,2,FALSE)</f>
        <v>2469</v>
      </c>
      <c r="Q1104">
        <f>VLOOKUP($A1104,'[1]Only GOld'!$A:$C,3,FALSE)</f>
        <v>77596.429999999993</v>
      </c>
      <c r="R1104">
        <f>VLOOKUP($A1104,'[1]ONly Crude'!$A:$C,2,FALSE)</f>
        <v>102207</v>
      </c>
      <c r="S1104">
        <f>VLOOKUP($A1104,'[1]ONly Crude'!$A:$C,3,FALSE)</f>
        <v>454200.27</v>
      </c>
      <c r="T1104">
        <f>VLOOKUP($A1104,'[1]CUrrency USD'!A:B,2,FALSE)</f>
        <v>67.514099999999999</v>
      </c>
    </row>
    <row r="1105" spans="1:20" x14ac:dyDescent="0.55000000000000004">
      <c r="A1105" s="3">
        <v>43262</v>
      </c>
      <c r="B1105">
        <v>11115.7</v>
      </c>
      <c r="C1105">
        <v>11179.6</v>
      </c>
      <c r="D1105">
        <v>11106.3</v>
      </c>
      <c r="E1105">
        <v>11116.2</v>
      </c>
      <c r="F1105">
        <v>397366998</v>
      </c>
      <c r="G1105">
        <v>14798.91</v>
      </c>
      <c r="H1105">
        <f>VLOOKUP(A1105,'[1]PE - PB - Div Ratio '!A:D,2,FALSE)</f>
        <v>28.25</v>
      </c>
      <c r="I1105">
        <f>VLOOKUP($A1105,'[1]PE - PB - Div Ratio '!$A:$D,3,FALSE)</f>
        <v>3.67</v>
      </c>
      <c r="J1105">
        <f>VLOOKUP($A1105,'[1]PE - PB - Div Ratio '!$A:$D,4,FALSE)</f>
        <v>1.21</v>
      </c>
      <c r="K1105">
        <f>VLOOKUP($A1105,'[1]India 10 Yr Bond Price'!$A:$F,2,FALSE)</f>
        <v>7.9630000000000001</v>
      </c>
      <c r="L1105">
        <f>VLOOKUP($A1105,'[1]India 10 Yr Bond Price'!$A:$F,3,FALSE)</f>
        <v>7.9770000000000003</v>
      </c>
      <c r="M1105">
        <f>VLOOKUP($A1105,'[1]India 10 Yr Bond Price'!$A:$F,4,FALSE)</f>
        <v>8</v>
      </c>
      <c r="N1105">
        <f>VLOOKUP($A1105,'[1]India 10 Yr Bond Price'!$A:$F,5,FALSE)</f>
        <v>7.9459999999999997</v>
      </c>
      <c r="O1105">
        <f>VLOOKUP($A1105,'[1]India 10 Yr Bond Price'!$A:$F,6,FALSE)</f>
        <v>2E-3</v>
      </c>
      <c r="P1105">
        <f>VLOOKUP($A1105,'[1]Only GOld'!$A:$C,2,FALSE)</f>
        <v>2087</v>
      </c>
      <c r="Q1105">
        <f>VLOOKUP($A1105,'[1]Only GOld'!$A:$C,3,FALSE)</f>
        <v>65679.289999999994</v>
      </c>
      <c r="R1105">
        <f>VLOOKUP($A1105,'[1]ONly Crude'!$A:$C,2,FALSE)</f>
        <v>111392</v>
      </c>
      <c r="S1105">
        <f>VLOOKUP($A1105,'[1]ONly Crude'!$A:$C,3,FALSE)</f>
        <v>493044.01</v>
      </c>
      <c r="T1105">
        <f>VLOOKUP($A1105,'[1]CUrrency USD'!A:B,2,FALSE)</f>
        <v>67.493899999999996</v>
      </c>
    </row>
    <row r="1106" spans="1:20" x14ac:dyDescent="0.55000000000000004">
      <c r="A1106" s="3">
        <v>43263</v>
      </c>
      <c r="B1106">
        <v>11144.4</v>
      </c>
      <c r="C1106">
        <v>11189.9</v>
      </c>
      <c r="D1106">
        <v>11119.35</v>
      </c>
      <c r="E1106">
        <v>11176.7</v>
      </c>
      <c r="F1106">
        <v>377012998</v>
      </c>
      <c r="G1106">
        <v>15391.47</v>
      </c>
      <c r="H1106">
        <f>VLOOKUP(A1106,'[1]PE - PB - Div Ratio '!A:D,2,FALSE)</f>
        <v>28.4</v>
      </c>
      <c r="I1106">
        <f>VLOOKUP($A1106,'[1]PE - PB - Div Ratio '!$A:$D,3,FALSE)</f>
        <v>3.69</v>
      </c>
      <c r="J1106">
        <f>VLOOKUP($A1106,'[1]PE - PB - Div Ratio '!$A:$D,4,FALSE)</f>
        <v>1.2</v>
      </c>
      <c r="K1106">
        <f>VLOOKUP($A1106,'[1]India 10 Yr Bond Price'!$A:$F,2,FALSE)</f>
        <v>7.9660000000000002</v>
      </c>
      <c r="L1106">
        <f>VLOOKUP($A1106,'[1]India 10 Yr Bond Price'!$A:$F,3,FALSE)</f>
        <v>7.9720000000000004</v>
      </c>
      <c r="M1106">
        <f>VLOOKUP($A1106,'[1]India 10 Yr Bond Price'!$A:$F,4,FALSE)</f>
        <v>7.992</v>
      </c>
      <c r="N1106">
        <f>VLOOKUP($A1106,'[1]India 10 Yr Bond Price'!$A:$F,5,FALSE)</f>
        <v>7.9649999999999999</v>
      </c>
      <c r="O1106">
        <f>VLOOKUP($A1106,'[1]India 10 Yr Bond Price'!$A:$F,6,FALSE)</f>
        <v>4.0000000000000002E-4</v>
      </c>
      <c r="P1106">
        <f>VLOOKUP($A1106,'[1]Only GOld'!$A:$C,2,FALSE)</f>
        <v>2188</v>
      </c>
      <c r="Q1106">
        <f>VLOOKUP($A1106,'[1]Only GOld'!$A:$C,3,FALSE)</f>
        <v>68992.62</v>
      </c>
      <c r="R1106">
        <f>VLOOKUP($A1106,'[1]ONly Crude'!$A:$C,2,FALSE)</f>
        <v>106647</v>
      </c>
      <c r="S1106">
        <f>VLOOKUP($A1106,'[1]ONly Crude'!$A:$C,3,FALSE)</f>
        <v>477320.42</v>
      </c>
      <c r="T1106">
        <f>VLOOKUP($A1106,'[1]CUrrency USD'!A:B,2,FALSE)</f>
        <v>67.595699999999994</v>
      </c>
    </row>
    <row r="1107" spans="1:20" x14ac:dyDescent="0.55000000000000004">
      <c r="A1107" s="3">
        <v>43264</v>
      </c>
      <c r="B1107">
        <v>11219.75</v>
      </c>
      <c r="C1107">
        <v>11226</v>
      </c>
      <c r="D1107">
        <v>11176.05</v>
      </c>
      <c r="E1107">
        <v>11185.9</v>
      </c>
      <c r="F1107">
        <v>393342965</v>
      </c>
      <c r="G1107">
        <v>16520.25</v>
      </c>
      <c r="H1107">
        <f>VLOOKUP(A1107,'[1]PE - PB - Div Ratio '!A:D,2,FALSE)</f>
        <v>28.34</v>
      </c>
      <c r="I1107">
        <f>VLOOKUP($A1107,'[1]PE - PB - Div Ratio '!$A:$D,3,FALSE)</f>
        <v>3.69</v>
      </c>
      <c r="J1107">
        <f>VLOOKUP($A1107,'[1]PE - PB - Div Ratio '!$A:$D,4,FALSE)</f>
        <v>1.2</v>
      </c>
      <c r="K1107">
        <f>VLOOKUP($A1107,'[1]India 10 Yr Bond Price'!$A:$F,2,FALSE)</f>
        <v>7.93</v>
      </c>
      <c r="L1107">
        <f>VLOOKUP($A1107,'[1]India 10 Yr Bond Price'!$A:$F,3,FALSE)</f>
        <v>7.9660000000000002</v>
      </c>
      <c r="M1107">
        <f>VLOOKUP($A1107,'[1]India 10 Yr Bond Price'!$A:$F,4,FALSE)</f>
        <v>7.968</v>
      </c>
      <c r="N1107">
        <f>VLOOKUP($A1107,'[1]India 10 Yr Bond Price'!$A:$F,5,FALSE)</f>
        <v>7.9189999999999996</v>
      </c>
      <c r="O1107">
        <f>VLOOKUP($A1107,'[1]India 10 Yr Bond Price'!$A:$F,6,FALSE)</f>
        <v>-4.4999999999999997E-3</v>
      </c>
      <c r="P1107">
        <f>VLOOKUP($A1107,'[1]Only GOld'!$A:$C,2,FALSE)</f>
        <v>1088</v>
      </c>
      <c r="Q1107">
        <f>VLOOKUP($A1107,'[1]Only GOld'!$A:$C,3,FALSE)</f>
        <v>34312.65</v>
      </c>
      <c r="R1107">
        <f>VLOOKUP($A1107,'[1]ONly Crude'!$A:$C,2,FALSE)</f>
        <v>112591</v>
      </c>
      <c r="S1107">
        <f>VLOOKUP($A1107,'[1]ONly Crude'!$A:$C,3,FALSE)</f>
        <v>504782.85</v>
      </c>
      <c r="T1107">
        <f>VLOOKUP($A1107,'[1]CUrrency USD'!A:B,2,FALSE)</f>
        <v>67.526399999999995</v>
      </c>
    </row>
    <row r="1108" spans="1:20" x14ac:dyDescent="0.55000000000000004">
      <c r="A1108" s="3">
        <v>43265</v>
      </c>
      <c r="B1108">
        <v>11165.35</v>
      </c>
      <c r="C1108">
        <v>11166</v>
      </c>
      <c r="D1108">
        <v>11101.4</v>
      </c>
      <c r="E1108">
        <v>11139.95</v>
      </c>
      <c r="F1108">
        <v>342099427</v>
      </c>
      <c r="G1108">
        <v>14976.51</v>
      </c>
      <c r="H1108">
        <f>VLOOKUP(A1108,'[1]PE - PB - Div Ratio '!A:D,2,FALSE)</f>
        <v>28.22</v>
      </c>
      <c r="I1108">
        <f>VLOOKUP($A1108,'[1]PE - PB - Div Ratio '!$A:$D,3,FALSE)</f>
        <v>3.68</v>
      </c>
      <c r="J1108">
        <f>VLOOKUP($A1108,'[1]PE - PB - Div Ratio '!$A:$D,4,FALSE)</f>
        <v>1.21</v>
      </c>
      <c r="K1108">
        <f>VLOOKUP($A1108,'[1]India 10 Yr Bond Price'!$A:$F,2,FALSE)</f>
        <v>7.9450000000000003</v>
      </c>
      <c r="L1108">
        <f>VLOOKUP($A1108,'[1]India 10 Yr Bond Price'!$A:$F,3,FALSE)</f>
        <v>7.9459999999999997</v>
      </c>
      <c r="M1108">
        <f>VLOOKUP($A1108,'[1]India 10 Yr Bond Price'!$A:$F,4,FALSE)</f>
        <v>7.9550000000000001</v>
      </c>
      <c r="N1108">
        <f>VLOOKUP($A1108,'[1]India 10 Yr Bond Price'!$A:$F,5,FALSE)</f>
        <v>7.9</v>
      </c>
      <c r="O1108">
        <f>VLOOKUP($A1108,'[1]India 10 Yr Bond Price'!$A:$F,6,FALSE)</f>
        <v>1.9E-3</v>
      </c>
      <c r="P1108">
        <f>VLOOKUP($A1108,'[1]Only GOld'!$A:$C,2,FALSE)</f>
        <v>8944</v>
      </c>
      <c r="Q1108">
        <f>VLOOKUP($A1108,'[1]Only GOld'!$A:$C,3,FALSE)</f>
        <v>280366.34000000003</v>
      </c>
      <c r="R1108">
        <f>VLOOKUP($A1108,'[1]ONly Crude'!$A:$C,2,FALSE)</f>
        <v>97553</v>
      </c>
      <c r="S1108">
        <f>VLOOKUP($A1108,'[1]ONly Crude'!$A:$C,3,FALSE)</f>
        <v>440332.23</v>
      </c>
      <c r="T1108">
        <f>VLOOKUP($A1108,'[1]CUrrency USD'!A:B,2,FALSE)</f>
        <v>67.865899999999996</v>
      </c>
    </row>
    <row r="1109" spans="1:20" x14ac:dyDescent="0.55000000000000004">
      <c r="A1109" s="3">
        <v>43266</v>
      </c>
      <c r="B1109">
        <v>11139.25</v>
      </c>
      <c r="C1109">
        <v>11162.15</v>
      </c>
      <c r="D1109">
        <v>11078.3</v>
      </c>
      <c r="E1109">
        <v>11136.3</v>
      </c>
      <c r="F1109">
        <v>500694338</v>
      </c>
      <c r="G1109">
        <v>23576.81</v>
      </c>
      <c r="H1109">
        <f>VLOOKUP(A1109,'[1]PE - PB - Div Ratio '!A:D,2,FALSE)</f>
        <v>28.21</v>
      </c>
      <c r="I1109">
        <f>VLOOKUP($A1109,'[1]PE - PB - Div Ratio '!$A:$D,3,FALSE)</f>
        <v>3.68</v>
      </c>
      <c r="J1109">
        <f>VLOOKUP($A1109,'[1]PE - PB - Div Ratio '!$A:$D,4,FALSE)</f>
        <v>1.21</v>
      </c>
      <c r="K1109">
        <f>VLOOKUP($A1109,'[1]India 10 Yr Bond Price'!$A:$F,2,FALSE)</f>
        <v>7.8890000000000002</v>
      </c>
      <c r="L1109">
        <f>VLOOKUP($A1109,'[1]India 10 Yr Bond Price'!$A:$F,3,FALSE)</f>
        <v>7.93</v>
      </c>
      <c r="M1109">
        <f>VLOOKUP($A1109,'[1]India 10 Yr Bond Price'!$A:$F,4,FALSE)</f>
        <v>7.9429999999999996</v>
      </c>
      <c r="N1109">
        <f>VLOOKUP($A1109,'[1]India 10 Yr Bond Price'!$A:$F,5,FALSE)</f>
        <v>7.88</v>
      </c>
      <c r="O1109">
        <f>VLOOKUP($A1109,'[1]India 10 Yr Bond Price'!$A:$F,6,FALSE)</f>
        <v>-7.0000000000000001E-3</v>
      </c>
      <c r="P1109">
        <f>VLOOKUP($A1109,'[1]Only GOld'!$A:$C,2,FALSE)</f>
        <v>3514</v>
      </c>
      <c r="Q1109">
        <f>VLOOKUP($A1109,'[1]Only GOld'!$A:$C,3,FALSE)</f>
        <v>111136.9</v>
      </c>
      <c r="R1109">
        <f>VLOOKUP($A1109,'[1]ONly Crude'!$A:$C,2,FALSE)</f>
        <v>126637</v>
      </c>
      <c r="S1109">
        <f>VLOOKUP($A1109,'[1]ONly Crude'!$A:$C,3,FALSE)</f>
        <v>568004.14</v>
      </c>
      <c r="T1109">
        <f>VLOOKUP($A1109,'[1]CUrrency USD'!A:B,2,FALSE)</f>
        <v>68.175700000000006</v>
      </c>
    </row>
    <row r="1110" spans="1:20" x14ac:dyDescent="0.55000000000000004">
      <c r="A1110" s="3">
        <v>43269</v>
      </c>
      <c r="B1110">
        <v>11148.4</v>
      </c>
      <c r="C1110">
        <v>11148.4</v>
      </c>
      <c r="D1110">
        <v>11102.75</v>
      </c>
      <c r="E1110">
        <v>11112.9</v>
      </c>
      <c r="F1110">
        <v>324749555</v>
      </c>
      <c r="G1110">
        <v>13767.26</v>
      </c>
      <c r="H1110">
        <f>VLOOKUP(A1110,'[1]PE - PB - Div Ratio '!A:D,2,FALSE)</f>
        <v>27.41</v>
      </c>
      <c r="I1110">
        <f>VLOOKUP($A1110,'[1]PE - PB - Div Ratio '!$A:$D,3,FALSE)</f>
        <v>3.67</v>
      </c>
      <c r="J1110">
        <f>VLOOKUP($A1110,'[1]PE - PB - Div Ratio '!$A:$D,4,FALSE)</f>
        <v>1.21</v>
      </c>
      <c r="K1110">
        <f>VLOOKUP($A1110,'[1]India 10 Yr Bond Price'!$A:$F,2,FALSE)</f>
        <v>7.8769999999999998</v>
      </c>
      <c r="L1110">
        <f>VLOOKUP($A1110,'[1]India 10 Yr Bond Price'!$A:$F,3,FALSE)</f>
        <v>7.8319999999999999</v>
      </c>
      <c r="M1110">
        <f>VLOOKUP($A1110,'[1]India 10 Yr Bond Price'!$A:$F,4,FALSE)</f>
        <v>7.8819999999999997</v>
      </c>
      <c r="N1110">
        <f>VLOOKUP($A1110,'[1]India 10 Yr Bond Price'!$A:$F,5,FALSE)</f>
        <v>7.8179999999999996</v>
      </c>
      <c r="O1110">
        <f>VLOOKUP($A1110,'[1]India 10 Yr Bond Price'!$A:$F,6,FALSE)</f>
        <v>-1.5E-3</v>
      </c>
      <c r="P1110">
        <f>VLOOKUP($A1110,'[1]Only GOld'!$A:$C,2,FALSE)</f>
        <v>1467</v>
      </c>
      <c r="Q1110">
        <f>VLOOKUP($A1110,'[1]Only GOld'!$A:$C,3,FALSE)</f>
        <v>45878.96</v>
      </c>
      <c r="R1110">
        <f>VLOOKUP($A1110,'[1]ONly Crude'!$A:$C,2,FALSE)</f>
        <v>132383</v>
      </c>
      <c r="S1110">
        <f>VLOOKUP($A1110,'[1]ONly Crude'!$A:$C,3,FALSE)</f>
        <v>584858.96</v>
      </c>
      <c r="T1110">
        <f>VLOOKUP($A1110,'[1]CUrrency USD'!A:B,2,FALSE)</f>
        <v>68.099000000000004</v>
      </c>
    </row>
    <row r="1111" spans="1:20" x14ac:dyDescent="0.55000000000000004">
      <c r="A1111" s="3">
        <v>43270</v>
      </c>
      <c r="B1111">
        <v>11100.4</v>
      </c>
      <c r="C1111">
        <v>11100.4</v>
      </c>
      <c r="D1111">
        <v>11012.45</v>
      </c>
      <c r="E1111">
        <v>11021.95</v>
      </c>
      <c r="F1111">
        <v>379700828</v>
      </c>
      <c r="G1111">
        <v>15507.72</v>
      </c>
      <c r="H1111">
        <f>VLOOKUP(A1111,'[1]PE - PB - Div Ratio '!A:D,2,FALSE)</f>
        <v>27.19</v>
      </c>
      <c r="I1111">
        <f>VLOOKUP($A1111,'[1]PE - PB - Div Ratio '!$A:$D,3,FALSE)</f>
        <v>3.64</v>
      </c>
      <c r="J1111">
        <f>VLOOKUP($A1111,'[1]PE - PB - Div Ratio '!$A:$D,4,FALSE)</f>
        <v>1.22</v>
      </c>
      <c r="K1111">
        <f>VLOOKUP($A1111,'[1]India 10 Yr Bond Price'!$A:$F,2,FALSE)</f>
        <v>7.8630000000000004</v>
      </c>
      <c r="L1111">
        <f>VLOOKUP($A1111,'[1]India 10 Yr Bond Price'!$A:$F,3,FALSE)</f>
        <v>7.9210000000000003</v>
      </c>
      <c r="M1111">
        <f>VLOOKUP($A1111,'[1]India 10 Yr Bond Price'!$A:$F,4,FALSE)</f>
        <v>7.9210000000000003</v>
      </c>
      <c r="N1111">
        <f>VLOOKUP($A1111,'[1]India 10 Yr Bond Price'!$A:$F,5,FALSE)</f>
        <v>7.8550000000000004</v>
      </c>
      <c r="O1111">
        <f>VLOOKUP($A1111,'[1]India 10 Yr Bond Price'!$A:$F,6,FALSE)</f>
        <v>-1.8E-3</v>
      </c>
      <c r="P1111">
        <f>VLOOKUP($A1111,'[1]Only GOld'!$A:$C,2,FALSE)</f>
        <v>8864</v>
      </c>
      <c r="Q1111">
        <f>VLOOKUP($A1111,'[1]Only GOld'!$A:$C,3,FALSE)</f>
        <v>274725.98</v>
      </c>
      <c r="R1111">
        <f>VLOOKUP($A1111,'[1]ONly Crude'!$A:$C,2,FALSE)</f>
        <v>128986</v>
      </c>
      <c r="S1111">
        <f>VLOOKUP($A1111,'[1]ONly Crude'!$A:$C,3,FALSE)</f>
        <v>571359.72</v>
      </c>
      <c r="T1111">
        <f>VLOOKUP($A1111,'[1]CUrrency USD'!A:B,2,FALSE)</f>
        <v>68.046599999999998</v>
      </c>
    </row>
    <row r="1112" spans="1:20" x14ac:dyDescent="0.55000000000000004">
      <c r="A1112" s="3">
        <v>43271</v>
      </c>
      <c r="B1112">
        <v>11047.85</v>
      </c>
      <c r="C1112">
        <v>11087.5</v>
      </c>
      <c r="D1112">
        <v>11030.95</v>
      </c>
      <c r="E1112">
        <v>11076.05</v>
      </c>
      <c r="F1112">
        <v>357334883</v>
      </c>
      <c r="G1112">
        <v>14364.83</v>
      </c>
      <c r="H1112">
        <f>VLOOKUP(A1112,'[1]PE - PB - Div Ratio '!A:D,2,FALSE)</f>
        <v>27.31</v>
      </c>
      <c r="I1112">
        <f>VLOOKUP($A1112,'[1]PE - PB - Div Ratio '!$A:$D,3,FALSE)</f>
        <v>3.66</v>
      </c>
      <c r="J1112">
        <f>VLOOKUP($A1112,'[1]PE - PB - Div Ratio '!$A:$D,4,FALSE)</f>
        <v>1.21</v>
      </c>
      <c r="K1112">
        <f>VLOOKUP($A1112,'[1]India 10 Yr Bond Price'!$A:$F,2,FALSE)</f>
        <v>7.827</v>
      </c>
      <c r="L1112">
        <f>VLOOKUP($A1112,'[1]India 10 Yr Bond Price'!$A:$F,3,FALSE)</f>
        <v>7.8049999999999997</v>
      </c>
      <c r="M1112">
        <f>VLOOKUP($A1112,'[1]India 10 Yr Bond Price'!$A:$F,4,FALSE)</f>
        <v>7.85</v>
      </c>
      <c r="N1112">
        <f>VLOOKUP($A1112,'[1]India 10 Yr Bond Price'!$A:$F,5,FALSE)</f>
        <v>7.8040000000000003</v>
      </c>
      <c r="O1112">
        <f>VLOOKUP($A1112,'[1]India 10 Yr Bond Price'!$A:$F,6,FALSE)</f>
        <v>-4.5999999999999999E-3</v>
      </c>
      <c r="P1112">
        <f>VLOOKUP($A1112,'[1]Only GOld'!$A:$C,2,FALSE)</f>
        <v>1280</v>
      </c>
      <c r="Q1112">
        <f>VLOOKUP($A1112,'[1]Only GOld'!$A:$C,3,FALSE)</f>
        <v>40011.300000000003</v>
      </c>
      <c r="R1112">
        <f>VLOOKUP($A1112,'[1]ONly Crude'!$A:$C,2,FALSE)</f>
        <v>165667</v>
      </c>
      <c r="S1112">
        <f>VLOOKUP($A1112,'[1]ONly Crude'!$A:$C,3,FALSE)</f>
        <v>741344.55</v>
      </c>
      <c r="T1112">
        <f>VLOOKUP($A1112,'[1]CUrrency USD'!A:B,2,FALSE)</f>
        <v>68.059600000000003</v>
      </c>
    </row>
    <row r="1113" spans="1:20" x14ac:dyDescent="0.55000000000000004">
      <c r="A1113" s="3">
        <v>43272</v>
      </c>
      <c r="B1113">
        <v>11113.25</v>
      </c>
      <c r="C1113">
        <v>11115</v>
      </c>
      <c r="D1113">
        <v>11025.9</v>
      </c>
      <c r="E1113">
        <v>11039.95</v>
      </c>
      <c r="F1113">
        <v>370538278</v>
      </c>
      <c r="G1113">
        <v>15438.27</v>
      </c>
      <c r="H1113">
        <f>VLOOKUP(A1113,'[1]PE - PB - Div Ratio '!A:D,2,FALSE)</f>
        <v>27.21</v>
      </c>
      <c r="I1113">
        <f>VLOOKUP($A1113,'[1]PE - PB - Div Ratio '!$A:$D,3,FALSE)</f>
        <v>3.65</v>
      </c>
      <c r="J1113">
        <f>VLOOKUP($A1113,'[1]PE - PB - Div Ratio '!$A:$D,4,FALSE)</f>
        <v>1.22</v>
      </c>
      <c r="K1113">
        <f>VLOOKUP($A1113,'[1]India 10 Yr Bond Price'!$A:$F,2,FALSE)</f>
        <v>7.7720000000000002</v>
      </c>
      <c r="L1113">
        <f>VLOOKUP($A1113,'[1]India 10 Yr Bond Price'!$A:$F,3,FALSE)</f>
        <v>7.798</v>
      </c>
      <c r="M1113">
        <f>VLOOKUP($A1113,'[1]India 10 Yr Bond Price'!$A:$F,4,FALSE)</f>
        <v>7.8120000000000003</v>
      </c>
      <c r="N1113">
        <f>VLOOKUP($A1113,'[1]India 10 Yr Bond Price'!$A:$F,5,FALSE)</f>
        <v>7.7690000000000001</v>
      </c>
      <c r="O1113">
        <f>VLOOKUP($A1113,'[1]India 10 Yr Bond Price'!$A:$F,6,FALSE)</f>
        <v>-7.0000000000000001E-3</v>
      </c>
      <c r="P1113">
        <f>VLOOKUP($A1113,'[1]Only GOld'!$A:$C,2,FALSE)</f>
        <v>8259</v>
      </c>
      <c r="Q1113">
        <f>VLOOKUP($A1113,'[1]Only GOld'!$A:$C,3,FALSE)</f>
        <v>252870.69</v>
      </c>
      <c r="R1113">
        <f>VLOOKUP($A1113,'[1]ONly Crude'!$A:$C,2,FALSE)</f>
        <v>143962</v>
      </c>
      <c r="S1113">
        <f>VLOOKUP($A1113,'[1]ONly Crude'!$A:$C,3,FALSE)</f>
        <v>640208.76</v>
      </c>
      <c r="T1113">
        <f>VLOOKUP($A1113,'[1]CUrrency USD'!A:B,2,FALSE)</f>
        <v>67.8339</v>
      </c>
    </row>
    <row r="1114" spans="1:20" x14ac:dyDescent="0.55000000000000004">
      <c r="A1114" s="3">
        <v>43273</v>
      </c>
      <c r="B1114">
        <v>11041.15</v>
      </c>
      <c r="C1114">
        <v>11134.45</v>
      </c>
      <c r="D1114">
        <v>11001.05</v>
      </c>
      <c r="E1114">
        <v>11119.65</v>
      </c>
      <c r="F1114">
        <v>376245742</v>
      </c>
      <c r="G1114">
        <v>16635.580000000002</v>
      </c>
      <c r="H1114">
        <f>VLOOKUP(A1114,'[1]PE - PB - Div Ratio '!A:D,2,FALSE)</f>
        <v>27.4</v>
      </c>
      <c r="I1114">
        <f>VLOOKUP($A1114,'[1]PE - PB - Div Ratio '!$A:$D,3,FALSE)</f>
        <v>3.67</v>
      </c>
      <c r="J1114">
        <f>VLOOKUP($A1114,'[1]PE - PB - Div Ratio '!$A:$D,4,FALSE)</f>
        <v>1.21</v>
      </c>
      <c r="K1114">
        <f>VLOOKUP($A1114,'[1]India 10 Yr Bond Price'!$A:$F,2,FALSE)</f>
        <v>7.819</v>
      </c>
      <c r="L1114">
        <f>VLOOKUP($A1114,'[1]India 10 Yr Bond Price'!$A:$F,3,FALSE)</f>
        <v>7.7889999999999997</v>
      </c>
      <c r="M1114">
        <f>VLOOKUP($A1114,'[1]India 10 Yr Bond Price'!$A:$F,4,FALSE)</f>
        <v>7.8410000000000002</v>
      </c>
      <c r="N1114">
        <f>VLOOKUP($A1114,'[1]India 10 Yr Bond Price'!$A:$F,5,FALSE)</f>
        <v>7.7709999999999999</v>
      </c>
      <c r="O1114">
        <f>VLOOKUP($A1114,'[1]India 10 Yr Bond Price'!$A:$F,6,FALSE)</f>
        <v>6.0000000000000001E-3</v>
      </c>
      <c r="P1114">
        <f>VLOOKUP($A1114,'[1]Only GOld'!$A:$C,2,FALSE)</f>
        <v>5853</v>
      </c>
      <c r="Q1114">
        <f>VLOOKUP($A1114,'[1]Only GOld'!$A:$C,3,FALSE)</f>
        <v>179170.13</v>
      </c>
      <c r="R1114">
        <f>VLOOKUP($A1114,'[1]ONly Crude'!$A:$C,2,FALSE)</f>
        <v>185962</v>
      </c>
      <c r="S1114">
        <f>VLOOKUP($A1114,'[1]ONly Crude'!$A:$C,3,FALSE)</f>
        <v>850938.95</v>
      </c>
      <c r="T1114">
        <f>VLOOKUP($A1114,'[1]CUrrency USD'!A:B,2,FALSE)</f>
        <v>67.866</v>
      </c>
    </row>
    <row r="1115" spans="1:20" x14ac:dyDescent="0.55000000000000004">
      <c r="A1115" s="3">
        <v>43276</v>
      </c>
      <c r="B1115">
        <v>11120.95</v>
      </c>
      <c r="C1115">
        <v>11127.6</v>
      </c>
      <c r="D1115">
        <v>11034.95</v>
      </c>
      <c r="E1115">
        <v>11045.45</v>
      </c>
      <c r="F1115">
        <v>386836056</v>
      </c>
      <c r="G1115">
        <v>14989.17</v>
      </c>
      <c r="H1115">
        <f>VLOOKUP(A1115,'[1]PE - PB - Div Ratio '!A:D,2,FALSE)</f>
        <v>27.22</v>
      </c>
      <c r="I1115">
        <f>VLOOKUP($A1115,'[1]PE - PB - Div Ratio '!$A:$D,3,FALSE)</f>
        <v>3.65</v>
      </c>
      <c r="J1115">
        <f>VLOOKUP($A1115,'[1]PE - PB - Div Ratio '!$A:$D,4,FALSE)</f>
        <v>1.22</v>
      </c>
      <c r="K1115">
        <f>VLOOKUP($A1115,'[1]India 10 Yr Bond Price'!$A:$F,2,FALSE)</f>
        <v>7.8239999999999998</v>
      </c>
      <c r="L1115">
        <f>VLOOKUP($A1115,'[1]India 10 Yr Bond Price'!$A:$F,3,FALSE)</f>
        <v>7.8140000000000001</v>
      </c>
      <c r="M1115">
        <f>VLOOKUP($A1115,'[1]India 10 Yr Bond Price'!$A:$F,4,FALSE)</f>
        <v>7.859</v>
      </c>
      <c r="N1115">
        <f>VLOOKUP($A1115,'[1]India 10 Yr Bond Price'!$A:$F,5,FALSE)</f>
        <v>7.8049999999999997</v>
      </c>
      <c r="O1115">
        <f>VLOOKUP($A1115,'[1]India 10 Yr Bond Price'!$A:$F,6,FALSE)</f>
        <v>5.9999999999999995E-4</v>
      </c>
      <c r="P1115">
        <f>VLOOKUP($A1115,'[1]Only GOld'!$A:$C,2,FALSE)</f>
        <v>5063</v>
      </c>
      <c r="Q1115">
        <f>VLOOKUP($A1115,'[1]Only GOld'!$A:$C,3,FALSE)</f>
        <v>155329.75</v>
      </c>
      <c r="R1115">
        <f>VLOOKUP($A1115,'[1]ONly Crude'!$A:$C,2,FALSE)</f>
        <v>135810</v>
      </c>
      <c r="S1115">
        <f>VLOOKUP($A1115,'[1]ONly Crude'!$A:$C,3,FALSE)</f>
        <v>635663.96</v>
      </c>
      <c r="T1115">
        <f>VLOOKUP($A1115,'[1]CUrrency USD'!A:B,2,FALSE)</f>
        <v>68.111599999999996</v>
      </c>
    </row>
    <row r="1116" spans="1:20" x14ac:dyDescent="0.55000000000000004">
      <c r="A1116" s="3">
        <v>43277</v>
      </c>
      <c r="B1116">
        <v>11025.6</v>
      </c>
      <c r="C1116">
        <v>11091.4</v>
      </c>
      <c r="D1116">
        <v>11016.1</v>
      </c>
      <c r="E1116">
        <v>11054.1</v>
      </c>
      <c r="F1116">
        <v>406789001</v>
      </c>
      <c r="G1116">
        <v>15784</v>
      </c>
      <c r="H1116">
        <f>VLOOKUP(A1116,'[1]PE - PB - Div Ratio '!A:D,2,FALSE)</f>
        <v>27.48</v>
      </c>
      <c r="I1116">
        <f>VLOOKUP($A1116,'[1]PE - PB - Div Ratio '!$A:$D,3,FALSE)</f>
        <v>3.65</v>
      </c>
      <c r="J1116">
        <f>VLOOKUP($A1116,'[1]PE - PB - Div Ratio '!$A:$D,4,FALSE)</f>
        <v>1.22</v>
      </c>
      <c r="K1116">
        <f>VLOOKUP($A1116,'[1]India 10 Yr Bond Price'!$A:$F,2,FALSE)</f>
        <v>7.8289999999999997</v>
      </c>
      <c r="L1116">
        <f>VLOOKUP($A1116,'[1]India 10 Yr Bond Price'!$A:$F,3,FALSE)</f>
        <v>7.8390000000000004</v>
      </c>
      <c r="M1116">
        <f>VLOOKUP($A1116,'[1]India 10 Yr Bond Price'!$A:$F,4,FALSE)</f>
        <v>7.8490000000000002</v>
      </c>
      <c r="N1116">
        <f>VLOOKUP($A1116,'[1]India 10 Yr Bond Price'!$A:$F,5,FALSE)</f>
        <v>7.8070000000000004</v>
      </c>
      <c r="O1116">
        <f>VLOOKUP($A1116,'[1]India 10 Yr Bond Price'!$A:$F,6,FALSE)</f>
        <v>5.9999999999999995E-4</v>
      </c>
      <c r="P1116">
        <f>VLOOKUP($A1116,'[1]Only GOld'!$A:$C,2,FALSE)</f>
        <v>2138</v>
      </c>
      <c r="Q1116">
        <f>VLOOKUP($A1116,'[1]Only GOld'!$A:$C,3,FALSE)</f>
        <v>66213.820000000007</v>
      </c>
      <c r="R1116">
        <f>VLOOKUP($A1116,'[1]ONly Crude'!$A:$C,2,FALSE)</f>
        <v>174629</v>
      </c>
      <c r="S1116">
        <f>VLOOKUP($A1116,'[1]ONly Crude'!$A:$C,3,FALSE)</f>
        <v>823491.68</v>
      </c>
      <c r="T1116">
        <f>VLOOKUP($A1116,'[1]CUrrency USD'!A:B,2,FALSE)</f>
        <v>68.369399999999999</v>
      </c>
    </row>
    <row r="1117" spans="1:20" x14ac:dyDescent="0.55000000000000004">
      <c r="A1117" s="3">
        <v>43278</v>
      </c>
      <c r="B1117">
        <v>11072.1</v>
      </c>
      <c r="C1117">
        <v>11072.1</v>
      </c>
      <c r="D1117">
        <v>10927.9</v>
      </c>
      <c r="E1117">
        <v>10946.7</v>
      </c>
      <c r="F1117">
        <v>429810297</v>
      </c>
      <c r="G1117">
        <v>17441.57</v>
      </c>
      <c r="H1117">
        <f>VLOOKUP(A1117,'[1]PE - PB - Div Ratio '!A:D,2,FALSE)</f>
        <v>27.15</v>
      </c>
      <c r="I1117">
        <f>VLOOKUP($A1117,'[1]PE - PB - Div Ratio '!$A:$D,3,FALSE)</f>
        <v>3.62</v>
      </c>
      <c r="J1117">
        <f>VLOOKUP($A1117,'[1]PE - PB - Div Ratio '!$A:$D,4,FALSE)</f>
        <v>1.23</v>
      </c>
      <c r="K1117">
        <f>VLOOKUP($A1117,'[1]India 10 Yr Bond Price'!$A:$F,2,FALSE)</f>
        <v>7.8710000000000004</v>
      </c>
      <c r="L1117">
        <f>VLOOKUP($A1117,'[1]India 10 Yr Bond Price'!$A:$F,3,FALSE)</f>
        <v>7.87</v>
      </c>
      <c r="M1117">
        <f>VLOOKUP($A1117,'[1]India 10 Yr Bond Price'!$A:$F,4,FALSE)</f>
        <v>7.8780000000000001</v>
      </c>
      <c r="N1117">
        <f>VLOOKUP($A1117,'[1]India 10 Yr Bond Price'!$A:$F,5,FALSE)</f>
        <v>7.8570000000000002</v>
      </c>
      <c r="O1117">
        <f>VLOOKUP($A1117,'[1]India 10 Yr Bond Price'!$A:$F,6,FALSE)</f>
        <v>5.4000000000000003E-3</v>
      </c>
      <c r="P1117">
        <f>VLOOKUP($A1117,'[1]Only GOld'!$A:$C,2,FALSE)</f>
        <v>1589</v>
      </c>
      <c r="Q1117">
        <f>VLOOKUP($A1117,'[1]Only GOld'!$A:$C,3,FALSE)</f>
        <v>49382.29</v>
      </c>
      <c r="R1117">
        <f>VLOOKUP($A1117,'[1]ONly Crude'!$A:$C,2,FALSE)</f>
        <v>154713</v>
      </c>
      <c r="S1117">
        <f>VLOOKUP($A1117,'[1]ONly Crude'!$A:$C,3,FALSE)</f>
        <v>765297.31</v>
      </c>
      <c r="T1117">
        <f>VLOOKUP($A1117,'[1]CUrrency USD'!A:B,2,FALSE)</f>
        <v>68.927899999999994</v>
      </c>
    </row>
    <row r="1118" spans="1:20" x14ac:dyDescent="0.55000000000000004">
      <c r="A1118" s="3">
        <v>43279</v>
      </c>
      <c r="B1118">
        <v>10934.8</v>
      </c>
      <c r="C1118">
        <v>10951.35</v>
      </c>
      <c r="D1118">
        <v>10827.15</v>
      </c>
      <c r="E1118">
        <v>10855</v>
      </c>
      <c r="F1118">
        <v>590628884</v>
      </c>
      <c r="G1118">
        <v>24695.360000000001</v>
      </c>
      <c r="H1118">
        <f>VLOOKUP(A1118,'[1]PE - PB - Div Ratio '!A:D,2,FALSE)</f>
        <v>26.95</v>
      </c>
      <c r="I1118">
        <f>VLOOKUP($A1118,'[1]PE - PB - Div Ratio '!$A:$D,3,FALSE)</f>
        <v>3.59</v>
      </c>
      <c r="J1118">
        <f>VLOOKUP($A1118,'[1]PE - PB - Div Ratio '!$A:$D,4,FALSE)</f>
        <v>1.24</v>
      </c>
      <c r="K1118">
        <f>VLOOKUP($A1118,'[1]India 10 Yr Bond Price'!$A:$F,2,FALSE)</f>
        <v>7.9349999999999996</v>
      </c>
      <c r="L1118">
        <f>VLOOKUP($A1118,'[1]India 10 Yr Bond Price'!$A:$F,3,FALSE)</f>
        <v>7.9039999999999999</v>
      </c>
      <c r="M1118">
        <f>VLOOKUP($A1118,'[1]India 10 Yr Bond Price'!$A:$F,4,FALSE)</f>
        <v>7.9420000000000002</v>
      </c>
      <c r="N1118">
        <f>VLOOKUP($A1118,'[1]India 10 Yr Bond Price'!$A:$F,5,FALSE)</f>
        <v>7.9</v>
      </c>
      <c r="O1118">
        <f>VLOOKUP($A1118,'[1]India 10 Yr Bond Price'!$A:$F,6,FALSE)</f>
        <v>8.0999999999999996E-3</v>
      </c>
      <c r="P1118">
        <f>VLOOKUP($A1118,'[1]Only GOld'!$A:$C,2,FALSE)</f>
        <v>6906</v>
      </c>
      <c r="Q1118">
        <f>VLOOKUP($A1118,'[1]Only GOld'!$A:$C,3,FALSE)</f>
        <v>211414.44</v>
      </c>
      <c r="R1118">
        <f>VLOOKUP($A1118,'[1]ONly Crude'!$A:$C,2,FALSE)</f>
        <v>143417</v>
      </c>
      <c r="S1118">
        <f>VLOOKUP($A1118,'[1]ONly Crude'!$A:$C,3,FALSE)</f>
        <v>723055.06</v>
      </c>
      <c r="T1118">
        <f>VLOOKUP($A1118,'[1]CUrrency USD'!A:B,2,FALSE)</f>
        <v>68.821399999999997</v>
      </c>
    </row>
    <row r="1119" spans="1:20" x14ac:dyDescent="0.55000000000000004">
      <c r="A1119" s="3">
        <v>43280</v>
      </c>
      <c r="B1119">
        <v>10884.15</v>
      </c>
      <c r="C1119">
        <v>11000.2</v>
      </c>
      <c r="D1119">
        <v>10883.65</v>
      </c>
      <c r="E1119">
        <v>10993.45</v>
      </c>
      <c r="F1119">
        <v>430645792</v>
      </c>
      <c r="G1119">
        <v>18275.849999999999</v>
      </c>
      <c r="H1119">
        <f>VLOOKUP(A1119,'[1]PE - PB - Div Ratio '!A:D,2,FALSE)</f>
        <v>27.34</v>
      </c>
      <c r="I1119">
        <f>VLOOKUP($A1119,'[1]PE - PB - Div Ratio '!$A:$D,3,FALSE)</f>
        <v>3.56</v>
      </c>
      <c r="J1119">
        <f>VLOOKUP($A1119,'[1]PE - PB - Div Ratio '!$A:$D,4,FALSE)</f>
        <v>1.21</v>
      </c>
      <c r="K1119">
        <f>VLOOKUP($A1119,'[1]India 10 Yr Bond Price'!$A:$F,2,FALSE)</f>
        <v>7.9029999999999996</v>
      </c>
      <c r="L1119">
        <f>VLOOKUP($A1119,'[1]India 10 Yr Bond Price'!$A:$F,3,FALSE)</f>
        <v>7.9219999999999997</v>
      </c>
      <c r="M1119">
        <f>VLOOKUP($A1119,'[1]India 10 Yr Bond Price'!$A:$F,4,FALSE)</f>
        <v>7.9219999999999997</v>
      </c>
      <c r="N1119">
        <f>VLOOKUP($A1119,'[1]India 10 Yr Bond Price'!$A:$F,5,FALSE)</f>
        <v>7.8689999999999998</v>
      </c>
      <c r="O1119">
        <f>VLOOKUP($A1119,'[1]India 10 Yr Bond Price'!$A:$F,6,FALSE)</f>
        <v>-4.0000000000000001E-3</v>
      </c>
      <c r="P1119">
        <f>VLOOKUP($A1119,'[1]Only GOld'!$A:$C,2,FALSE)</f>
        <v>7793</v>
      </c>
      <c r="Q1119">
        <f>VLOOKUP($A1119,'[1]Only GOld'!$A:$C,3,FALSE)</f>
        <v>237164.45</v>
      </c>
      <c r="R1119">
        <f>VLOOKUP($A1119,'[1]ONly Crude'!$A:$C,2,FALSE)</f>
        <v>106325</v>
      </c>
      <c r="S1119">
        <f>VLOOKUP($A1119,'[1]ONly Crude'!$A:$C,3,FALSE)</f>
        <v>537722.66</v>
      </c>
      <c r="T1119">
        <f>VLOOKUP($A1119,'[1]CUrrency USD'!A:B,2,FALSE)</f>
        <v>68.4465</v>
      </c>
    </row>
    <row r="1120" spans="1:20" x14ac:dyDescent="0.55000000000000004">
      <c r="A1120" s="3">
        <v>43283</v>
      </c>
      <c r="B1120">
        <v>11013.1</v>
      </c>
      <c r="C1120">
        <v>11015.6</v>
      </c>
      <c r="D1120">
        <v>10874.95</v>
      </c>
      <c r="E1120">
        <v>10929.85</v>
      </c>
      <c r="F1120">
        <v>473960827</v>
      </c>
      <c r="G1120">
        <v>16763.29</v>
      </c>
      <c r="H1120">
        <f>VLOOKUP(A1120,'[1]PE - PB - Div Ratio '!A:D,2,FALSE)</f>
        <v>27.19</v>
      </c>
      <c r="I1120">
        <f>VLOOKUP($A1120,'[1]PE - PB - Div Ratio '!$A:$D,3,FALSE)</f>
        <v>3.54</v>
      </c>
      <c r="J1120">
        <f>VLOOKUP($A1120,'[1]PE - PB - Div Ratio '!$A:$D,4,FALSE)</f>
        <v>1.22</v>
      </c>
      <c r="K1120">
        <f>VLOOKUP($A1120,'[1]India 10 Yr Bond Price'!$A:$F,2,FALSE)</f>
        <v>7.9119999999999999</v>
      </c>
      <c r="L1120">
        <f>VLOOKUP($A1120,'[1]India 10 Yr Bond Price'!$A:$F,3,FALSE)</f>
        <v>7.8890000000000002</v>
      </c>
      <c r="M1120">
        <f>VLOOKUP($A1120,'[1]India 10 Yr Bond Price'!$A:$F,4,FALSE)</f>
        <v>7.9169999999999998</v>
      </c>
      <c r="N1120">
        <f>VLOOKUP($A1120,'[1]India 10 Yr Bond Price'!$A:$F,5,FALSE)</f>
        <v>7.867</v>
      </c>
      <c r="O1120">
        <f>VLOOKUP($A1120,'[1]India 10 Yr Bond Price'!$A:$F,6,FALSE)</f>
        <v>1.1000000000000001E-3</v>
      </c>
      <c r="P1120">
        <f>VLOOKUP($A1120,'[1]Only GOld'!$A:$C,2,FALSE)</f>
        <v>7334</v>
      </c>
      <c r="Q1120">
        <f>VLOOKUP($A1120,'[1]Only GOld'!$A:$C,3,FALSE)</f>
        <v>223058.31</v>
      </c>
      <c r="R1120">
        <f>VLOOKUP($A1120,'[1]ONly Crude'!$A:$C,2,FALSE)</f>
        <v>133349</v>
      </c>
      <c r="S1120">
        <f>VLOOKUP($A1120,'[1]ONly Crude'!$A:$C,3,FALSE)</f>
        <v>676874.71</v>
      </c>
      <c r="T1120">
        <f>VLOOKUP($A1120,'[1]CUrrency USD'!A:B,2,FALSE)</f>
        <v>68.715000000000003</v>
      </c>
    </row>
    <row r="1121" spans="1:20" x14ac:dyDescent="0.55000000000000004">
      <c r="A1121" s="3">
        <v>43284</v>
      </c>
      <c r="B1121">
        <v>10940.75</v>
      </c>
      <c r="C1121">
        <v>10985.65</v>
      </c>
      <c r="D1121">
        <v>10899.1</v>
      </c>
      <c r="E1121">
        <v>10974.2</v>
      </c>
      <c r="F1121">
        <v>357455313</v>
      </c>
      <c r="G1121">
        <v>13956.57</v>
      </c>
      <c r="H1121">
        <f>VLOOKUP(A1121,'[1]PE - PB - Div Ratio '!A:D,2,FALSE)</f>
        <v>27.47</v>
      </c>
      <c r="I1121">
        <f>VLOOKUP($A1121,'[1]PE - PB - Div Ratio '!$A:$D,3,FALSE)</f>
        <v>3.56</v>
      </c>
      <c r="J1121">
        <f>VLOOKUP($A1121,'[1]PE - PB - Div Ratio '!$A:$D,4,FALSE)</f>
        <v>1.21</v>
      </c>
      <c r="K1121">
        <f>VLOOKUP($A1121,'[1]India 10 Yr Bond Price'!$A:$F,2,FALSE)</f>
        <v>7.883</v>
      </c>
      <c r="L1121">
        <f>VLOOKUP($A1121,'[1]India 10 Yr Bond Price'!$A:$F,3,FALSE)</f>
        <v>7.9050000000000002</v>
      </c>
      <c r="M1121">
        <f>VLOOKUP($A1121,'[1]India 10 Yr Bond Price'!$A:$F,4,FALSE)</f>
        <v>7.9059999999999997</v>
      </c>
      <c r="N1121">
        <f>VLOOKUP($A1121,'[1]India 10 Yr Bond Price'!$A:$F,5,FALSE)</f>
        <v>7.8769999999999998</v>
      </c>
      <c r="O1121">
        <f>VLOOKUP($A1121,'[1]India 10 Yr Bond Price'!$A:$F,6,FALSE)</f>
        <v>-3.7000000000000002E-3</v>
      </c>
      <c r="P1121">
        <f>VLOOKUP($A1121,'[1]Only GOld'!$A:$C,2,FALSE)</f>
        <v>9128</v>
      </c>
      <c r="Q1121">
        <f>VLOOKUP($A1121,'[1]Only GOld'!$A:$C,3,FALSE)</f>
        <v>277542.89</v>
      </c>
      <c r="R1121">
        <f>VLOOKUP($A1121,'[1]ONly Crude'!$A:$C,2,FALSE)</f>
        <v>166993</v>
      </c>
      <c r="S1121">
        <f>VLOOKUP($A1121,'[1]ONly Crude'!$A:$C,3,FALSE)</f>
        <v>849365.93</v>
      </c>
      <c r="T1121">
        <f>VLOOKUP($A1121,'[1]CUrrency USD'!A:B,2,FALSE)</f>
        <v>68.544499999999999</v>
      </c>
    </row>
    <row r="1122" spans="1:20" x14ac:dyDescent="0.55000000000000004">
      <c r="A1122" s="3">
        <v>43285</v>
      </c>
      <c r="B1122">
        <v>10986</v>
      </c>
      <c r="C1122">
        <v>11040.6</v>
      </c>
      <c r="D1122">
        <v>10944.2</v>
      </c>
      <c r="E1122">
        <v>11033</v>
      </c>
      <c r="F1122">
        <v>323739944</v>
      </c>
      <c r="G1122">
        <v>14928.07</v>
      </c>
      <c r="H1122">
        <f>VLOOKUP(A1122,'[1]PE - PB - Div Ratio '!A:D,2,FALSE)</f>
        <v>27.61</v>
      </c>
      <c r="I1122">
        <f>VLOOKUP($A1122,'[1]PE - PB - Div Ratio '!$A:$D,3,FALSE)</f>
        <v>3.58</v>
      </c>
      <c r="J1122">
        <f>VLOOKUP($A1122,'[1]PE - PB - Div Ratio '!$A:$D,4,FALSE)</f>
        <v>1.2</v>
      </c>
      <c r="K1122">
        <f>VLOOKUP($A1122,'[1]India 10 Yr Bond Price'!$A:$F,2,FALSE)</f>
        <v>7.8520000000000003</v>
      </c>
      <c r="L1122">
        <f>VLOOKUP($A1122,'[1]India 10 Yr Bond Price'!$A:$F,3,FALSE)</f>
        <v>7.8780000000000001</v>
      </c>
      <c r="M1122">
        <f>VLOOKUP($A1122,'[1]India 10 Yr Bond Price'!$A:$F,4,FALSE)</f>
        <v>7.9160000000000004</v>
      </c>
      <c r="N1122">
        <f>VLOOKUP($A1122,'[1]India 10 Yr Bond Price'!$A:$F,5,FALSE)</f>
        <v>7.8360000000000003</v>
      </c>
      <c r="O1122">
        <f>VLOOKUP($A1122,'[1]India 10 Yr Bond Price'!$A:$F,6,FALSE)</f>
        <v>-3.8999999999999998E-3</v>
      </c>
      <c r="P1122">
        <f>VLOOKUP($A1122,'[1]Only GOld'!$A:$C,2,FALSE)</f>
        <v>5052</v>
      </c>
      <c r="Q1122">
        <f>VLOOKUP($A1122,'[1]Only GOld'!$A:$C,3,FALSE)</f>
        <v>154580.82999999999</v>
      </c>
      <c r="R1122">
        <f>VLOOKUP($A1122,'[1]ONly Crude'!$A:$C,2,FALSE)</f>
        <v>101000</v>
      </c>
      <c r="S1122">
        <f>VLOOKUP($A1122,'[1]ONly Crude'!$A:$C,3,FALSE)</f>
        <v>513331.87</v>
      </c>
      <c r="T1122">
        <f>VLOOKUP($A1122,'[1]CUrrency USD'!A:B,2,FALSE)</f>
        <v>68.991</v>
      </c>
    </row>
    <row r="1123" spans="1:20" x14ac:dyDescent="0.55000000000000004">
      <c r="A1123" s="3">
        <v>43286</v>
      </c>
      <c r="B1123">
        <v>11049.65</v>
      </c>
      <c r="C1123">
        <v>11049.65</v>
      </c>
      <c r="D1123">
        <v>10989.95</v>
      </c>
      <c r="E1123">
        <v>11008.6</v>
      </c>
      <c r="F1123">
        <v>373025504</v>
      </c>
      <c r="G1123">
        <v>17096.39</v>
      </c>
      <c r="H1123">
        <f>VLOOKUP(A1123,'[1]PE - PB - Div Ratio '!A:D,2,FALSE)</f>
        <v>28.25</v>
      </c>
      <c r="I1123">
        <f>VLOOKUP($A1123,'[1]PE - PB - Div Ratio '!$A:$D,3,FALSE)</f>
        <v>3.57</v>
      </c>
      <c r="J1123">
        <f>VLOOKUP($A1123,'[1]PE - PB - Div Ratio '!$A:$D,4,FALSE)</f>
        <v>1.21</v>
      </c>
      <c r="K1123">
        <f>VLOOKUP($A1123,'[1]India 10 Yr Bond Price'!$A:$F,2,FALSE)</f>
        <v>7.8970000000000002</v>
      </c>
      <c r="L1123">
        <f>VLOOKUP($A1123,'[1]India 10 Yr Bond Price'!$A:$F,3,FALSE)</f>
        <v>7.8490000000000002</v>
      </c>
      <c r="M1123">
        <f>VLOOKUP($A1123,'[1]India 10 Yr Bond Price'!$A:$F,4,FALSE)</f>
        <v>7.9</v>
      </c>
      <c r="N1123">
        <f>VLOOKUP($A1123,'[1]India 10 Yr Bond Price'!$A:$F,5,FALSE)</f>
        <v>7.8410000000000002</v>
      </c>
      <c r="O1123">
        <f>VLOOKUP($A1123,'[1]India 10 Yr Bond Price'!$A:$F,6,FALSE)</f>
        <v>5.7000000000000002E-3</v>
      </c>
      <c r="P1123">
        <f>VLOOKUP($A1123,'[1]Only GOld'!$A:$C,2,FALSE)</f>
        <v>6223</v>
      </c>
      <c r="Q1123">
        <f>VLOOKUP($A1123,'[1]Only GOld'!$A:$C,3,FALSE)</f>
        <v>190579.32</v>
      </c>
      <c r="R1123">
        <f>VLOOKUP($A1123,'[1]ONly Crude'!$A:$C,2,FALSE)</f>
        <v>137136</v>
      </c>
      <c r="S1123">
        <f>VLOOKUP($A1123,'[1]ONly Crude'!$A:$C,3,FALSE)</f>
        <v>696758.96</v>
      </c>
      <c r="T1123">
        <f>VLOOKUP($A1123,'[1]CUrrency USD'!A:B,2,FALSE)</f>
        <v>68.878</v>
      </c>
    </row>
    <row r="1124" spans="1:20" x14ac:dyDescent="0.55000000000000004">
      <c r="A1124" s="3">
        <v>43287</v>
      </c>
      <c r="B1124">
        <v>11001.65</v>
      </c>
      <c r="C1124">
        <v>11084.8</v>
      </c>
      <c r="D1124">
        <v>10991.8</v>
      </c>
      <c r="E1124">
        <v>11037.2</v>
      </c>
      <c r="F1124">
        <v>440793364</v>
      </c>
      <c r="G1124">
        <v>17691.78</v>
      </c>
      <c r="H1124">
        <f>VLOOKUP(A1124,'[1]PE - PB - Div Ratio '!A:D,2,FALSE)</f>
        <v>28.2</v>
      </c>
      <c r="I1124">
        <f>VLOOKUP($A1124,'[1]PE - PB - Div Ratio '!$A:$D,3,FALSE)</f>
        <v>3.58</v>
      </c>
      <c r="J1124">
        <f>VLOOKUP($A1124,'[1]PE - PB - Div Ratio '!$A:$D,4,FALSE)</f>
        <v>1.2</v>
      </c>
      <c r="K1124">
        <f>VLOOKUP($A1124,'[1]India 10 Yr Bond Price'!$A:$F,2,FALSE)</f>
        <v>7.87</v>
      </c>
      <c r="L1124">
        <f>VLOOKUP($A1124,'[1]India 10 Yr Bond Price'!$A:$F,3,FALSE)</f>
        <v>7.89</v>
      </c>
      <c r="M1124">
        <f>VLOOKUP($A1124,'[1]India 10 Yr Bond Price'!$A:$F,4,FALSE)</f>
        <v>7.9009999999999998</v>
      </c>
      <c r="N1124">
        <f>VLOOKUP($A1124,'[1]India 10 Yr Bond Price'!$A:$F,5,FALSE)</f>
        <v>7.8689999999999998</v>
      </c>
      <c r="O1124">
        <f>VLOOKUP($A1124,'[1]India 10 Yr Bond Price'!$A:$F,6,FALSE)</f>
        <v>-3.3999999999999998E-3</v>
      </c>
      <c r="P1124">
        <f>VLOOKUP($A1124,'[1]Only GOld'!$A:$C,2,FALSE)</f>
        <v>4831</v>
      </c>
      <c r="Q1124">
        <f>VLOOKUP($A1124,'[1]Only GOld'!$A:$C,3,FALSE)</f>
        <v>147929.54999999999</v>
      </c>
      <c r="R1124">
        <f>VLOOKUP($A1124,'[1]ONly Crude'!$A:$C,2,FALSE)</f>
        <v>131111</v>
      </c>
      <c r="S1124">
        <f>VLOOKUP($A1124,'[1]ONly Crude'!$A:$C,3,FALSE)</f>
        <v>658901.65</v>
      </c>
      <c r="T1124">
        <f>VLOOKUP($A1124,'[1]CUrrency USD'!A:B,2,FALSE)</f>
        <v>68.765000000000001</v>
      </c>
    </row>
    <row r="1125" spans="1:20" x14ac:dyDescent="0.55000000000000004">
      <c r="A1125" s="3">
        <v>43290</v>
      </c>
      <c r="B1125">
        <v>11104.5</v>
      </c>
      <c r="C1125">
        <v>11126.35</v>
      </c>
      <c r="D1125">
        <v>11074.05</v>
      </c>
      <c r="E1125">
        <v>11119.55</v>
      </c>
      <c r="F1125">
        <v>319652804</v>
      </c>
      <c r="G1125">
        <v>13321.19</v>
      </c>
      <c r="H1125">
        <f>VLOOKUP(A1125,'[1]PE - PB - Div Ratio '!A:D,2,FALSE)</f>
        <v>28.41</v>
      </c>
      <c r="I1125">
        <f>VLOOKUP($A1125,'[1]PE - PB - Div Ratio '!$A:$D,3,FALSE)</f>
        <v>3.6</v>
      </c>
      <c r="J1125">
        <f>VLOOKUP($A1125,'[1]PE - PB - Div Ratio '!$A:$D,4,FALSE)</f>
        <v>1.19</v>
      </c>
      <c r="K1125">
        <f>VLOOKUP($A1125,'[1]India 10 Yr Bond Price'!$A:$F,2,FALSE)</f>
        <v>7.89</v>
      </c>
      <c r="L1125">
        <f>VLOOKUP($A1125,'[1]India 10 Yr Bond Price'!$A:$F,3,FALSE)</f>
        <v>7.8710000000000004</v>
      </c>
      <c r="M1125">
        <f>VLOOKUP($A1125,'[1]India 10 Yr Bond Price'!$A:$F,4,FALSE)</f>
        <v>7.8920000000000003</v>
      </c>
      <c r="N1125">
        <f>VLOOKUP($A1125,'[1]India 10 Yr Bond Price'!$A:$F,5,FALSE)</f>
        <v>7.8659999999999997</v>
      </c>
      <c r="O1125">
        <f>VLOOKUP($A1125,'[1]India 10 Yr Bond Price'!$A:$F,6,FALSE)</f>
        <v>2.5000000000000001E-3</v>
      </c>
      <c r="P1125">
        <f>VLOOKUP($A1125,'[1]Only GOld'!$A:$C,2,FALSE)</f>
        <v>7002</v>
      </c>
      <c r="Q1125">
        <f>VLOOKUP($A1125,'[1]Only GOld'!$A:$C,3,FALSE)</f>
        <v>214893.87</v>
      </c>
      <c r="R1125">
        <f>VLOOKUP($A1125,'[1]ONly Crude'!$A:$C,2,FALSE)</f>
        <v>121378</v>
      </c>
      <c r="S1125">
        <f>VLOOKUP($A1125,'[1]ONly Crude'!$A:$C,3,FALSE)</f>
        <v>613557.53</v>
      </c>
      <c r="T1125">
        <f>VLOOKUP($A1125,'[1]CUrrency USD'!A:B,2,FALSE)</f>
        <v>68.669700000000006</v>
      </c>
    </row>
    <row r="1126" spans="1:20" x14ac:dyDescent="0.55000000000000004">
      <c r="A1126" s="3">
        <v>43291</v>
      </c>
      <c r="B1126">
        <v>11170.7</v>
      </c>
      <c r="C1126">
        <v>11227.75</v>
      </c>
      <c r="D1126">
        <v>11147.65</v>
      </c>
      <c r="E1126">
        <v>11218.65</v>
      </c>
      <c r="F1126">
        <v>360525058</v>
      </c>
      <c r="G1126">
        <v>16376.26</v>
      </c>
      <c r="H1126">
        <f>VLOOKUP(A1126,'[1]PE - PB - Div Ratio '!A:D,2,FALSE)</f>
        <v>28.67</v>
      </c>
      <c r="I1126">
        <f>VLOOKUP($A1126,'[1]PE - PB - Div Ratio '!$A:$D,3,FALSE)</f>
        <v>3.64</v>
      </c>
      <c r="J1126">
        <f>VLOOKUP($A1126,'[1]PE - PB - Div Ratio '!$A:$D,4,FALSE)</f>
        <v>1.18</v>
      </c>
      <c r="K1126">
        <f>VLOOKUP($A1126,'[1]India 10 Yr Bond Price'!$A:$F,2,FALSE)</f>
        <v>7.9</v>
      </c>
      <c r="L1126">
        <f>VLOOKUP($A1126,'[1]India 10 Yr Bond Price'!$A:$F,3,FALSE)</f>
        <v>7.907</v>
      </c>
      <c r="M1126">
        <f>VLOOKUP($A1126,'[1]India 10 Yr Bond Price'!$A:$F,4,FALSE)</f>
        <v>7.9119999999999999</v>
      </c>
      <c r="N1126">
        <f>VLOOKUP($A1126,'[1]India 10 Yr Bond Price'!$A:$F,5,FALSE)</f>
        <v>7.8929999999999998</v>
      </c>
      <c r="O1126">
        <f>VLOOKUP($A1126,'[1]India 10 Yr Bond Price'!$A:$F,6,FALSE)</f>
        <v>1.2999999999999999E-3</v>
      </c>
      <c r="P1126">
        <f>VLOOKUP($A1126,'[1]Only GOld'!$A:$C,2,FALSE)</f>
        <v>1050</v>
      </c>
      <c r="Q1126">
        <f>VLOOKUP($A1126,'[1]Only GOld'!$A:$C,3,FALSE)</f>
        <v>32320.52</v>
      </c>
      <c r="R1126">
        <f>VLOOKUP($A1126,'[1]ONly Crude'!$A:$C,2,FALSE)</f>
        <v>122399</v>
      </c>
      <c r="S1126">
        <f>VLOOKUP($A1126,'[1]ONly Crude'!$A:$C,3,FALSE)</f>
        <v>623559.54</v>
      </c>
      <c r="T1126">
        <f>VLOOKUP($A1126,'[1]CUrrency USD'!A:B,2,FALSE)</f>
        <v>68.644999999999996</v>
      </c>
    </row>
    <row r="1127" spans="1:20" x14ac:dyDescent="0.55000000000000004">
      <c r="A1127" s="3">
        <v>43292</v>
      </c>
      <c r="B1127">
        <v>11225.75</v>
      </c>
      <c r="C1127">
        <v>11244.25</v>
      </c>
      <c r="D1127">
        <v>11191.75</v>
      </c>
      <c r="E1127">
        <v>11206.85</v>
      </c>
      <c r="F1127">
        <v>380359896</v>
      </c>
      <c r="G1127">
        <v>19245.599999999999</v>
      </c>
      <c r="H1127">
        <f>VLOOKUP(A1127,'[1]PE - PB - Div Ratio '!A:D,2,FALSE)</f>
        <v>28.78</v>
      </c>
      <c r="I1127">
        <f>VLOOKUP($A1127,'[1]PE - PB - Div Ratio '!$A:$D,3,FALSE)</f>
        <v>3.63</v>
      </c>
      <c r="J1127">
        <f>VLOOKUP($A1127,'[1]PE - PB - Div Ratio '!$A:$D,4,FALSE)</f>
        <v>1.19</v>
      </c>
      <c r="K1127">
        <f>VLOOKUP($A1127,'[1]India 10 Yr Bond Price'!$A:$F,2,FALSE)</f>
        <v>7.8719999999999999</v>
      </c>
      <c r="L1127">
        <f>VLOOKUP($A1127,'[1]India 10 Yr Bond Price'!$A:$F,3,FALSE)</f>
        <v>7.8970000000000002</v>
      </c>
      <c r="M1127">
        <f>VLOOKUP($A1127,'[1]India 10 Yr Bond Price'!$A:$F,4,FALSE)</f>
        <v>7.9139999999999997</v>
      </c>
      <c r="N1127">
        <f>VLOOKUP($A1127,'[1]India 10 Yr Bond Price'!$A:$F,5,FALSE)</f>
        <v>7.8639999999999999</v>
      </c>
      <c r="O1127">
        <f>VLOOKUP($A1127,'[1]India 10 Yr Bond Price'!$A:$F,6,FALSE)</f>
        <v>-3.5000000000000001E-3</v>
      </c>
      <c r="P1127">
        <f>VLOOKUP($A1127,'[1]Only GOld'!$A:$C,2,FALSE)</f>
        <v>5617</v>
      </c>
      <c r="Q1127">
        <f>VLOOKUP($A1127,'[1]Only GOld'!$A:$C,3,FALSE)</f>
        <v>170871.97</v>
      </c>
      <c r="R1127">
        <f>VLOOKUP($A1127,'[1]ONly Crude'!$A:$C,2,FALSE)</f>
        <v>146234</v>
      </c>
      <c r="S1127">
        <f>VLOOKUP($A1127,'[1]ONly Crude'!$A:$C,3,FALSE)</f>
        <v>731935.76</v>
      </c>
      <c r="T1127">
        <f>VLOOKUP($A1127,'[1]CUrrency USD'!A:B,2,FALSE)</f>
        <v>68.731899999999996</v>
      </c>
    </row>
    <row r="1128" spans="1:20" x14ac:dyDescent="0.55000000000000004">
      <c r="A1128" s="3">
        <v>43293</v>
      </c>
      <c r="B1128">
        <v>11266.05</v>
      </c>
      <c r="C1128">
        <v>11333.8</v>
      </c>
      <c r="D1128">
        <v>11258.95</v>
      </c>
      <c r="E1128">
        <v>11269.7</v>
      </c>
      <c r="F1128">
        <v>420882166</v>
      </c>
      <c r="G1128">
        <v>19422.2</v>
      </c>
      <c r="H1128">
        <f>VLOOKUP(A1128,'[1]PE - PB - Div Ratio '!A:D,2,FALSE)</f>
        <v>28.94</v>
      </c>
      <c r="I1128">
        <f>VLOOKUP($A1128,'[1]PE - PB - Div Ratio '!$A:$D,3,FALSE)</f>
        <v>3.65</v>
      </c>
      <c r="J1128">
        <f>VLOOKUP($A1128,'[1]PE - PB - Div Ratio '!$A:$D,4,FALSE)</f>
        <v>1.18</v>
      </c>
      <c r="K1128">
        <f>VLOOKUP($A1128,'[1]India 10 Yr Bond Price'!$A:$F,2,FALSE)</f>
        <v>7.78</v>
      </c>
      <c r="L1128">
        <f>VLOOKUP($A1128,'[1]India 10 Yr Bond Price'!$A:$F,3,FALSE)</f>
        <v>7.8259999999999996</v>
      </c>
      <c r="M1128">
        <f>VLOOKUP($A1128,'[1]India 10 Yr Bond Price'!$A:$F,4,FALSE)</f>
        <v>7.8419999999999996</v>
      </c>
      <c r="N1128">
        <f>VLOOKUP($A1128,'[1]India 10 Yr Bond Price'!$A:$F,5,FALSE)</f>
        <v>7.7779999999999996</v>
      </c>
      <c r="O1128">
        <f>VLOOKUP($A1128,'[1]India 10 Yr Bond Price'!$A:$F,6,FALSE)</f>
        <v>-1.17E-2</v>
      </c>
      <c r="P1128">
        <f>VLOOKUP($A1128,'[1]Only GOld'!$A:$C,2,FALSE)</f>
        <v>1281</v>
      </c>
      <c r="Q1128">
        <f>VLOOKUP($A1128,'[1]Only GOld'!$A:$C,3,FALSE)</f>
        <v>39184.879999999997</v>
      </c>
      <c r="R1128">
        <f>VLOOKUP($A1128,'[1]ONly Crude'!$A:$C,2,FALSE)</f>
        <v>166442</v>
      </c>
      <c r="S1128">
        <f>VLOOKUP($A1128,'[1]ONly Crude'!$A:$C,3,FALSE)</f>
        <v>800757.14</v>
      </c>
      <c r="T1128">
        <f>VLOOKUP($A1128,'[1]CUrrency USD'!A:B,2,FALSE)</f>
        <v>68.487099999999998</v>
      </c>
    </row>
    <row r="1129" spans="1:20" x14ac:dyDescent="0.55000000000000004">
      <c r="A1129" s="3">
        <v>43294</v>
      </c>
      <c r="B1129">
        <v>11302.75</v>
      </c>
      <c r="C1129">
        <v>11313.95</v>
      </c>
      <c r="D1129">
        <v>11240.05</v>
      </c>
      <c r="E1129">
        <v>11258.7</v>
      </c>
      <c r="F1129">
        <v>401352596</v>
      </c>
      <c r="G1129">
        <v>17825.38</v>
      </c>
      <c r="H1129">
        <f>VLOOKUP(A1129,'[1]PE - PB - Div Ratio '!A:D,2,FALSE)</f>
        <v>28.91</v>
      </c>
      <c r="I1129">
        <f>VLOOKUP($A1129,'[1]PE - PB - Div Ratio '!$A:$D,3,FALSE)</f>
        <v>3.65</v>
      </c>
      <c r="J1129">
        <f>VLOOKUP($A1129,'[1]PE - PB - Div Ratio '!$A:$D,4,FALSE)</f>
        <v>1.18</v>
      </c>
      <c r="K1129">
        <f>VLOOKUP($A1129,'[1]India 10 Yr Bond Price'!$A:$F,2,FALSE)</f>
        <v>7.7910000000000004</v>
      </c>
      <c r="L1129">
        <f>VLOOKUP($A1129,'[1]India 10 Yr Bond Price'!$A:$F,3,FALSE)</f>
        <v>7.7910000000000004</v>
      </c>
      <c r="M1129">
        <f>VLOOKUP($A1129,'[1]India 10 Yr Bond Price'!$A:$F,4,FALSE)</f>
        <v>7.8019999999999996</v>
      </c>
      <c r="N1129">
        <f>VLOOKUP($A1129,'[1]India 10 Yr Bond Price'!$A:$F,5,FALSE)</f>
        <v>7.77</v>
      </c>
      <c r="O1129">
        <f>VLOOKUP($A1129,'[1]India 10 Yr Bond Price'!$A:$F,6,FALSE)</f>
        <v>1.4E-3</v>
      </c>
      <c r="P1129">
        <f>VLOOKUP($A1129,'[1]Only GOld'!$A:$C,2,FALSE)</f>
        <v>1232</v>
      </c>
      <c r="Q1129">
        <f>VLOOKUP($A1129,'[1]Only GOld'!$A:$C,3,FALSE)</f>
        <v>37459.620000000003</v>
      </c>
      <c r="R1129">
        <f>VLOOKUP($A1129,'[1]ONly Crude'!$A:$C,2,FALSE)</f>
        <v>110429</v>
      </c>
      <c r="S1129">
        <f>VLOOKUP($A1129,'[1]ONly Crude'!$A:$C,3,FALSE)</f>
        <v>533737.37</v>
      </c>
      <c r="T1129">
        <f>VLOOKUP($A1129,'[1]CUrrency USD'!A:B,2,FALSE)</f>
        <v>68.494900000000001</v>
      </c>
    </row>
    <row r="1130" spans="1:20" x14ac:dyDescent="0.55000000000000004">
      <c r="A1130" s="3">
        <v>43297</v>
      </c>
      <c r="B1130">
        <v>11260.75</v>
      </c>
      <c r="C1130">
        <v>11261.05</v>
      </c>
      <c r="D1130">
        <v>11140.25</v>
      </c>
      <c r="E1130">
        <v>11151.1</v>
      </c>
      <c r="F1130">
        <v>383047338</v>
      </c>
      <c r="G1130">
        <v>16985.07</v>
      </c>
      <c r="H1130">
        <f>VLOOKUP(A1130,'[1]PE - PB - Div Ratio '!A:D,2,FALSE)</f>
        <v>28.64</v>
      </c>
      <c r="I1130">
        <f>VLOOKUP($A1130,'[1]PE - PB - Div Ratio '!$A:$D,3,FALSE)</f>
        <v>3.61</v>
      </c>
      <c r="J1130">
        <f>VLOOKUP($A1130,'[1]PE - PB - Div Ratio '!$A:$D,4,FALSE)</f>
        <v>1.19</v>
      </c>
      <c r="K1130">
        <f>VLOOKUP($A1130,'[1]India 10 Yr Bond Price'!$A:$F,2,FALSE)</f>
        <v>7.8</v>
      </c>
      <c r="L1130">
        <f>VLOOKUP($A1130,'[1]India 10 Yr Bond Price'!$A:$F,3,FALSE)</f>
        <v>7.82</v>
      </c>
      <c r="M1130">
        <f>VLOOKUP($A1130,'[1]India 10 Yr Bond Price'!$A:$F,4,FALSE)</f>
        <v>7.8479999999999999</v>
      </c>
      <c r="N1130">
        <f>VLOOKUP($A1130,'[1]India 10 Yr Bond Price'!$A:$F,5,FALSE)</f>
        <v>7.7969999999999997</v>
      </c>
      <c r="O1130">
        <f>VLOOKUP($A1130,'[1]India 10 Yr Bond Price'!$A:$F,6,FALSE)</f>
        <v>1.1999999999999999E-3</v>
      </c>
      <c r="P1130">
        <f>VLOOKUP($A1130,'[1]Only GOld'!$A:$C,2,FALSE)</f>
        <v>793</v>
      </c>
      <c r="Q1130">
        <f>VLOOKUP($A1130,'[1]Only GOld'!$A:$C,3,FALSE)</f>
        <v>24114.13</v>
      </c>
      <c r="R1130">
        <f>VLOOKUP($A1130,'[1]ONly Crude'!$A:$C,2,FALSE)</f>
        <v>115953</v>
      </c>
      <c r="S1130">
        <f>VLOOKUP($A1130,'[1]ONly Crude'!$A:$C,3,FALSE)</f>
        <v>551635.26</v>
      </c>
      <c r="T1130">
        <f>VLOOKUP($A1130,'[1]CUrrency USD'!A:B,2,FALSE)</f>
        <v>68.548599999999993</v>
      </c>
    </row>
    <row r="1131" spans="1:20" x14ac:dyDescent="0.55000000000000004">
      <c r="A1131" s="3">
        <v>43298</v>
      </c>
      <c r="B1131">
        <v>11155.65</v>
      </c>
      <c r="C1131">
        <v>11240.9</v>
      </c>
      <c r="D1131">
        <v>11138.85</v>
      </c>
      <c r="E1131">
        <v>11230.7</v>
      </c>
      <c r="F1131">
        <v>441959532</v>
      </c>
      <c r="G1131">
        <v>16536.43</v>
      </c>
      <c r="H1131">
        <f>VLOOKUP(A1131,'[1]PE - PB - Div Ratio '!A:D,2,FALSE)</f>
        <v>28.84</v>
      </c>
      <c r="I1131">
        <f>VLOOKUP($A1131,'[1]PE - PB - Div Ratio '!$A:$D,3,FALSE)</f>
        <v>3.64</v>
      </c>
      <c r="J1131">
        <f>VLOOKUP($A1131,'[1]PE - PB - Div Ratio '!$A:$D,4,FALSE)</f>
        <v>1.18</v>
      </c>
      <c r="K1131">
        <f>VLOOKUP($A1131,'[1]India 10 Yr Bond Price'!$A:$F,2,FALSE)</f>
        <v>7.7460000000000004</v>
      </c>
      <c r="L1131">
        <f>VLOOKUP($A1131,'[1]India 10 Yr Bond Price'!$A:$F,3,FALSE)</f>
        <v>7.7629999999999999</v>
      </c>
      <c r="M1131">
        <f>VLOOKUP($A1131,'[1]India 10 Yr Bond Price'!$A:$F,4,FALSE)</f>
        <v>7.7640000000000002</v>
      </c>
      <c r="N1131">
        <f>VLOOKUP($A1131,'[1]India 10 Yr Bond Price'!$A:$F,5,FALSE)</f>
        <v>7.7290000000000001</v>
      </c>
      <c r="O1131">
        <f>VLOOKUP($A1131,'[1]India 10 Yr Bond Price'!$A:$F,6,FALSE)</f>
        <v>-6.8999999999999999E-3</v>
      </c>
      <c r="P1131">
        <f>VLOOKUP($A1131,'[1]Only GOld'!$A:$C,2,FALSE)</f>
        <v>9302</v>
      </c>
      <c r="Q1131">
        <f>VLOOKUP($A1131,'[1]Only GOld'!$A:$C,3,FALSE)</f>
        <v>278524.83</v>
      </c>
      <c r="R1131">
        <f>VLOOKUP($A1131,'[1]ONly Crude'!$A:$C,2,FALSE)</f>
        <v>145057</v>
      </c>
      <c r="S1131">
        <f>VLOOKUP($A1131,'[1]ONly Crude'!$A:$C,3,FALSE)</f>
        <v>671995.7</v>
      </c>
      <c r="T1131">
        <f>VLOOKUP($A1131,'[1]CUrrency USD'!A:B,2,FALSE)</f>
        <v>68.362399999999994</v>
      </c>
    </row>
    <row r="1132" spans="1:20" x14ac:dyDescent="0.55000000000000004">
      <c r="A1132" s="3">
        <v>43299</v>
      </c>
      <c r="B1132">
        <v>11283.25</v>
      </c>
      <c r="C1132">
        <v>11298.2</v>
      </c>
      <c r="D1132">
        <v>11163.95</v>
      </c>
      <c r="E1132">
        <v>11189.1</v>
      </c>
      <c r="F1132">
        <v>553896048</v>
      </c>
      <c r="G1132">
        <v>18311</v>
      </c>
      <c r="H1132">
        <f>VLOOKUP(A1132,'[1]PE - PB - Div Ratio '!A:D,2,FALSE)</f>
        <v>28.73</v>
      </c>
      <c r="I1132">
        <f>VLOOKUP($A1132,'[1]PE - PB - Div Ratio '!$A:$D,3,FALSE)</f>
        <v>3.63</v>
      </c>
      <c r="J1132">
        <f>VLOOKUP($A1132,'[1]PE - PB - Div Ratio '!$A:$D,4,FALSE)</f>
        <v>1.19</v>
      </c>
      <c r="K1132">
        <f>VLOOKUP($A1132,'[1]India 10 Yr Bond Price'!$A:$F,2,FALSE)</f>
        <v>7.7519999999999998</v>
      </c>
      <c r="L1132">
        <f>VLOOKUP($A1132,'[1]India 10 Yr Bond Price'!$A:$F,3,FALSE)</f>
        <v>7.7249999999999996</v>
      </c>
      <c r="M1132">
        <f>VLOOKUP($A1132,'[1]India 10 Yr Bond Price'!$A:$F,4,FALSE)</f>
        <v>7.7590000000000003</v>
      </c>
      <c r="N1132">
        <f>VLOOKUP($A1132,'[1]India 10 Yr Bond Price'!$A:$F,5,FALSE)</f>
        <v>7.7229999999999999</v>
      </c>
      <c r="O1132">
        <f>VLOOKUP($A1132,'[1]India 10 Yr Bond Price'!$A:$F,6,FALSE)</f>
        <v>8.0000000000000004E-4</v>
      </c>
      <c r="P1132">
        <f>VLOOKUP($A1132,'[1]Only GOld'!$A:$C,2,FALSE)</f>
        <v>7550</v>
      </c>
      <c r="Q1132">
        <f>VLOOKUP($A1132,'[1]Only GOld'!$A:$C,3,FALSE)</f>
        <v>224398.4</v>
      </c>
      <c r="R1132">
        <f>VLOOKUP($A1132,'[1]ONly Crude'!$A:$C,2,FALSE)</f>
        <v>118044</v>
      </c>
      <c r="S1132">
        <f>VLOOKUP($A1132,'[1]ONly Crude'!$A:$C,3,FALSE)</f>
        <v>547693.22</v>
      </c>
      <c r="T1132">
        <f>VLOOKUP($A1132,'[1]CUrrency USD'!A:B,2,FALSE)</f>
        <v>68.625</v>
      </c>
    </row>
    <row r="1133" spans="1:20" x14ac:dyDescent="0.55000000000000004">
      <c r="A1133" s="3">
        <v>43300</v>
      </c>
      <c r="B1133">
        <v>11209.45</v>
      </c>
      <c r="C1133">
        <v>11214.5</v>
      </c>
      <c r="D1133">
        <v>11137.95</v>
      </c>
      <c r="E1133">
        <v>11160.5</v>
      </c>
      <c r="F1133">
        <v>500414998</v>
      </c>
      <c r="G1133">
        <v>16397.75</v>
      </c>
      <c r="H1133">
        <f>VLOOKUP(A1133,'[1]PE - PB - Div Ratio '!A:D,2,FALSE)</f>
        <v>28.66</v>
      </c>
      <c r="I1133">
        <f>VLOOKUP($A1133,'[1]PE - PB - Div Ratio '!$A:$D,3,FALSE)</f>
        <v>3.62</v>
      </c>
      <c r="J1133">
        <f>VLOOKUP($A1133,'[1]PE - PB - Div Ratio '!$A:$D,4,FALSE)</f>
        <v>1.19</v>
      </c>
      <c r="K1133">
        <f>VLOOKUP($A1133,'[1]India 10 Yr Bond Price'!$A:$F,2,FALSE)</f>
        <v>7.7850000000000001</v>
      </c>
      <c r="L1133">
        <f>VLOOKUP($A1133,'[1]India 10 Yr Bond Price'!$A:$F,3,FALSE)</f>
        <v>7.782</v>
      </c>
      <c r="M1133">
        <f>VLOOKUP($A1133,'[1]India 10 Yr Bond Price'!$A:$F,4,FALSE)</f>
        <v>7.7850000000000001</v>
      </c>
      <c r="N1133">
        <f>VLOOKUP($A1133,'[1]India 10 Yr Bond Price'!$A:$F,5,FALSE)</f>
        <v>7.7640000000000002</v>
      </c>
      <c r="O1133">
        <f>VLOOKUP($A1133,'[1]India 10 Yr Bond Price'!$A:$F,6,FALSE)</f>
        <v>4.3E-3</v>
      </c>
      <c r="P1133">
        <f>VLOOKUP($A1133,'[1]Only GOld'!$A:$C,2,FALSE)</f>
        <v>8259</v>
      </c>
      <c r="Q1133">
        <f>VLOOKUP($A1133,'[1]Only GOld'!$A:$C,3,FALSE)</f>
        <v>246053.73</v>
      </c>
      <c r="R1133">
        <f>VLOOKUP($A1133,'[1]ONly Crude'!$A:$C,2,FALSE)</f>
        <v>150118</v>
      </c>
      <c r="S1133">
        <f>VLOOKUP($A1133,'[1]ONly Crude'!$A:$C,3,FALSE)</f>
        <v>710224</v>
      </c>
      <c r="T1133">
        <f>VLOOKUP($A1133,'[1]CUrrency USD'!A:B,2,FALSE)</f>
        <v>68.945300000000003</v>
      </c>
    </row>
    <row r="1134" spans="1:20" x14ac:dyDescent="0.55000000000000004">
      <c r="A1134" s="3">
        <v>43301</v>
      </c>
      <c r="B1134">
        <v>11166.45</v>
      </c>
      <c r="C1134">
        <v>11232.35</v>
      </c>
      <c r="D1134">
        <v>11145.95</v>
      </c>
      <c r="E1134">
        <v>11215.8</v>
      </c>
      <c r="F1134">
        <v>374909768</v>
      </c>
      <c r="G1134">
        <v>17383.419999999998</v>
      </c>
      <c r="H1134">
        <f>VLOOKUP(A1134,'[1]PE - PB - Div Ratio '!A:D,2,FALSE)</f>
        <v>28.8</v>
      </c>
      <c r="I1134">
        <f>VLOOKUP($A1134,'[1]PE - PB - Div Ratio '!$A:$D,3,FALSE)</f>
        <v>3.53</v>
      </c>
      <c r="J1134">
        <f>VLOOKUP($A1134,'[1]PE - PB - Div Ratio '!$A:$D,4,FALSE)</f>
        <v>1.22</v>
      </c>
      <c r="K1134">
        <f>VLOOKUP($A1134,'[1]India 10 Yr Bond Price'!$A:$F,2,FALSE)</f>
        <v>7.7850000000000001</v>
      </c>
      <c r="L1134">
        <f>VLOOKUP($A1134,'[1]India 10 Yr Bond Price'!$A:$F,3,FALSE)</f>
        <v>7.7869999999999999</v>
      </c>
      <c r="M1134">
        <f>VLOOKUP($A1134,'[1]India 10 Yr Bond Price'!$A:$F,4,FALSE)</f>
        <v>7.7969999999999997</v>
      </c>
      <c r="N1134">
        <f>VLOOKUP($A1134,'[1]India 10 Yr Bond Price'!$A:$F,5,FALSE)</f>
        <v>7.7720000000000002</v>
      </c>
      <c r="O1134">
        <f>VLOOKUP($A1134,'[1]India 10 Yr Bond Price'!$A:$F,6,FALSE)</f>
        <v>0</v>
      </c>
      <c r="P1134">
        <f>VLOOKUP($A1134,'[1]Only GOld'!$A:$C,2,FALSE)</f>
        <v>6000</v>
      </c>
      <c r="Q1134">
        <f>VLOOKUP($A1134,'[1]Only GOld'!$A:$C,3,FALSE)</f>
        <v>179121.61</v>
      </c>
      <c r="R1134">
        <f>VLOOKUP($A1134,'[1]ONly Crude'!$A:$C,2,FALSE)</f>
        <v>107779</v>
      </c>
      <c r="S1134">
        <f>VLOOKUP($A1134,'[1]ONly Crude'!$A:$C,3,FALSE)</f>
        <v>507317.6</v>
      </c>
      <c r="T1134">
        <f>VLOOKUP($A1134,'[1]CUrrency USD'!A:B,2,FALSE)</f>
        <v>68.745000000000005</v>
      </c>
    </row>
    <row r="1135" spans="1:20" x14ac:dyDescent="0.55000000000000004">
      <c r="A1135" s="3">
        <v>43304</v>
      </c>
      <c r="B1135">
        <v>11230</v>
      </c>
      <c r="C1135">
        <v>11314.9</v>
      </c>
      <c r="D1135">
        <v>11222.05</v>
      </c>
      <c r="E1135">
        <v>11306.95</v>
      </c>
      <c r="F1135">
        <v>442525231</v>
      </c>
      <c r="G1135">
        <v>19181.87</v>
      </c>
      <c r="H1135">
        <f>VLOOKUP(A1135,'[1]PE - PB - Div Ratio '!A:D,2,FALSE)</f>
        <v>29.04</v>
      </c>
      <c r="I1135">
        <f>VLOOKUP($A1135,'[1]PE - PB - Div Ratio '!$A:$D,3,FALSE)</f>
        <v>3.56</v>
      </c>
      <c r="J1135">
        <f>VLOOKUP($A1135,'[1]PE - PB - Div Ratio '!$A:$D,4,FALSE)</f>
        <v>1.21</v>
      </c>
      <c r="K1135">
        <f>VLOOKUP($A1135,'[1]India 10 Yr Bond Price'!$A:$F,2,FALSE)</f>
        <v>7.81</v>
      </c>
      <c r="L1135">
        <f>VLOOKUP($A1135,'[1]India 10 Yr Bond Price'!$A:$F,3,FALSE)</f>
        <v>7.7880000000000003</v>
      </c>
      <c r="M1135">
        <f>VLOOKUP($A1135,'[1]India 10 Yr Bond Price'!$A:$F,4,FALSE)</f>
        <v>7.819</v>
      </c>
      <c r="N1135">
        <f>VLOOKUP($A1135,'[1]India 10 Yr Bond Price'!$A:$F,5,FALSE)</f>
        <v>7.774</v>
      </c>
      <c r="O1135">
        <f>VLOOKUP($A1135,'[1]India 10 Yr Bond Price'!$A:$F,6,FALSE)</f>
        <v>3.2000000000000002E-3</v>
      </c>
      <c r="P1135">
        <f>VLOOKUP($A1135,'[1]Only GOld'!$A:$C,2,FALSE)</f>
        <v>4266</v>
      </c>
      <c r="Q1135">
        <f>VLOOKUP($A1135,'[1]Only GOld'!$A:$C,3,FALSE)</f>
        <v>129100.36</v>
      </c>
      <c r="R1135">
        <f>VLOOKUP($A1135,'[1]ONly Crude'!$A:$C,2,FALSE)</f>
        <v>121477</v>
      </c>
      <c r="S1135">
        <f>VLOOKUP($A1135,'[1]ONly Crude'!$A:$C,3,FALSE)</f>
        <v>574496.1</v>
      </c>
      <c r="T1135">
        <f>VLOOKUP($A1135,'[1]CUrrency USD'!A:B,2,FALSE)</f>
        <v>68.944900000000004</v>
      </c>
    </row>
    <row r="1136" spans="1:20" x14ac:dyDescent="0.55000000000000004">
      <c r="A1136" s="3">
        <v>43305</v>
      </c>
      <c r="B1136">
        <v>11332.85</v>
      </c>
      <c r="C1136">
        <v>11395.15</v>
      </c>
      <c r="D1136">
        <v>11329.1</v>
      </c>
      <c r="E1136">
        <v>11389.2</v>
      </c>
      <c r="F1136">
        <v>545620992</v>
      </c>
      <c r="G1136">
        <v>20399.88</v>
      </c>
      <c r="H1136">
        <f>VLOOKUP(A1136,'[1]PE - PB - Div Ratio '!A:D,2,FALSE)</f>
        <v>29.25</v>
      </c>
      <c r="I1136">
        <f>VLOOKUP($A1136,'[1]PE - PB - Div Ratio '!$A:$D,3,FALSE)</f>
        <v>3.59</v>
      </c>
      <c r="J1136">
        <f>VLOOKUP($A1136,'[1]PE - PB - Div Ratio '!$A:$D,4,FALSE)</f>
        <v>1.2</v>
      </c>
      <c r="K1136">
        <f>VLOOKUP($A1136,'[1]India 10 Yr Bond Price'!$A:$F,2,FALSE)</f>
        <v>7.7839999999999998</v>
      </c>
      <c r="L1136">
        <f>VLOOKUP($A1136,'[1]India 10 Yr Bond Price'!$A:$F,3,FALSE)</f>
        <v>7.806</v>
      </c>
      <c r="M1136">
        <f>VLOOKUP($A1136,'[1]India 10 Yr Bond Price'!$A:$F,4,FALSE)</f>
        <v>7.8150000000000004</v>
      </c>
      <c r="N1136">
        <f>VLOOKUP($A1136,'[1]India 10 Yr Bond Price'!$A:$F,5,FALSE)</f>
        <v>7.7779999999999996</v>
      </c>
      <c r="O1136">
        <f>VLOOKUP($A1136,'[1]India 10 Yr Bond Price'!$A:$F,6,FALSE)</f>
        <v>-3.3E-3</v>
      </c>
      <c r="P1136">
        <f>VLOOKUP($A1136,'[1]Only GOld'!$A:$C,2,FALSE)</f>
        <v>9641</v>
      </c>
      <c r="Q1136">
        <f>VLOOKUP($A1136,'[1]Only GOld'!$A:$C,3,FALSE)</f>
        <v>293063.87</v>
      </c>
      <c r="R1136">
        <f>VLOOKUP($A1136,'[1]ONly Crude'!$A:$C,2,FALSE)</f>
        <v>124484</v>
      </c>
      <c r="S1136">
        <f>VLOOKUP($A1136,'[1]ONly Crude'!$A:$C,3,FALSE)</f>
        <v>587593.74</v>
      </c>
      <c r="T1136">
        <f>VLOOKUP($A1136,'[1]CUrrency USD'!A:B,2,FALSE)</f>
        <v>68.948599999999999</v>
      </c>
    </row>
    <row r="1137" spans="1:20" x14ac:dyDescent="0.55000000000000004">
      <c r="A1137" s="3">
        <v>43306</v>
      </c>
      <c r="B1137">
        <v>11404.9</v>
      </c>
      <c r="C1137">
        <v>11413.15</v>
      </c>
      <c r="D1137">
        <v>11364.8</v>
      </c>
      <c r="E1137">
        <v>11385.5</v>
      </c>
      <c r="F1137">
        <v>469790676</v>
      </c>
      <c r="G1137">
        <v>17500.71</v>
      </c>
      <c r="H1137">
        <f>VLOOKUP(A1137,'[1]PE - PB - Div Ratio '!A:D,2,FALSE)</f>
        <v>29.24</v>
      </c>
      <c r="I1137">
        <f>VLOOKUP($A1137,'[1]PE - PB - Div Ratio '!$A:$D,3,FALSE)</f>
        <v>3.59</v>
      </c>
      <c r="J1137">
        <f>VLOOKUP($A1137,'[1]PE - PB - Div Ratio '!$A:$D,4,FALSE)</f>
        <v>1.2</v>
      </c>
      <c r="K1137">
        <f>VLOOKUP($A1137,'[1]India 10 Yr Bond Price'!$A:$F,2,FALSE)</f>
        <v>7.7850000000000001</v>
      </c>
      <c r="L1137">
        <f>VLOOKUP($A1137,'[1]India 10 Yr Bond Price'!$A:$F,3,FALSE)</f>
        <v>7.8070000000000004</v>
      </c>
      <c r="M1137">
        <f>VLOOKUP($A1137,'[1]India 10 Yr Bond Price'!$A:$F,4,FALSE)</f>
        <v>7.8109999999999999</v>
      </c>
      <c r="N1137">
        <f>VLOOKUP($A1137,'[1]India 10 Yr Bond Price'!$A:$F,5,FALSE)</f>
        <v>7.782</v>
      </c>
      <c r="O1137">
        <f>VLOOKUP($A1137,'[1]India 10 Yr Bond Price'!$A:$F,6,FALSE)</f>
        <v>1E-4</v>
      </c>
      <c r="P1137">
        <f>VLOOKUP($A1137,'[1]Only GOld'!$A:$C,2,FALSE)</f>
        <v>6140</v>
      </c>
      <c r="Q1137">
        <f>VLOOKUP($A1137,'[1]Only GOld'!$A:$C,3,FALSE)</f>
        <v>185907.94</v>
      </c>
      <c r="R1137">
        <f>VLOOKUP($A1137,'[1]ONly Crude'!$A:$C,2,FALSE)</f>
        <v>135856</v>
      </c>
      <c r="S1137">
        <f>VLOOKUP($A1137,'[1]ONly Crude'!$A:$C,3,FALSE)</f>
        <v>644792.68999999994</v>
      </c>
      <c r="T1137">
        <f>VLOOKUP($A1137,'[1]CUrrency USD'!A:B,2,FALSE)</f>
        <v>68.7316</v>
      </c>
    </row>
    <row r="1138" spans="1:20" x14ac:dyDescent="0.55000000000000004">
      <c r="A1138" s="3">
        <v>43307</v>
      </c>
      <c r="B1138">
        <v>11390.45</v>
      </c>
      <c r="C1138">
        <v>11450.7</v>
      </c>
      <c r="D1138">
        <v>11388</v>
      </c>
      <c r="E1138">
        <v>11431.15</v>
      </c>
      <c r="F1138">
        <v>699517047</v>
      </c>
      <c r="G1138">
        <v>28770.23</v>
      </c>
      <c r="H1138">
        <f>VLOOKUP(A1138,'[1]PE - PB - Div Ratio '!A:D,2,FALSE)</f>
        <v>29.36</v>
      </c>
      <c r="I1138">
        <f>VLOOKUP($A1138,'[1]PE - PB - Div Ratio '!$A:$D,3,FALSE)</f>
        <v>3.6</v>
      </c>
      <c r="J1138">
        <f>VLOOKUP($A1138,'[1]PE - PB - Div Ratio '!$A:$D,4,FALSE)</f>
        <v>1.19</v>
      </c>
      <c r="K1138">
        <f>VLOOKUP($A1138,'[1]India 10 Yr Bond Price'!$A:$F,2,FALSE)</f>
        <v>7.7590000000000003</v>
      </c>
      <c r="L1138">
        <f>VLOOKUP($A1138,'[1]India 10 Yr Bond Price'!$A:$F,3,FALSE)</f>
        <v>7.806</v>
      </c>
      <c r="M1138">
        <f>VLOOKUP($A1138,'[1]India 10 Yr Bond Price'!$A:$F,4,FALSE)</f>
        <v>7.806</v>
      </c>
      <c r="N1138">
        <f>VLOOKUP($A1138,'[1]India 10 Yr Bond Price'!$A:$F,5,FALSE)</f>
        <v>7.7560000000000002</v>
      </c>
      <c r="O1138">
        <f>VLOOKUP($A1138,'[1]India 10 Yr Bond Price'!$A:$F,6,FALSE)</f>
        <v>-3.3E-3</v>
      </c>
      <c r="P1138">
        <f>VLOOKUP($A1138,'[1]Only GOld'!$A:$C,2,FALSE)</f>
        <v>6050</v>
      </c>
      <c r="Q1138">
        <f>VLOOKUP($A1138,'[1]Only GOld'!$A:$C,3,FALSE)</f>
        <v>181471.65</v>
      </c>
      <c r="R1138">
        <f>VLOOKUP($A1138,'[1]ONly Crude'!$A:$C,2,FALSE)</f>
        <v>102710</v>
      </c>
      <c r="S1138">
        <f>VLOOKUP($A1138,'[1]ONly Crude'!$A:$C,3,FALSE)</f>
        <v>490785.11</v>
      </c>
      <c r="T1138">
        <f>VLOOKUP($A1138,'[1]CUrrency USD'!A:B,2,FALSE)</f>
        <v>68.747399999999999</v>
      </c>
    </row>
    <row r="1139" spans="1:20" x14ac:dyDescent="0.55000000000000004">
      <c r="A1139" s="3">
        <v>43308</v>
      </c>
      <c r="B1139">
        <v>11495.8</v>
      </c>
      <c r="C1139">
        <v>11547.3</v>
      </c>
      <c r="D1139">
        <v>11476.8</v>
      </c>
      <c r="E1139">
        <v>11542.35</v>
      </c>
      <c r="F1139">
        <v>591432626</v>
      </c>
      <c r="G1139">
        <v>19725.86</v>
      </c>
      <c r="H1139">
        <f>VLOOKUP(A1139,'[1]PE - PB - Div Ratio '!A:D,2,FALSE)</f>
        <v>29.64</v>
      </c>
      <c r="I1139">
        <f>VLOOKUP($A1139,'[1]PE - PB - Div Ratio '!$A:$D,3,FALSE)</f>
        <v>3.63</v>
      </c>
      <c r="J1139">
        <f>VLOOKUP($A1139,'[1]PE - PB - Div Ratio '!$A:$D,4,FALSE)</f>
        <v>1.19</v>
      </c>
      <c r="K1139">
        <f>VLOOKUP($A1139,'[1]India 10 Yr Bond Price'!$A:$F,2,FALSE)</f>
        <v>7.78</v>
      </c>
      <c r="L1139">
        <f>VLOOKUP($A1139,'[1]India 10 Yr Bond Price'!$A:$F,3,FALSE)</f>
        <v>7.766</v>
      </c>
      <c r="M1139">
        <f>VLOOKUP($A1139,'[1]India 10 Yr Bond Price'!$A:$F,4,FALSE)</f>
        <v>7.7880000000000003</v>
      </c>
      <c r="N1139">
        <f>VLOOKUP($A1139,'[1]India 10 Yr Bond Price'!$A:$F,5,FALSE)</f>
        <v>7.7619999999999996</v>
      </c>
      <c r="O1139">
        <f>VLOOKUP($A1139,'[1]India 10 Yr Bond Price'!$A:$F,6,FALSE)</f>
        <v>2.7000000000000001E-3</v>
      </c>
      <c r="P1139">
        <f>VLOOKUP($A1139,'[1]Only GOld'!$A:$C,2,FALSE)</f>
        <v>10165</v>
      </c>
      <c r="Q1139">
        <f>VLOOKUP($A1139,'[1]Only GOld'!$A:$C,3,FALSE)</f>
        <v>302698.34999999998</v>
      </c>
      <c r="R1139">
        <f>VLOOKUP($A1139,'[1]ONly Crude'!$A:$C,2,FALSE)</f>
        <v>106395</v>
      </c>
      <c r="S1139">
        <f>VLOOKUP($A1139,'[1]ONly Crude'!$A:$C,3,FALSE)</f>
        <v>506009.81</v>
      </c>
      <c r="T1139">
        <f>VLOOKUP($A1139,'[1]CUrrency USD'!A:B,2,FALSE)</f>
        <v>68.624899999999997</v>
      </c>
    </row>
    <row r="1140" spans="1:20" x14ac:dyDescent="0.55000000000000004">
      <c r="A1140" s="3">
        <v>43311</v>
      </c>
      <c r="B1140">
        <v>11564.4</v>
      </c>
      <c r="C1140">
        <v>11602.1</v>
      </c>
      <c r="D1140">
        <v>11527.85</v>
      </c>
      <c r="E1140">
        <v>11594.75</v>
      </c>
      <c r="F1140">
        <v>601952703</v>
      </c>
      <c r="G1140">
        <v>20089.5</v>
      </c>
      <c r="H1140">
        <f>VLOOKUP(A1140,'[1]PE - PB - Div Ratio '!A:D,2,FALSE)</f>
        <v>29.78</v>
      </c>
      <c r="I1140">
        <f>VLOOKUP($A1140,'[1]PE - PB - Div Ratio '!$A:$D,3,FALSE)</f>
        <v>3.65</v>
      </c>
      <c r="J1140">
        <f>VLOOKUP($A1140,'[1]PE - PB - Div Ratio '!$A:$D,4,FALSE)</f>
        <v>1.19</v>
      </c>
      <c r="K1140">
        <f>VLOOKUP($A1140,'[1]India 10 Yr Bond Price'!$A:$F,2,FALSE)</f>
        <v>7.79</v>
      </c>
      <c r="L1140">
        <f>VLOOKUP($A1140,'[1]India 10 Yr Bond Price'!$A:$F,3,FALSE)</f>
        <v>7.78</v>
      </c>
      <c r="M1140">
        <f>VLOOKUP($A1140,'[1]India 10 Yr Bond Price'!$A:$F,4,FALSE)</f>
        <v>7.7990000000000004</v>
      </c>
      <c r="N1140">
        <f>VLOOKUP($A1140,'[1]India 10 Yr Bond Price'!$A:$F,5,FALSE)</f>
        <v>7.7759999999999998</v>
      </c>
      <c r="O1140">
        <f>VLOOKUP($A1140,'[1]India 10 Yr Bond Price'!$A:$F,6,FALSE)</f>
        <v>1.2999999999999999E-3</v>
      </c>
      <c r="P1140">
        <f>VLOOKUP($A1140,'[1]Only GOld'!$A:$C,2,FALSE)</f>
        <v>7036</v>
      </c>
      <c r="Q1140">
        <f>VLOOKUP($A1140,'[1]Only GOld'!$A:$C,3,FALSE)</f>
        <v>209656.15</v>
      </c>
      <c r="R1140">
        <f>VLOOKUP($A1140,'[1]ONly Crude'!$A:$C,2,FALSE)</f>
        <v>105478</v>
      </c>
      <c r="S1140">
        <f>VLOOKUP($A1140,'[1]ONly Crude'!$A:$C,3,FALSE)</f>
        <v>506206.96</v>
      </c>
      <c r="T1140">
        <f>VLOOKUP($A1140,'[1]CUrrency USD'!A:B,2,FALSE)</f>
        <v>68.695499999999996</v>
      </c>
    </row>
    <row r="1141" spans="1:20" x14ac:dyDescent="0.55000000000000004">
      <c r="A1141" s="3">
        <v>43312</v>
      </c>
      <c r="B1141">
        <v>11585.2</v>
      </c>
      <c r="C1141">
        <v>11643.1</v>
      </c>
      <c r="D1141">
        <v>11541.45</v>
      </c>
      <c r="E1141">
        <v>11633.85</v>
      </c>
      <c r="F1141">
        <v>553326367</v>
      </c>
      <c r="G1141">
        <v>21332.65</v>
      </c>
      <c r="H1141">
        <f>VLOOKUP(A1141,'[1]PE - PB - Div Ratio '!A:D,2,FALSE)</f>
        <v>29.88</v>
      </c>
      <c r="I1141">
        <f>VLOOKUP($A1141,'[1]PE - PB - Div Ratio '!$A:$D,3,FALSE)</f>
        <v>3.66</v>
      </c>
      <c r="J1141">
        <f>VLOOKUP($A1141,'[1]PE - PB - Div Ratio '!$A:$D,4,FALSE)</f>
        <v>1.19</v>
      </c>
      <c r="K1141">
        <f>VLOOKUP($A1141,'[1]India 10 Yr Bond Price'!$A:$F,2,FALSE)</f>
        <v>7.7720000000000002</v>
      </c>
      <c r="L1141">
        <f>VLOOKUP($A1141,'[1]India 10 Yr Bond Price'!$A:$F,3,FALSE)</f>
        <v>7.7969999999999997</v>
      </c>
      <c r="M1141">
        <f>VLOOKUP($A1141,'[1]India 10 Yr Bond Price'!$A:$F,4,FALSE)</f>
        <v>7.7969999999999997</v>
      </c>
      <c r="N1141">
        <f>VLOOKUP($A1141,'[1]India 10 Yr Bond Price'!$A:$F,5,FALSE)</f>
        <v>7.7690000000000001</v>
      </c>
      <c r="O1141">
        <f>VLOOKUP($A1141,'[1]India 10 Yr Bond Price'!$A:$F,6,FALSE)</f>
        <v>-2.3E-3</v>
      </c>
      <c r="P1141">
        <f>VLOOKUP($A1141,'[1]Only GOld'!$A:$C,2,FALSE)</f>
        <v>13618</v>
      </c>
      <c r="Q1141">
        <f>VLOOKUP($A1141,'[1]Only GOld'!$A:$C,3,FALSE)</f>
        <v>405576.98</v>
      </c>
      <c r="R1141">
        <f>VLOOKUP($A1141,'[1]ONly Crude'!$A:$C,2,FALSE)</f>
        <v>109795</v>
      </c>
      <c r="S1141">
        <f>VLOOKUP($A1141,'[1]ONly Crude'!$A:$C,3,FALSE)</f>
        <v>521534.67</v>
      </c>
      <c r="T1141">
        <f>VLOOKUP($A1141,'[1]CUrrency USD'!A:B,2,FALSE)</f>
        <v>68.490499999999997</v>
      </c>
    </row>
    <row r="1142" spans="1:20" x14ac:dyDescent="0.55000000000000004">
      <c r="A1142" s="3">
        <v>43313</v>
      </c>
      <c r="B1142">
        <v>11640.9</v>
      </c>
      <c r="C1142">
        <v>11670.2</v>
      </c>
      <c r="D1142">
        <v>11592</v>
      </c>
      <c r="E1142">
        <v>11629.65</v>
      </c>
      <c r="F1142">
        <v>581070772</v>
      </c>
      <c r="G1142">
        <v>20025.21</v>
      </c>
      <c r="H1142">
        <f>VLOOKUP(A1142,'[1]PE - PB - Div Ratio '!A:D,2,FALSE)</f>
        <v>29.82</v>
      </c>
      <c r="I1142">
        <f>VLOOKUP($A1142,'[1]PE - PB - Div Ratio '!$A:$D,3,FALSE)</f>
        <v>3.66</v>
      </c>
      <c r="J1142">
        <f>VLOOKUP($A1142,'[1]PE - PB - Div Ratio '!$A:$D,4,FALSE)</f>
        <v>1.19</v>
      </c>
      <c r="K1142">
        <f>VLOOKUP($A1142,'[1]India 10 Yr Bond Price'!$A:$F,2,FALSE)</f>
        <v>7.7009999999999996</v>
      </c>
      <c r="L1142">
        <f>VLOOKUP($A1142,'[1]India 10 Yr Bond Price'!$A:$F,3,FALSE)</f>
        <v>7.7670000000000003</v>
      </c>
      <c r="M1142">
        <f>VLOOKUP($A1142,'[1]India 10 Yr Bond Price'!$A:$F,4,FALSE)</f>
        <v>7.8410000000000002</v>
      </c>
      <c r="N1142">
        <f>VLOOKUP($A1142,'[1]India 10 Yr Bond Price'!$A:$F,5,FALSE)</f>
        <v>7.7009999999999996</v>
      </c>
      <c r="O1142">
        <f>VLOOKUP($A1142,'[1]India 10 Yr Bond Price'!$A:$F,6,FALSE)</f>
        <v>-9.1000000000000004E-3</v>
      </c>
      <c r="P1142">
        <f>VLOOKUP($A1142,'[1]Only GOld'!$A:$C,2,FALSE)</f>
        <v>6825</v>
      </c>
      <c r="Q1142">
        <f>VLOOKUP($A1142,'[1]Only GOld'!$A:$C,3,FALSE)</f>
        <v>203071.16</v>
      </c>
      <c r="R1142">
        <f>VLOOKUP($A1142,'[1]ONly Crude'!$A:$C,2,FALSE)</f>
        <v>122130</v>
      </c>
      <c r="S1142">
        <f>VLOOKUP($A1142,'[1]ONly Crude'!$A:$C,3,FALSE)</f>
        <v>567893.06000000006</v>
      </c>
      <c r="T1142">
        <f>VLOOKUP($A1142,'[1]CUrrency USD'!A:B,2,FALSE)</f>
        <v>68.335999999999999</v>
      </c>
    </row>
    <row r="1143" spans="1:20" x14ac:dyDescent="0.55000000000000004">
      <c r="A1143" s="3">
        <v>43314</v>
      </c>
      <c r="B1143">
        <v>11613.1</v>
      </c>
      <c r="C1143">
        <v>11613.1</v>
      </c>
      <c r="D1143">
        <v>11524.65</v>
      </c>
      <c r="E1143">
        <v>11535.6</v>
      </c>
      <c r="F1143">
        <v>442211411</v>
      </c>
      <c r="G1143">
        <v>17235.28</v>
      </c>
      <c r="H1143">
        <f>VLOOKUP(A1143,'[1]PE - PB - Div Ratio '!A:D,2,FALSE)</f>
        <v>29.58</v>
      </c>
      <c r="I1143">
        <f>VLOOKUP($A1143,'[1]PE - PB - Div Ratio '!$A:$D,3,FALSE)</f>
        <v>3.63</v>
      </c>
      <c r="J1143">
        <f>VLOOKUP($A1143,'[1]PE - PB - Div Ratio '!$A:$D,4,FALSE)</f>
        <v>1.2</v>
      </c>
      <c r="K1143">
        <f>VLOOKUP($A1143,'[1]India 10 Yr Bond Price'!$A:$F,2,FALSE)</f>
        <v>7.7210000000000001</v>
      </c>
      <c r="L1143">
        <f>VLOOKUP($A1143,'[1]India 10 Yr Bond Price'!$A:$F,3,FALSE)</f>
        <v>7.6980000000000004</v>
      </c>
      <c r="M1143">
        <f>VLOOKUP($A1143,'[1]India 10 Yr Bond Price'!$A:$F,4,FALSE)</f>
        <v>7.7320000000000002</v>
      </c>
      <c r="N1143">
        <f>VLOOKUP($A1143,'[1]India 10 Yr Bond Price'!$A:$F,5,FALSE)</f>
        <v>7.681</v>
      </c>
      <c r="O1143">
        <f>VLOOKUP($A1143,'[1]India 10 Yr Bond Price'!$A:$F,6,FALSE)</f>
        <v>2.5999999999999999E-3</v>
      </c>
      <c r="P1143">
        <f>VLOOKUP($A1143,'[1]Only GOld'!$A:$C,2,FALSE)</f>
        <v>864</v>
      </c>
      <c r="Q1143">
        <f>VLOOKUP($A1143,'[1]Only GOld'!$A:$C,3,FALSE)</f>
        <v>26037.33</v>
      </c>
      <c r="R1143">
        <f>VLOOKUP($A1143,'[1]ONly Crude'!$A:$C,2,FALSE)</f>
        <v>128958</v>
      </c>
      <c r="S1143">
        <f>VLOOKUP($A1143,'[1]ONly Crude'!$A:$C,3,FALSE)</f>
        <v>602409.89</v>
      </c>
      <c r="T1143">
        <f>VLOOKUP($A1143,'[1]CUrrency USD'!A:B,2,FALSE)</f>
        <v>68.554299999999998</v>
      </c>
    </row>
    <row r="1144" spans="1:20" x14ac:dyDescent="0.55000000000000004">
      <c r="A1144" s="3">
        <v>43315</v>
      </c>
      <c r="B1144">
        <v>11588.15</v>
      </c>
      <c r="C1144">
        <v>11655.9</v>
      </c>
      <c r="D1144">
        <v>11585.8</v>
      </c>
      <c r="E1144">
        <v>11648.85</v>
      </c>
      <c r="F1144">
        <v>457290767</v>
      </c>
      <c r="G1144">
        <v>17476.64</v>
      </c>
      <c r="H1144">
        <f>VLOOKUP(A1144,'[1]PE - PB - Div Ratio '!A:D,2,FALSE)</f>
        <v>29.88</v>
      </c>
      <c r="I1144">
        <f>VLOOKUP($A1144,'[1]PE - PB - Div Ratio '!$A:$D,3,FALSE)</f>
        <v>3.66</v>
      </c>
      <c r="J1144">
        <f>VLOOKUP($A1144,'[1]PE - PB - Div Ratio '!$A:$D,4,FALSE)</f>
        <v>1.18</v>
      </c>
      <c r="K1144">
        <f>VLOOKUP($A1144,'[1]India 10 Yr Bond Price'!$A:$F,2,FALSE)</f>
        <v>7.7629999999999999</v>
      </c>
      <c r="L1144">
        <f>VLOOKUP($A1144,'[1]India 10 Yr Bond Price'!$A:$F,3,FALSE)</f>
        <v>7.742</v>
      </c>
      <c r="M1144">
        <f>VLOOKUP($A1144,'[1]India 10 Yr Bond Price'!$A:$F,4,FALSE)</f>
        <v>7.7709999999999999</v>
      </c>
      <c r="N1144">
        <f>VLOOKUP($A1144,'[1]India 10 Yr Bond Price'!$A:$F,5,FALSE)</f>
        <v>7.7389999999999999</v>
      </c>
      <c r="O1144">
        <f>VLOOKUP($A1144,'[1]India 10 Yr Bond Price'!$A:$F,6,FALSE)</f>
        <v>5.4000000000000003E-3</v>
      </c>
      <c r="P1144">
        <f>VLOOKUP($A1144,'[1]Only GOld'!$A:$C,2,FALSE)</f>
        <v>1102</v>
      </c>
      <c r="Q1144">
        <f>VLOOKUP($A1144,'[1]Only GOld'!$A:$C,3,FALSE)</f>
        <v>33022.81</v>
      </c>
      <c r="R1144">
        <f>VLOOKUP($A1144,'[1]ONly Crude'!$A:$C,2,FALSE)</f>
        <v>119533</v>
      </c>
      <c r="S1144">
        <f>VLOOKUP($A1144,'[1]ONly Crude'!$A:$C,3,FALSE)</f>
        <v>563581.18000000005</v>
      </c>
      <c r="T1144">
        <f>VLOOKUP($A1144,'[1]CUrrency USD'!A:B,2,FALSE)</f>
        <v>68.515000000000001</v>
      </c>
    </row>
    <row r="1145" spans="1:20" x14ac:dyDescent="0.55000000000000004">
      <c r="A1145" s="3">
        <v>43318</v>
      </c>
      <c r="B1145">
        <v>11689.8</v>
      </c>
      <c r="C1145">
        <v>11714.8</v>
      </c>
      <c r="D1145">
        <v>11659.1</v>
      </c>
      <c r="E1145">
        <v>11674.25</v>
      </c>
      <c r="F1145">
        <v>407974204</v>
      </c>
      <c r="G1145">
        <v>15471.58</v>
      </c>
      <c r="H1145">
        <f>VLOOKUP(A1145,'[1]PE - PB - Div Ratio '!A:D,2,FALSE)</f>
        <v>29.79</v>
      </c>
      <c r="I1145">
        <f>VLOOKUP($A1145,'[1]PE - PB - Div Ratio '!$A:$D,3,FALSE)</f>
        <v>3.67</v>
      </c>
      <c r="J1145">
        <f>VLOOKUP($A1145,'[1]PE - PB - Div Ratio '!$A:$D,4,FALSE)</f>
        <v>1.18</v>
      </c>
      <c r="K1145">
        <f>VLOOKUP($A1145,'[1]India 10 Yr Bond Price'!$A:$F,2,FALSE)</f>
        <v>7.7679999999999998</v>
      </c>
      <c r="L1145">
        <f>VLOOKUP($A1145,'[1]India 10 Yr Bond Price'!$A:$F,3,FALSE)</f>
        <v>7.7539999999999996</v>
      </c>
      <c r="M1145">
        <f>VLOOKUP($A1145,'[1]India 10 Yr Bond Price'!$A:$F,4,FALSE)</f>
        <v>7.7729999999999997</v>
      </c>
      <c r="N1145">
        <f>VLOOKUP($A1145,'[1]India 10 Yr Bond Price'!$A:$F,5,FALSE)</f>
        <v>7.7469999999999999</v>
      </c>
      <c r="O1145">
        <f>VLOOKUP($A1145,'[1]India 10 Yr Bond Price'!$A:$F,6,FALSE)</f>
        <v>5.9999999999999995E-4</v>
      </c>
      <c r="P1145">
        <f>VLOOKUP($A1145,'[1]Only GOld'!$A:$C,2,FALSE)</f>
        <v>400</v>
      </c>
      <c r="Q1145">
        <f>VLOOKUP($A1145,'[1]Only GOld'!$A:$C,3,FALSE)</f>
        <v>12007.02</v>
      </c>
      <c r="R1145">
        <f>VLOOKUP($A1145,'[1]ONly Crude'!$A:$C,2,FALSE)</f>
        <v>118659</v>
      </c>
      <c r="S1145">
        <f>VLOOKUP($A1145,'[1]ONly Crude'!$A:$C,3,FALSE)</f>
        <v>565660.65</v>
      </c>
      <c r="T1145">
        <f>VLOOKUP($A1145,'[1]CUrrency USD'!A:B,2,FALSE)</f>
        <v>68.818299999999994</v>
      </c>
    </row>
    <row r="1146" spans="1:20" x14ac:dyDescent="0.55000000000000004">
      <c r="A1146" s="3">
        <v>43319</v>
      </c>
      <c r="B1146">
        <v>11710.35</v>
      </c>
      <c r="C1146">
        <v>11715.9</v>
      </c>
      <c r="D1146">
        <v>11643.1</v>
      </c>
      <c r="E1146">
        <v>11675.5</v>
      </c>
      <c r="F1146">
        <v>537761961</v>
      </c>
      <c r="G1146">
        <v>17637.240000000002</v>
      </c>
      <c r="H1146">
        <f>VLOOKUP(A1146,'[1]PE - PB - Div Ratio '!A:D,2,FALSE)</f>
        <v>29.79</v>
      </c>
      <c r="I1146">
        <f>VLOOKUP($A1146,'[1]PE - PB - Div Ratio '!$A:$D,3,FALSE)</f>
        <v>3.67</v>
      </c>
      <c r="J1146">
        <f>VLOOKUP($A1146,'[1]PE - PB - Div Ratio '!$A:$D,4,FALSE)</f>
        <v>1.18</v>
      </c>
      <c r="K1146">
        <f>VLOOKUP($A1146,'[1]India 10 Yr Bond Price'!$A:$F,2,FALSE)</f>
        <v>7.7859999999999996</v>
      </c>
      <c r="L1146">
        <f>VLOOKUP($A1146,'[1]India 10 Yr Bond Price'!$A:$F,3,FALSE)</f>
        <v>7.7720000000000002</v>
      </c>
      <c r="M1146">
        <f>VLOOKUP($A1146,'[1]India 10 Yr Bond Price'!$A:$F,4,FALSE)</f>
        <v>7.7869999999999999</v>
      </c>
      <c r="N1146">
        <f>VLOOKUP($A1146,'[1]India 10 Yr Bond Price'!$A:$F,5,FALSE)</f>
        <v>7.7569999999999997</v>
      </c>
      <c r="O1146">
        <f>VLOOKUP($A1146,'[1]India 10 Yr Bond Price'!$A:$F,6,FALSE)</f>
        <v>2.3E-3</v>
      </c>
      <c r="P1146">
        <f>VLOOKUP($A1146,'[1]Only GOld'!$A:$C,2,FALSE)</f>
        <v>5956</v>
      </c>
      <c r="Q1146">
        <f>VLOOKUP($A1146,'[1]Only GOld'!$A:$C,3,FALSE)</f>
        <v>176695.52</v>
      </c>
      <c r="R1146">
        <f>VLOOKUP($A1146,'[1]ONly Crude'!$A:$C,2,FALSE)</f>
        <v>105789</v>
      </c>
      <c r="S1146">
        <f>VLOOKUP($A1146,'[1]ONly Crude'!$A:$C,3,FALSE)</f>
        <v>504250.37</v>
      </c>
      <c r="T1146">
        <f>VLOOKUP($A1146,'[1]CUrrency USD'!A:B,2,FALSE)</f>
        <v>68.606099999999998</v>
      </c>
    </row>
    <row r="1147" spans="1:20" x14ac:dyDescent="0.55000000000000004">
      <c r="A1147" s="3">
        <v>43320</v>
      </c>
      <c r="B1147">
        <v>11698.85</v>
      </c>
      <c r="C1147">
        <v>11741.1</v>
      </c>
      <c r="D1147">
        <v>11663.1</v>
      </c>
      <c r="E1147">
        <v>11731.75</v>
      </c>
      <c r="F1147">
        <v>450989684</v>
      </c>
      <c r="G1147">
        <v>16614.55</v>
      </c>
      <c r="H1147">
        <f>VLOOKUP(A1147,'[1]PE - PB - Div Ratio '!A:D,2,FALSE)</f>
        <v>29.73</v>
      </c>
      <c r="I1147">
        <f>VLOOKUP($A1147,'[1]PE - PB - Div Ratio '!$A:$D,3,FALSE)</f>
        <v>3.69</v>
      </c>
      <c r="J1147">
        <f>VLOOKUP($A1147,'[1]PE - PB - Div Ratio '!$A:$D,4,FALSE)</f>
        <v>1.18</v>
      </c>
      <c r="K1147">
        <f>VLOOKUP($A1147,'[1]India 10 Yr Bond Price'!$A:$F,2,FALSE)</f>
        <v>7.782</v>
      </c>
      <c r="L1147">
        <f>VLOOKUP($A1147,'[1]India 10 Yr Bond Price'!$A:$F,3,FALSE)</f>
        <v>7.7919999999999998</v>
      </c>
      <c r="M1147">
        <f>VLOOKUP($A1147,'[1]India 10 Yr Bond Price'!$A:$F,4,FALSE)</f>
        <v>7.7930000000000001</v>
      </c>
      <c r="N1147">
        <f>VLOOKUP($A1147,'[1]India 10 Yr Bond Price'!$A:$F,5,FALSE)</f>
        <v>7.7759999999999998</v>
      </c>
      <c r="O1147">
        <f>VLOOKUP($A1147,'[1]India 10 Yr Bond Price'!$A:$F,6,FALSE)</f>
        <v>-5.0000000000000001E-4</v>
      </c>
      <c r="P1147">
        <f>VLOOKUP($A1147,'[1]Only GOld'!$A:$C,2,FALSE)</f>
        <v>7001</v>
      </c>
      <c r="Q1147">
        <f>VLOOKUP($A1147,'[1]Only GOld'!$A:$C,3,FALSE)</f>
        <v>207423.91</v>
      </c>
      <c r="R1147">
        <f>VLOOKUP($A1147,'[1]ONly Crude'!$A:$C,2,FALSE)</f>
        <v>156399</v>
      </c>
      <c r="S1147">
        <f>VLOOKUP($A1147,'[1]ONly Crude'!$A:$C,3,FALSE)</f>
        <v>727940.2</v>
      </c>
      <c r="T1147">
        <f>VLOOKUP($A1147,'[1]CUrrency USD'!A:B,2,FALSE)</f>
        <v>68.464500000000001</v>
      </c>
    </row>
    <row r="1148" spans="1:20" x14ac:dyDescent="0.55000000000000004">
      <c r="A1148" s="3">
        <v>43321</v>
      </c>
      <c r="B1148">
        <v>11773.2</v>
      </c>
      <c r="C1148">
        <v>11775.35</v>
      </c>
      <c r="D1148">
        <v>11735.9</v>
      </c>
      <c r="E1148">
        <v>11756.15</v>
      </c>
      <c r="F1148">
        <v>534443264</v>
      </c>
      <c r="G1148">
        <v>20210.21</v>
      </c>
      <c r="H1148">
        <f>VLOOKUP(A1148,'[1]PE - PB - Div Ratio '!A:D,2,FALSE)</f>
        <v>29.63</v>
      </c>
      <c r="I1148">
        <f>VLOOKUP($A1148,'[1]PE - PB - Div Ratio '!$A:$D,3,FALSE)</f>
        <v>3.7</v>
      </c>
      <c r="J1148">
        <f>VLOOKUP($A1148,'[1]PE - PB - Div Ratio '!$A:$D,4,FALSE)</f>
        <v>1.17</v>
      </c>
      <c r="K1148">
        <f>VLOOKUP($A1148,'[1]India 10 Yr Bond Price'!$A:$F,2,FALSE)</f>
        <v>7.7450000000000001</v>
      </c>
      <c r="L1148">
        <f>VLOOKUP($A1148,'[1]India 10 Yr Bond Price'!$A:$F,3,FALSE)</f>
        <v>7.7539999999999996</v>
      </c>
      <c r="M1148">
        <f>VLOOKUP($A1148,'[1]India 10 Yr Bond Price'!$A:$F,4,FALSE)</f>
        <v>7.7619999999999996</v>
      </c>
      <c r="N1148">
        <f>VLOOKUP($A1148,'[1]India 10 Yr Bond Price'!$A:$F,5,FALSE)</f>
        <v>7.74</v>
      </c>
      <c r="O1148">
        <f>VLOOKUP($A1148,'[1]India 10 Yr Bond Price'!$A:$F,6,FALSE)</f>
        <v>-4.7999999999999996E-3</v>
      </c>
      <c r="P1148">
        <f>VLOOKUP($A1148,'[1]Only GOld'!$A:$C,2,FALSE)</f>
        <v>5831</v>
      </c>
      <c r="Q1148">
        <f>VLOOKUP($A1148,'[1]Only GOld'!$A:$C,3,FALSE)</f>
        <v>172997.48</v>
      </c>
      <c r="R1148">
        <f>VLOOKUP($A1148,'[1]ONly Crude'!$A:$C,2,FALSE)</f>
        <v>109937</v>
      </c>
      <c r="S1148">
        <f>VLOOKUP($A1148,'[1]ONly Crude'!$A:$C,3,FALSE)</f>
        <v>505927.34</v>
      </c>
      <c r="T1148">
        <f>VLOOKUP($A1148,'[1]CUrrency USD'!A:B,2,FALSE)</f>
        <v>68.863900000000001</v>
      </c>
    </row>
    <row r="1149" spans="1:20" x14ac:dyDescent="0.55000000000000004">
      <c r="A1149" s="3">
        <v>43322</v>
      </c>
      <c r="B1149">
        <v>11761.15</v>
      </c>
      <c r="C1149">
        <v>11763.45</v>
      </c>
      <c r="D1149">
        <v>11695.7</v>
      </c>
      <c r="E1149">
        <v>11707.35</v>
      </c>
      <c r="F1149">
        <v>541009898</v>
      </c>
      <c r="G1149">
        <v>19625.25</v>
      </c>
      <c r="H1149">
        <f>VLOOKUP(A1149,'[1]PE - PB - Div Ratio '!A:D,2,FALSE)</f>
        <v>29.33</v>
      </c>
      <c r="I1149">
        <f>VLOOKUP($A1149,'[1]PE - PB - Div Ratio '!$A:$D,3,FALSE)</f>
        <v>3.68</v>
      </c>
      <c r="J1149">
        <f>VLOOKUP($A1149,'[1]PE - PB - Div Ratio '!$A:$D,4,FALSE)</f>
        <v>1.18</v>
      </c>
      <c r="K1149">
        <f>VLOOKUP($A1149,'[1]India 10 Yr Bond Price'!$A:$F,2,FALSE)</f>
        <v>7.7539999999999996</v>
      </c>
      <c r="L1149">
        <f>VLOOKUP($A1149,'[1]India 10 Yr Bond Price'!$A:$F,3,FALSE)</f>
        <v>7.7430000000000003</v>
      </c>
      <c r="M1149">
        <f>VLOOKUP($A1149,'[1]India 10 Yr Bond Price'!$A:$F,4,FALSE)</f>
        <v>7.7590000000000003</v>
      </c>
      <c r="N1149">
        <f>VLOOKUP($A1149,'[1]India 10 Yr Bond Price'!$A:$F,5,FALSE)</f>
        <v>7.7370000000000001</v>
      </c>
      <c r="O1149">
        <f>VLOOKUP($A1149,'[1]India 10 Yr Bond Price'!$A:$F,6,FALSE)</f>
        <v>1.1999999999999999E-3</v>
      </c>
      <c r="P1149">
        <f>VLOOKUP($A1149,'[1]Only GOld'!$A:$C,2,FALSE)</f>
        <v>7597</v>
      </c>
      <c r="Q1149">
        <f>VLOOKUP($A1149,'[1]Only GOld'!$A:$C,3,FALSE)</f>
        <v>225736.31</v>
      </c>
      <c r="R1149">
        <f>VLOOKUP($A1149,'[1]ONly Crude'!$A:$C,2,FALSE)</f>
        <v>105572</v>
      </c>
      <c r="S1149">
        <f>VLOOKUP($A1149,'[1]ONly Crude'!$A:$C,3,FALSE)</f>
        <v>488726.97</v>
      </c>
      <c r="T1149">
        <f>VLOOKUP($A1149,'[1]CUrrency USD'!A:B,2,FALSE)</f>
        <v>69.094499999999996</v>
      </c>
    </row>
    <row r="1150" spans="1:20" x14ac:dyDescent="0.55000000000000004">
      <c r="A1150" s="3">
        <v>43325</v>
      </c>
      <c r="B1150">
        <v>11645.95</v>
      </c>
      <c r="C1150">
        <v>11681.25</v>
      </c>
      <c r="D1150">
        <v>11612.5</v>
      </c>
      <c r="E1150">
        <v>11624.65</v>
      </c>
      <c r="F1150">
        <v>426249079</v>
      </c>
      <c r="G1150">
        <v>16720.62</v>
      </c>
      <c r="H1150">
        <f>VLOOKUP(A1150,'[1]PE - PB - Div Ratio '!A:D,2,FALSE)</f>
        <v>29.28</v>
      </c>
      <c r="I1150">
        <f>VLOOKUP($A1150,'[1]PE - PB - Div Ratio '!$A:$D,3,FALSE)</f>
        <v>3.65</v>
      </c>
      <c r="J1150">
        <f>VLOOKUP($A1150,'[1]PE - PB - Div Ratio '!$A:$D,4,FALSE)</f>
        <v>1.19</v>
      </c>
      <c r="K1150">
        <f>VLOOKUP($A1150,'[1]India 10 Yr Bond Price'!$A:$F,2,FALSE)</f>
        <v>7.8230000000000004</v>
      </c>
      <c r="L1150">
        <f>VLOOKUP($A1150,'[1]India 10 Yr Bond Price'!$A:$F,3,FALSE)</f>
        <v>7.8070000000000004</v>
      </c>
      <c r="M1150">
        <f>VLOOKUP($A1150,'[1]India 10 Yr Bond Price'!$A:$F,4,FALSE)</f>
        <v>7.8250000000000002</v>
      </c>
      <c r="N1150">
        <f>VLOOKUP($A1150,'[1]India 10 Yr Bond Price'!$A:$F,5,FALSE)</f>
        <v>7.7889999999999997</v>
      </c>
      <c r="O1150">
        <f>VLOOKUP($A1150,'[1]India 10 Yr Bond Price'!$A:$F,6,FALSE)</f>
        <v>8.8999999999999999E-3</v>
      </c>
      <c r="P1150">
        <f>VLOOKUP($A1150,'[1]Only GOld'!$A:$C,2,FALSE)</f>
        <v>9233</v>
      </c>
      <c r="Q1150">
        <f>VLOOKUP($A1150,'[1]Only GOld'!$A:$C,3,FALSE)</f>
        <v>275348.27</v>
      </c>
      <c r="R1150">
        <f>VLOOKUP($A1150,'[1]ONly Crude'!$A:$C,2,FALSE)</f>
        <v>134003</v>
      </c>
      <c r="S1150">
        <f>VLOOKUP($A1150,'[1]ONly Crude'!$A:$C,3,FALSE)</f>
        <v>627384.94999999995</v>
      </c>
      <c r="T1150">
        <f>VLOOKUP($A1150,'[1]CUrrency USD'!A:B,2,FALSE)</f>
        <v>69.954999999999998</v>
      </c>
    </row>
    <row r="1151" spans="1:20" x14ac:dyDescent="0.55000000000000004">
      <c r="A1151" s="3">
        <v>43326</v>
      </c>
      <c r="B1151">
        <v>11651.15</v>
      </c>
      <c r="C1151">
        <v>11717.8</v>
      </c>
      <c r="D1151">
        <v>11642.6</v>
      </c>
      <c r="E1151">
        <v>11703.4</v>
      </c>
      <c r="F1151">
        <v>392877490</v>
      </c>
      <c r="G1151">
        <v>17702.669999999998</v>
      </c>
      <c r="H1151">
        <f>VLOOKUP(A1151,'[1]PE - PB - Div Ratio '!A:D,2,FALSE)</f>
        <v>29.5</v>
      </c>
      <c r="I1151">
        <f>VLOOKUP($A1151,'[1]PE - PB - Div Ratio '!$A:$D,3,FALSE)</f>
        <v>3.68</v>
      </c>
      <c r="J1151">
        <f>VLOOKUP($A1151,'[1]PE - PB - Div Ratio '!$A:$D,4,FALSE)</f>
        <v>1.18</v>
      </c>
      <c r="K1151">
        <f>VLOOKUP($A1151,'[1]India 10 Yr Bond Price'!$A:$F,2,FALSE)</f>
        <v>7.8179999999999996</v>
      </c>
      <c r="L1151">
        <f>VLOOKUP($A1151,'[1]India 10 Yr Bond Price'!$A:$F,3,FALSE)</f>
        <v>7.8</v>
      </c>
      <c r="M1151">
        <f>VLOOKUP($A1151,'[1]India 10 Yr Bond Price'!$A:$F,4,FALSE)</f>
        <v>7.8239999999999998</v>
      </c>
      <c r="N1151">
        <f>VLOOKUP($A1151,'[1]India 10 Yr Bond Price'!$A:$F,5,FALSE)</f>
        <v>7.7949999999999999</v>
      </c>
      <c r="O1151">
        <f>VLOOKUP($A1151,'[1]India 10 Yr Bond Price'!$A:$F,6,FALSE)</f>
        <v>-5.9999999999999995E-4</v>
      </c>
      <c r="P1151">
        <f>VLOOKUP($A1151,'[1]Only GOld'!$A:$C,2,FALSE)</f>
        <v>583</v>
      </c>
      <c r="Q1151">
        <f>VLOOKUP($A1151,'[1]Only GOld'!$A:$C,3,FALSE)</f>
        <v>17495.09</v>
      </c>
      <c r="R1151">
        <f>VLOOKUP($A1151,'[1]ONly Crude'!$A:$C,2,FALSE)</f>
        <v>147404</v>
      </c>
      <c r="S1151">
        <f>VLOOKUP($A1151,'[1]ONly Crude'!$A:$C,3,FALSE)</f>
        <v>697414.4</v>
      </c>
      <c r="T1151">
        <f>VLOOKUP($A1151,'[1]CUrrency USD'!A:B,2,FALSE)</f>
        <v>69.9602</v>
      </c>
    </row>
    <row r="1152" spans="1:20" x14ac:dyDescent="0.55000000000000004">
      <c r="A1152" s="3">
        <v>43328</v>
      </c>
      <c r="B1152">
        <v>11665</v>
      </c>
      <c r="C1152">
        <v>11718.8</v>
      </c>
      <c r="D1152">
        <v>11628.9</v>
      </c>
      <c r="E1152">
        <v>11647.75</v>
      </c>
      <c r="F1152">
        <v>470570618</v>
      </c>
      <c r="G1152">
        <v>20864.91</v>
      </c>
      <c r="H1152">
        <f>VLOOKUP(A1152,'[1]PE - PB - Div Ratio '!A:D,2,FALSE)</f>
        <v>29.36</v>
      </c>
      <c r="I1152">
        <f>VLOOKUP($A1152,'[1]PE - PB - Div Ratio '!$A:$D,3,FALSE)</f>
        <v>3.66</v>
      </c>
      <c r="J1152">
        <f>VLOOKUP($A1152,'[1]PE - PB - Div Ratio '!$A:$D,4,FALSE)</f>
        <v>1.18</v>
      </c>
      <c r="K1152">
        <f>VLOOKUP($A1152,'[1]India 10 Yr Bond Price'!$A:$F,2,FALSE)</f>
        <v>7.8609999999999998</v>
      </c>
      <c r="L1152">
        <f>VLOOKUP($A1152,'[1]India 10 Yr Bond Price'!$A:$F,3,FALSE)</f>
        <v>7.8490000000000002</v>
      </c>
      <c r="M1152">
        <f>VLOOKUP($A1152,'[1]India 10 Yr Bond Price'!$A:$F,4,FALSE)</f>
        <v>7.8760000000000003</v>
      </c>
      <c r="N1152">
        <f>VLOOKUP($A1152,'[1]India 10 Yr Bond Price'!$A:$F,5,FALSE)</f>
        <v>7.8390000000000004</v>
      </c>
      <c r="O1152">
        <f>VLOOKUP($A1152,'[1]India 10 Yr Bond Price'!$A:$F,6,FALSE)</f>
        <v>5.4999999999999997E-3</v>
      </c>
      <c r="P1152">
        <f>VLOOKUP($A1152,'[1]Only GOld'!$A:$C,2,FALSE)</f>
        <v>11463</v>
      </c>
      <c r="Q1152">
        <f>VLOOKUP($A1152,'[1]Only GOld'!$A:$C,3,FALSE)</f>
        <v>337185.32</v>
      </c>
      <c r="R1152">
        <f>VLOOKUP($A1152,'[1]ONly Crude'!$A:$C,2,FALSE)</f>
        <v>112304</v>
      </c>
      <c r="S1152">
        <f>VLOOKUP($A1152,'[1]ONly Crude'!$A:$C,3,FALSE)</f>
        <v>513525.84</v>
      </c>
      <c r="T1152">
        <f>VLOOKUP($A1152,'[1]CUrrency USD'!A:B,2,FALSE)</f>
        <v>70.013800000000003</v>
      </c>
    </row>
    <row r="1153" spans="1:20" x14ac:dyDescent="0.55000000000000004">
      <c r="A1153" s="3">
        <v>43329</v>
      </c>
      <c r="B1153">
        <v>11701.9</v>
      </c>
      <c r="C1153">
        <v>11758.9</v>
      </c>
      <c r="D1153">
        <v>11697.45</v>
      </c>
      <c r="E1153">
        <v>11747.2</v>
      </c>
      <c r="F1153">
        <v>398342324</v>
      </c>
      <c r="G1153">
        <v>17215.439999999999</v>
      </c>
      <c r="H1153">
        <f>VLOOKUP(A1153,'[1]PE - PB - Div Ratio '!A:D,2,FALSE)</f>
        <v>29.61</v>
      </c>
      <c r="I1153">
        <f>VLOOKUP($A1153,'[1]PE - PB - Div Ratio '!$A:$D,3,FALSE)</f>
        <v>3.69</v>
      </c>
      <c r="J1153">
        <f>VLOOKUP($A1153,'[1]PE - PB - Div Ratio '!$A:$D,4,FALSE)</f>
        <v>1.17</v>
      </c>
      <c r="K1153" t="e">
        <f>VLOOKUP($A1153,'[1]India 10 Yr Bond Price'!$A:$F,2,FALSE)</f>
        <v>#N/A</v>
      </c>
      <c r="L1153" t="e">
        <f>VLOOKUP($A1153,'[1]India 10 Yr Bond Price'!$A:$F,3,FALSE)</f>
        <v>#N/A</v>
      </c>
      <c r="M1153" t="e">
        <f>VLOOKUP($A1153,'[1]India 10 Yr Bond Price'!$A:$F,4,FALSE)</f>
        <v>#N/A</v>
      </c>
      <c r="N1153" t="e">
        <f>VLOOKUP($A1153,'[1]India 10 Yr Bond Price'!$A:$F,5,FALSE)</f>
        <v>#N/A</v>
      </c>
      <c r="O1153" t="e">
        <f>VLOOKUP($A1153,'[1]India 10 Yr Bond Price'!$A:$F,6,FALSE)</f>
        <v>#N/A</v>
      </c>
      <c r="P1153">
        <f>VLOOKUP($A1153,'[1]Only GOld'!$A:$C,2,FALSE)</f>
        <v>6667</v>
      </c>
      <c r="Q1153">
        <f>VLOOKUP($A1153,'[1]Only GOld'!$A:$C,3,FALSE)</f>
        <v>195802.51</v>
      </c>
      <c r="R1153">
        <f>VLOOKUP($A1153,'[1]ONly Crude'!$A:$C,2,FALSE)</f>
        <v>101348</v>
      </c>
      <c r="S1153">
        <f>VLOOKUP($A1153,'[1]ONly Crude'!$A:$C,3,FALSE)</f>
        <v>467452.39</v>
      </c>
      <c r="T1153">
        <f>VLOOKUP($A1153,'[1]CUrrency USD'!A:B,2,FALSE)</f>
        <v>69.795100000000005</v>
      </c>
    </row>
    <row r="1154" spans="1:20" x14ac:dyDescent="0.55000000000000004">
      <c r="A1154" s="3">
        <v>43332</v>
      </c>
      <c r="B1154">
        <v>11782.05</v>
      </c>
      <c r="C1154">
        <v>11847.55</v>
      </c>
      <c r="D1154">
        <v>11779.75</v>
      </c>
      <c r="E1154">
        <v>11838.15</v>
      </c>
      <c r="F1154">
        <v>432622960</v>
      </c>
      <c r="G1154">
        <v>18429.75</v>
      </c>
      <c r="H1154">
        <f>VLOOKUP(A1154,'[1]PE - PB - Div Ratio '!A:D,2,FALSE)</f>
        <v>29.78</v>
      </c>
      <c r="I1154">
        <f>VLOOKUP($A1154,'[1]PE - PB - Div Ratio '!$A:$D,3,FALSE)</f>
        <v>3.72</v>
      </c>
      <c r="J1154">
        <f>VLOOKUP($A1154,'[1]PE - PB - Div Ratio '!$A:$D,4,FALSE)</f>
        <v>1.1599999999999999</v>
      </c>
      <c r="K1154">
        <f>VLOOKUP($A1154,'[1]India 10 Yr Bond Price'!$A:$F,2,FALSE)</f>
        <v>7.8380000000000001</v>
      </c>
      <c r="L1154">
        <f>VLOOKUP($A1154,'[1]India 10 Yr Bond Price'!$A:$F,3,FALSE)</f>
        <v>7.8360000000000003</v>
      </c>
      <c r="M1154">
        <f>VLOOKUP($A1154,'[1]India 10 Yr Bond Price'!$A:$F,4,FALSE)</f>
        <v>7.8419999999999996</v>
      </c>
      <c r="N1154">
        <f>VLOOKUP($A1154,'[1]India 10 Yr Bond Price'!$A:$F,5,FALSE)</f>
        <v>7.8259999999999996</v>
      </c>
      <c r="O1154">
        <f>VLOOKUP($A1154,'[1]India 10 Yr Bond Price'!$A:$F,6,FALSE)</f>
        <v>-2.8999999999999998E-3</v>
      </c>
      <c r="P1154">
        <f>VLOOKUP($A1154,'[1]Only GOld'!$A:$C,2,FALSE)</f>
        <v>590</v>
      </c>
      <c r="Q1154">
        <f>VLOOKUP($A1154,'[1]Only GOld'!$A:$C,3,FALSE)</f>
        <v>17562.72</v>
      </c>
      <c r="R1154">
        <f>VLOOKUP($A1154,'[1]ONly Crude'!$A:$C,2,FALSE)</f>
        <v>122887</v>
      </c>
      <c r="S1154">
        <f>VLOOKUP($A1154,'[1]ONly Crude'!$A:$C,3,FALSE)</f>
        <v>565001.71</v>
      </c>
      <c r="T1154">
        <f>VLOOKUP($A1154,'[1]CUrrency USD'!A:B,2,FALSE)</f>
        <v>69.763300000000001</v>
      </c>
    </row>
    <row r="1155" spans="1:20" x14ac:dyDescent="0.55000000000000004">
      <c r="A1155" s="3">
        <v>43333</v>
      </c>
      <c r="B1155">
        <v>11864.7</v>
      </c>
      <c r="C1155">
        <v>11870.65</v>
      </c>
      <c r="D1155">
        <v>11828.4</v>
      </c>
      <c r="E1155">
        <v>11862.1</v>
      </c>
      <c r="F1155">
        <v>398103951</v>
      </c>
      <c r="G1155">
        <v>18005.78</v>
      </c>
      <c r="H1155">
        <f>VLOOKUP(A1155,'[1]PE - PB - Div Ratio '!A:D,2,FALSE)</f>
        <v>29.84</v>
      </c>
      <c r="I1155">
        <f>VLOOKUP($A1155,'[1]PE - PB - Div Ratio '!$A:$D,3,FALSE)</f>
        <v>3.73</v>
      </c>
      <c r="J1155">
        <f>VLOOKUP($A1155,'[1]PE - PB - Div Ratio '!$A:$D,4,FALSE)</f>
        <v>1.1599999999999999</v>
      </c>
      <c r="K1155">
        <f>VLOOKUP($A1155,'[1]India 10 Yr Bond Price'!$A:$F,2,FALSE)</f>
        <v>7.827</v>
      </c>
      <c r="L1155">
        <f>VLOOKUP($A1155,'[1]India 10 Yr Bond Price'!$A:$F,3,FALSE)</f>
        <v>7.8339999999999996</v>
      </c>
      <c r="M1155">
        <f>VLOOKUP($A1155,'[1]India 10 Yr Bond Price'!$A:$F,4,FALSE)</f>
        <v>7.8339999999999996</v>
      </c>
      <c r="N1155">
        <f>VLOOKUP($A1155,'[1]India 10 Yr Bond Price'!$A:$F,5,FALSE)</f>
        <v>7.8140000000000001</v>
      </c>
      <c r="O1155">
        <f>VLOOKUP($A1155,'[1]India 10 Yr Bond Price'!$A:$F,6,FALSE)</f>
        <v>-1.4E-3</v>
      </c>
      <c r="P1155">
        <f>VLOOKUP($A1155,'[1]Only GOld'!$A:$C,2,FALSE)</f>
        <v>7003</v>
      </c>
      <c r="Q1155">
        <f>VLOOKUP($A1155,'[1]Only GOld'!$A:$C,3,FALSE)</f>
        <v>207120.13</v>
      </c>
      <c r="R1155">
        <f>VLOOKUP($A1155,'[1]ONly Crude'!$A:$C,2,FALSE)</f>
        <v>101904</v>
      </c>
      <c r="S1155">
        <f>VLOOKUP($A1155,'[1]ONly Crude'!$A:$C,3,FALSE)</f>
        <v>470379.58</v>
      </c>
      <c r="T1155">
        <f>VLOOKUP($A1155,'[1]CUrrency USD'!A:B,2,FALSE)</f>
        <v>69.812600000000003</v>
      </c>
    </row>
    <row r="1156" spans="1:20" x14ac:dyDescent="0.55000000000000004">
      <c r="A1156" s="3">
        <v>43335</v>
      </c>
      <c r="B1156">
        <v>11910.75</v>
      </c>
      <c r="C1156">
        <v>11910.75</v>
      </c>
      <c r="D1156">
        <v>11839.3</v>
      </c>
      <c r="E1156">
        <v>11881.4</v>
      </c>
      <c r="F1156">
        <v>432007236</v>
      </c>
      <c r="G1156">
        <v>20774.28</v>
      </c>
      <c r="H1156">
        <f>VLOOKUP(A1156,'[1]PE - PB - Div Ratio '!A:D,2,FALSE)</f>
        <v>29.89</v>
      </c>
      <c r="I1156">
        <f>VLOOKUP($A1156,'[1]PE - PB - Div Ratio '!$A:$D,3,FALSE)</f>
        <v>3.74</v>
      </c>
      <c r="J1156">
        <f>VLOOKUP($A1156,'[1]PE - PB - Div Ratio '!$A:$D,4,FALSE)</f>
        <v>1.1599999999999999</v>
      </c>
      <c r="K1156">
        <f>VLOOKUP($A1156,'[1]India 10 Yr Bond Price'!$A:$F,2,FALSE)</f>
        <v>7.8789999999999996</v>
      </c>
      <c r="L1156">
        <f>VLOOKUP($A1156,'[1]India 10 Yr Bond Price'!$A:$F,3,FALSE)</f>
        <v>7.8780000000000001</v>
      </c>
      <c r="M1156">
        <f>VLOOKUP($A1156,'[1]India 10 Yr Bond Price'!$A:$F,4,FALSE)</f>
        <v>7.8789999999999996</v>
      </c>
      <c r="N1156">
        <f>VLOOKUP($A1156,'[1]India 10 Yr Bond Price'!$A:$F,5,FALSE)</f>
        <v>7.8609999999999998</v>
      </c>
      <c r="O1156">
        <f>VLOOKUP($A1156,'[1]India 10 Yr Bond Price'!$A:$F,6,FALSE)</f>
        <v>6.6E-3</v>
      </c>
      <c r="P1156">
        <f>VLOOKUP($A1156,'[1]Only GOld'!$A:$C,2,FALSE)</f>
        <v>637</v>
      </c>
      <c r="Q1156">
        <f>VLOOKUP($A1156,'[1]Only GOld'!$A:$C,3,FALSE)</f>
        <v>19071.14</v>
      </c>
      <c r="R1156">
        <f>VLOOKUP($A1156,'[1]ONly Crude'!$A:$C,2,FALSE)</f>
        <v>99156</v>
      </c>
      <c r="S1156">
        <f>VLOOKUP($A1156,'[1]ONly Crude'!$A:$C,3,FALSE)</f>
        <v>472244.83</v>
      </c>
      <c r="T1156">
        <f>VLOOKUP($A1156,'[1]CUrrency USD'!A:B,2,FALSE)</f>
        <v>70.287400000000005</v>
      </c>
    </row>
    <row r="1157" spans="1:20" x14ac:dyDescent="0.55000000000000004">
      <c r="A1157" s="3">
        <v>43336</v>
      </c>
      <c r="B1157">
        <v>11865.2</v>
      </c>
      <c r="C1157">
        <v>11901.95</v>
      </c>
      <c r="D1157">
        <v>11824.15</v>
      </c>
      <c r="E1157">
        <v>11856.2</v>
      </c>
      <c r="F1157">
        <v>455729120</v>
      </c>
      <c r="G1157">
        <v>17745.2</v>
      </c>
      <c r="H1157">
        <f>VLOOKUP(A1157,'[1]PE - PB - Div Ratio '!A:D,2,FALSE)</f>
        <v>29.56</v>
      </c>
      <c r="I1157">
        <f>VLOOKUP($A1157,'[1]PE - PB - Div Ratio '!$A:$D,3,FALSE)</f>
        <v>3.73</v>
      </c>
      <c r="J1157">
        <f>VLOOKUP($A1157,'[1]PE - PB - Div Ratio '!$A:$D,4,FALSE)</f>
        <v>1.1599999999999999</v>
      </c>
      <c r="K1157">
        <f>VLOOKUP($A1157,'[1]India 10 Yr Bond Price'!$A:$F,2,FALSE)</f>
        <v>7.8710000000000004</v>
      </c>
      <c r="L1157">
        <f>VLOOKUP($A1157,'[1]India 10 Yr Bond Price'!$A:$F,3,FALSE)</f>
        <v>7.8949999999999996</v>
      </c>
      <c r="M1157">
        <f>VLOOKUP($A1157,'[1]India 10 Yr Bond Price'!$A:$F,4,FALSE)</f>
        <v>7.9</v>
      </c>
      <c r="N1157">
        <f>VLOOKUP($A1157,'[1]India 10 Yr Bond Price'!$A:$F,5,FALSE)</f>
        <v>7.8710000000000004</v>
      </c>
      <c r="O1157">
        <f>VLOOKUP($A1157,'[1]India 10 Yr Bond Price'!$A:$F,6,FALSE)</f>
        <v>-1E-3</v>
      </c>
      <c r="P1157">
        <f>VLOOKUP($A1157,'[1]Only GOld'!$A:$C,2,FALSE)</f>
        <v>10157</v>
      </c>
      <c r="Q1157">
        <f>VLOOKUP($A1157,'[1]Only GOld'!$A:$C,3,FALSE)</f>
        <v>302127.65000000002</v>
      </c>
      <c r="R1157">
        <f>VLOOKUP($A1157,'[1]ONly Crude'!$A:$C,2,FALSE)</f>
        <v>95192</v>
      </c>
      <c r="S1157">
        <f>VLOOKUP($A1157,'[1]ONly Crude'!$A:$C,3,FALSE)</f>
        <v>459034.58</v>
      </c>
      <c r="T1157">
        <f>VLOOKUP($A1157,'[1]CUrrency USD'!A:B,2,FALSE)</f>
        <v>69.775300000000001</v>
      </c>
    </row>
    <row r="1158" spans="1:20" x14ac:dyDescent="0.55000000000000004">
      <c r="A1158" s="3">
        <v>43339</v>
      </c>
      <c r="B1158">
        <v>11905.5</v>
      </c>
      <c r="C1158">
        <v>11997.75</v>
      </c>
      <c r="D1158">
        <v>11895.95</v>
      </c>
      <c r="E1158">
        <v>11989.35</v>
      </c>
      <c r="F1158">
        <v>403961101</v>
      </c>
      <c r="G1158">
        <v>16486.099999999999</v>
      </c>
      <c r="H1158">
        <f>VLOOKUP(A1158,'[1]PE - PB - Div Ratio '!A:D,2,FALSE)</f>
        <v>30.19</v>
      </c>
      <c r="I1158">
        <f>VLOOKUP($A1158,'[1]PE - PB - Div Ratio '!$A:$D,3,FALSE)</f>
        <v>3.77</v>
      </c>
      <c r="J1158">
        <f>VLOOKUP($A1158,'[1]PE - PB - Div Ratio '!$A:$D,4,FALSE)</f>
        <v>1.1499999999999999</v>
      </c>
      <c r="K1158">
        <f>VLOOKUP($A1158,'[1]India 10 Yr Bond Price'!$A:$F,2,FALSE)</f>
        <v>7.8940000000000001</v>
      </c>
      <c r="L1158">
        <f>VLOOKUP($A1158,'[1]India 10 Yr Bond Price'!$A:$F,3,FALSE)</f>
        <v>7.8650000000000002</v>
      </c>
      <c r="M1158">
        <f>VLOOKUP($A1158,'[1]India 10 Yr Bond Price'!$A:$F,4,FALSE)</f>
        <v>7.8979999999999997</v>
      </c>
      <c r="N1158">
        <f>VLOOKUP($A1158,'[1]India 10 Yr Bond Price'!$A:$F,5,FALSE)</f>
        <v>7.86</v>
      </c>
      <c r="O1158">
        <f>VLOOKUP($A1158,'[1]India 10 Yr Bond Price'!$A:$F,6,FALSE)</f>
        <v>2.8999999999999998E-3</v>
      </c>
      <c r="P1158">
        <f>VLOOKUP($A1158,'[1]Only GOld'!$A:$C,2,FALSE)</f>
        <v>6931</v>
      </c>
      <c r="Q1158">
        <f>VLOOKUP($A1158,'[1]Only GOld'!$A:$C,3,FALSE)</f>
        <v>207847.03</v>
      </c>
      <c r="R1158">
        <f>VLOOKUP($A1158,'[1]ONly Crude'!$A:$C,2,FALSE)</f>
        <v>86985</v>
      </c>
      <c r="S1158">
        <f>VLOOKUP($A1158,'[1]ONly Crude'!$A:$C,3,FALSE)</f>
        <v>419183.51</v>
      </c>
      <c r="T1158">
        <f>VLOOKUP($A1158,'[1]CUrrency USD'!A:B,2,FALSE)</f>
        <v>69.954999999999998</v>
      </c>
    </row>
    <row r="1159" spans="1:20" x14ac:dyDescent="0.55000000000000004">
      <c r="A1159" s="3">
        <v>43340</v>
      </c>
      <c r="B1159">
        <v>12028.5</v>
      </c>
      <c r="C1159">
        <v>12056.85</v>
      </c>
      <c r="D1159">
        <v>12001.45</v>
      </c>
      <c r="E1159">
        <v>12028.3</v>
      </c>
      <c r="F1159">
        <v>421365193</v>
      </c>
      <c r="G1159">
        <v>18180.68</v>
      </c>
      <c r="H1159">
        <f>VLOOKUP(A1159,'[1]PE - PB - Div Ratio '!A:D,2,FALSE)</f>
        <v>30.13</v>
      </c>
      <c r="I1159">
        <f>VLOOKUP($A1159,'[1]PE - PB - Div Ratio '!$A:$D,3,FALSE)</f>
        <v>3.78</v>
      </c>
      <c r="J1159">
        <f>VLOOKUP($A1159,'[1]PE - PB - Div Ratio '!$A:$D,4,FALSE)</f>
        <v>1.1499999999999999</v>
      </c>
      <c r="K1159">
        <f>VLOOKUP($A1159,'[1]India 10 Yr Bond Price'!$A:$F,2,FALSE)</f>
        <v>7.8949999999999996</v>
      </c>
      <c r="L1159">
        <f>VLOOKUP($A1159,'[1]India 10 Yr Bond Price'!$A:$F,3,FALSE)</f>
        <v>7.8920000000000003</v>
      </c>
      <c r="M1159">
        <f>VLOOKUP($A1159,'[1]India 10 Yr Bond Price'!$A:$F,4,FALSE)</f>
        <v>7.9210000000000003</v>
      </c>
      <c r="N1159">
        <f>VLOOKUP($A1159,'[1]India 10 Yr Bond Price'!$A:$F,5,FALSE)</f>
        <v>7.8920000000000003</v>
      </c>
      <c r="O1159">
        <f>VLOOKUP($A1159,'[1]India 10 Yr Bond Price'!$A:$F,6,FALSE)</f>
        <v>1E-4</v>
      </c>
      <c r="P1159">
        <f>VLOOKUP($A1159,'[1]Only GOld'!$A:$C,2,FALSE)</f>
        <v>551</v>
      </c>
      <c r="Q1159">
        <f>VLOOKUP($A1159,'[1]Only GOld'!$A:$C,3,FALSE)</f>
        <v>16678.79</v>
      </c>
      <c r="R1159">
        <f>VLOOKUP($A1159,'[1]ONly Crude'!$A:$C,2,FALSE)</f>
        <v>105915</v>
      </c>
      <c r="S1159">
        <f>VLOOKUP($A1159,'[1]ONly Crude'!$A:$C,3,FALSE)</f>
        <v>511939.45</v>
      </c>
      <c r="T1159">
        <f>VLOOKUP($A1159,'[1]CUrrency USD'!A:B,2,FALSE)</f>
        <v>70.264399999999995</v>
      </c>
    </row>
    <row r="1160" spans="1:20" x14ac:dyDescent="0.55000000000000004">
      <c r="A1160" s="3">
        <v>43341</v>
      </c>
      <c r="B1160">
        <v>12036.75</v>
      </c>
      <c r="C1160">
        <v>12047.1</v>
      </c>
      <c r="D1160">
        <v>11986.95</v>
      </c>
      <c r="E1160">
        <v>11998.6</v>
      </c>
      <c r="F1160">
        <v>514214498</v>
      </c>
      <c r="G1160">
        <v>20377.61</v>
      </c>
      <c r="H1160">
        <f>VLOOKUP(A1160,'[1]PE - PB - Div Ratio '!A:D,2,FALSE)</f>
        <v>30.06</v>
      </c>
      <c r="I1160">
        <f>VLOOKUP($A1160,'[1]PE - PB - Div Ratio '!$A:$D,3,FALSE)</f>
        <v>3.72</v>
      </c>
      <c r="J1160">
        <f>VLOOKUP($A1160,'[1]PE - PB - Div Ratio '!$A:$D,4,FALSE)</f>
        <v>1.1399999999999999</v>
      </c>
      <c r="K1160">
        <f>VLOOKUP($A1160,'[1]India 10 Yr Bond Price'!$A:$F,2,FALSE)</f>
        <v>7.9180000000000001</v>
      </c>
      <c r="L1160">
        <f>VLOOKUP($A1160,'[1]India 10 Yr Bond Price'!$A:$F,3,FALSE)</f>
        <v>7.9139999999999997</v>
      </c>
      <c r="M1160">
        <f>VLOOKUP($A1160,'[1]India 10 Yr Bond Price'!$A:$F,4,FALSE)</f>
        <v>7.92</v>
      </c>
      <c r="N1160">
        <f>VLOOKUP($A1160,'[1]India 10 Yr Bond Price'!$A:$F,5,FALSE)</f>
        <v>7.8949999999999996</v>
      </c>
      <c r="O1160">
        <f>VLOOKUP($A1160,'[1]India 10 Yr Bond Price'!$A:$F,6,FALSE)</f>
        <v>2.8999999999999998E-3</v>
      </c>
      <c r="P1160">
        <f>VLOOKUP($A1160,'[1]Only GOld'!$A:$C,2,FALSE)</f>
        <v>8632</v>
      </c>
      <c r="Q1160">
        <f>VLOOKUP($A1160,'[1]Only GOld'!$A:$C,3,FALSE)</f>
        <v>260127.57</v>
      </c>
      <c r="R1160">
        <f>VLOOKUP($A1160,'[1]ONly Crude'!$A:$C,2,FALSE)</f>
        <v>127957</v>
      </c>
      <c r="S1160">
        <f>VLOOKUP($A1160,'[1]ONly Crude'!$A:$C,3,FALSE)</f>
        <v>624859.41</v>
      </c>
      <c r="T1160">
        <f>VLOOKUP($A1160,'[1]CUrrency USD'!A:B,2,FALSE)</f>
        <v>70.607600000000005</v>
      </c>
    </row>
    <row r="1161" spans="1:20" x14ac:dyDescent="0.55000000000000004">
      <c r="A1161" s="3">
        <v>43342</v>
      </c>
      <c r="B1161">
        <v>12002.25</v>
      </c>
      <c r="C1161">
        <v>12007.55</v>
      </c>
      <c r="D1161">
        <v>11954.65</v>
      </c>
      <c r="E1161">
        <v>11991.15</v>
      </c>
      <c r="F1161">
        <v>597547976</v>
      </c>
      <c r="G1161">
        <v>24704.31</v>
      </c>
      <c r="H1161">
        <f>VLOOKUP(A1161,'[1]PE - PB - Div Ratio '!A:D,2,FALSE)</f>
        <v>30.04</v>
      </c>
      <c r="I1161">
        <f>VLOOKUP($A1161,'[1]PE - PB - Div Ratio '!$A:$D,3,FALSE)</f>
        <v>3.72</v>
      </c>
      <c r="J1161">
        <f>VLOOKUP($A1161,'[1]PE - PB - Div Ratio '!$A:$D,4,FALSE)</f>
        <v>1.1399999999999999</v>
      </c>
      <c r="K1161">
        <f>VLOOKUP($A1161,'[1]India 10 Yr Bond Price'!$A:$F,2,FALSE)</f>
        <v>7.93</v>
      </c>
      <c r="L1161">
        <f>VLOOKUP($A1161,'[1]India 10 Yr Bond Price'!$A:$F,3,FALSE)</f>
        <v>7.93</v>
      </c>
      <c r="M1161">
        <f>VLOOKUP($A1161,'[1]India 10 Yr Bond Price'!$A:$F,4,FALSE)</f>
        <v>7.9409999999999998</v>
      </c>
      <c r="N1161">
        <f>VLOOKUP($A1161,'[1]India 10 Yr Bond Price'!$A:$F,5,FALSE)</f>
        <v>7.9139999999999997</v>
      </c>
      <c r="O1161">
        <f>VLOOKUP($A1161,'[1]India 10 Yr Bond Price'!$A:$F,6,FALSE)</f>
        <v>1.5E-3</v>
      </c>
      <c r="P1161">
        <f>VLOOKUP($A1161,'[1]Only GOld'!$A:$C,2,FALSE)</f>
        <v>9820</v>
      </c>
      <c r="Q1161">
        <f>VLOOKUP($A1161,'[1]Only GOld'!$A:$C,3,FALSE)</f>
        <v>296635.53999999998</v>
      </c>
      <c r="R1161">
        <f>VLOOKUP($A1161,'[1]ONly Crude'!$A:$C,2,FALSE)</f>
        <v>99926</v>
      </c>
      <c r="S1161">
        <f>VLOOKUP($A1161,'[1]ONly Crude'!$A:$C,3,FALSE)</f>
        <v>496056.42</v>
      </c>
      <c r="T1161">
        <f>VLOOKUP($A1161,'[1]CUrrency USD'!A:B,2,FALSE)</f>
        <v>71.064999999999998</v>
      </c>
    </row>
    <row r="1162" spans="1:20" x14ac:dyDescent="0.55000000000000004">
      <c r="A1162" s="3">
        <v>43343</v>
      </c>
      <c r="B1162">
        <v>11993.05</v>
      </c>
      <c r="C1162">
        <v>12049.1</v>
      </c>
      <c r="D1162">
        <v>11959.7</v>
      </c>
      <c r="E1162">
        <v>12003.1</v>
      </c>
      <c r="F1162">
        <v>636312047</v>
      </c>
      <c r="G1162">
        <v>26450.63</v>
      </c>
      <c r="H1162">
        <f>VLOOKUP(A1162,'[1]PE - PB - Div Ratio '!A:D,2,FALSE)</f>
        <v>29.89</v>
      </c>
      <c r="I1162">
        <f>VLOOKUP($A1162,'[1]PE - PB - Div Ratio '!$A:$D,3,FALSE)</f>
        <v>3.72</v>
      </c>
      <c r="J1162">
        <f>VLOOKUP($A1162,'[1]PE - PB - Div Ratio '!$A:$D,4,FALSE)</f>
        <v>1.1399999999999999</v>
      </c>
      <c r="K1162">
        <f>VLOOKUP($A1162,'[1]India 10 Yr Bond Price'!$A:$F,2,FALSE)</f>
        <v>7.9509999999999996</v>
      </c>
      <c r="L1162">
        <f>VLOOKUP($A1162,'[1]India 10 Yr Bond Price'!$A:$F,3,FALSE)</f>
        <v>7.9509999999999996</v>
      </c>
      <c r="M1162">
        <f>VLOOKUP($A1162,'[1]India 10 Yr Bond Price'!$A:$F,4,FALSE)</f>
        <v>7.9580000000000002</v>
      </c>
      <c r="N1162">
        <f>VLOOKUP($A1162,'[1]India 10 Yr Bond Price'!$A:$F,5,FALSE)</f>
        <v>7.9370000000000003</v>
      </c>
      <c r="O1162">
        <f>VLOOKUP($A1162,'[1]India 10 Yr Bond Price'!$A:$F,6,FALSE)</f>
        <v>2.5999999999999999E-3</v>
      </c>
      <c r="P1162">
        <f>VLOOKUP($A1162,'[1]Only GOld'!$A:$C,2,FALSE)</f>
        <v>1714</v>
      </c>
      <c r="Q1162">
        <f>VLOOKUP($A1162,'[1]Only GOld'!$A:$C,3,FALSE)</f>
        <v>52115.8</v>
      </c>
      <c r="R1162">
        <f>VLOOKUP($A1162,'[1]ONly Crude'!$A:$C,2,FALSE)</f>
        <v>99091</v>
      </c>
      <c r="S1162">
        <f>VLOOKUP($A1162,'[1]ONly Crude'!$A:$C,3,FALSE)</f>
        <v>492504.05</v>
      </c>
      <c r="T1162">
        <f>VLOOKUP($A1162,'[1]CUrrency USD'!A:B,2,FALSE)</f>
        <v>70.870099999999994</v>
      </c>
    </row>
    <row r="1163" spans="1:20" x14ac:dyDescent="0.55000000000000004">
      <c r="A1163" s="3">
        <v>43346</v>
      </c>
      <c r="B1163">
        <v>12075.8</v>
      </c>
      <c r="C1163">
        <v>12075.8</v>
      </c>
      <c r="D1163">
        <v>11888.5</v>
      </c>
      <c r="E1163">
        <v>11904.35</v>
      </c>
      <c r="F1163">
        <v>466166979</v>
      </c>
      <c r="G1163">
        <v>20836.080000000002</v>
      </c>
      <c r="H1163">
        <f>VLOOKUP(A1163,'[1]PE - PB - Div Ratio '!A:D,2,FALSE)</f>
        <v>29.65</v>
      </c>
      <c r="I1163">
        <f>VLOOKUP($A1163,'[1]PE - PB - Div Ratio '!$A:$D,3,FALSE)</f>
        <v>3.69</v>
      </c>
      <c r="J1163">
        <f>VLOOKUP($A1163,'[1]PE - PB - Div Ratio '!$A:$D,4,FALSE)</f>
        <v>1.1499999999999999</v>
      </c>
      <c r="K1163">
        <f>VLOOKUP($A1163,'[1]India 10 Yr Bond Price'!$A:$F,2,FALSE)</f>
        <v>7.9989999999999997</v>
      </c>
      <c r="L1163">
        <f>VLOOKUP($A1163,'[1]India 10 Yr Bond Price'!$A:$F,3,FALSE)</f>
        <v>7.94</v>
      </c>
      <c r="M1163">
        <f>VLOOKUP($A1163,'[1]India 10 Yr Bond Price'!$A:$F,4,FALSE)</f>
        <v>8</v>
      </c>
      <c r="N1163">
        <f>VLOOKUP($A1163,'[1]India 10 Yr Bond Price'!$A:$F,5,FALSE)</f>
        <v>7.9169999999999998</v>
      </c>
      <c r="O1163">
        <f>VLOOKUP($A1163,'[1]India 10 Yr Bond Price'!$A:$F,6,FALSE)</f>
        <v>6.0000000000000001E-3</v>
      </c>
      <c r="P1163">
        <f>VLOOKUP($A1163,'[1]Only GOld'!$A:$C,2,FALSE)</f>
        <v>7063</v>
      </c>
      <c r="Q1163">
        <f>VLOOKUP($A1163,'[1]Only GOld'!$A:$C,3,FALSE)</f>
        <v>213377.23</v>
      </c>
      <c r="R1163">
        <f>VLOOKUP($A1163,'[1]ONly Crude'!$A:$C,2,FALSE)</f>
        <v>86275</v>
      </c>
      <c r="S1163">
        <f>VLOOKUP($A1163,'[1]ONly Crude'!$A:$C,3,FALSE)</f>
        <v>429306.6</v>
      </c>
      <c r="T1163">
        <f>VLOOKUP($A1163,'[1]CUrrency USD'!A:B,2,FALSE)</f>
        <v>71.1524</v>
      </c>
    </row>
    <row r="1164" spans="1:20" x14ac:dyDescent="0.55000000000000004">
      <c r="A1164" s="3">
        <v>43347</v>
      </c>
      <c r="B1164">
        <v>11917.6</v>
      </c>
      <c r="C1164">
        <v>11923.1</v>
      </c>
      <c r="D1164">
        <v>11771.8</v>
      </c>
      <c r="E1164">
        <v>11798.95</v>
      </c>
      <c r="F1164">
        <v>477602670</v>
      </c>
      <c r="G1164">
        <v>21342.47</v>
      </c>
      <c r="H1164">
        <f>VLOOKUP(A1164,'[1]PE - PB - Div Ratio '!A:D,2,FALSE)</f>
        <v>29.38</v>
      </c>
      <c r="I1164">
        <f>VLOOKUP($A1164,'[1]PE - PB - Div Ratio '!$A:$D,3,FALSE)</f>
        <v>3.66</v>
      </c>
      <c r="J1164">
        <f>VLOOKUP($A1164,'[1]PE - PB - Div Ratio '!$A:$D,4,FALSE)</f>
        <v>1.1599999999999999</v>
      </c>
      <c r="K1164">
        <f>VLOOKUP($A1164,'[1]India 10 Yr Bond Price'!$A:$F,2,FALSE)</f>
        <v>8.0619999999999994</v>
      </c>
      <c r="L1164">
        <f>VLOOKUP($A1164,'[1]India 10 Yr Bond Price'!$A:$F,3,FALSE)</f>
        <v>8.0060000000000002</v>
      </c>
      <c r="M1164">
        <f>VLOOKUP($A1164,'[1]India 10 Yr Bond Price'!$A:$F,4,FALSE)</f>
        <v>8.0690000000000008</v>
      </c>
      <c r="N1164">
        <f>VLOOKUP($A1164,'[1]India 10 Yr Bond Price'!$A:$F,5,FALSE)</f>
        <v>7.9859999999999998</v>
      </c>
      <c r="O1164">
        <f>VLOOKUP($A1164,'[1]India 10 Yr Bond Price'!$A:$F,6,FALSE)</f>
        <v>7.9000000000000008E-3</v>
      </c>
      <c r="P1164">
        <f>VLOOKUP($A1164,'[1]Only GOld'!$A:$C,2,FALSE)</f>
        <v>10025</v>
      </c>
      <c r="Q1164">
        <f>VLOOKUP($A1164,'[1]Only GOld'!$A:$C,3,FALSE)</f>
        <v>302985.55</v>
      </c>
      <c r="R1164">
        <f>VLOOKUP($A1164,'[1]ONly Crude'!$A:$C,2,FALSE)</f>
        <v>162969</v>
      </c>
      <c r="S1164">
        <f>VLOOKUP($A1164,'[1]ONly Crude'!$A:$C,3,FALSE)</f>
        <v>821840.65</v>
      </c>
      <c r="T1164">
        <f>VLOOKUP($A1164,'[1]CUrrency USD'!A:B,2,FALSE)</f>
        <v>71.586600000000004</v>
      </c>
    </row>
    <row r="1165" spans="1:20" x14ac:dyDescent="0.55000000000000004">
      <c r="A1165" s="3">
        <v>43348</v>
      </c>
      <c r="B1165">
        <v>11789.1</v>
      </c>
      <c r="C1165">
        <v>11816.85</v>
      </c>
      <c r="D1165">
        <v>11657.15</v>
      </c>
      <c r="E1165">
        <v>11751.05</v>
      </c>
      <c r="F1165">
        <v>606042210</v>
      </c>
      <c r="G1165">
        <v>21349.119999999999</v>
      </c>
      <c r="H1165">
        <f>VLOOKUP(A1165,'[1]PE - PB - Div Ratio '!A:D,2,FALSE)</f>
        <v>29.27</v>
      </c>
      <c r="I1165">
        <f>VLOOKUP($A1165,'[1]PE - PB - Div Ratio '!$A:$D,3,FALSE)</f>
        <v>3.64</v>
      </c>
      <c r="J1165">
        <f>VLOOKUP($A1165,'[1]PE - PB - Div Ratio '!$A:$D,4,FALSE)</f>
        <v>1.17</v>
      </c>
      <c r="K1165">
        <f>VLOOKUP($A1165,'[1]India 10 Yr Bond Price'!$A:$F,2,FALSE)</f>
        <v>8.0489999999999995</v>
      </c>
      <c r="L1165">
        <f>VLOOKUP($A1165,'[1]India 10 Yr Bond Price'!$A:$F,3,FALSE)</f>
        <v>8.0429999999999993</v>
      </c>
      <c r="M1165">
        <f>VLOOKUP($A1165,'[1]India 10 Yr Bond Price'!$A:$F,4,FALSE)</f>
        <v>8.11</v>
      </c>
      <c r="N1165">
        <f>VLOOKUP($A1165,'[1]India 10 Yr Bond Price'!$A:$F,5,FALSE)</f>
        <v>8.0329999999999995</v>
      </c>
      <c r="O1165">
        <f>VLOOKUP($A1165,'[1]India 10 Yr Bond Price'!$A:$F,6,FALSE)</f>
        <v>-1.6000000000000001E-3</v>
      </c>
      <c r="P1165">
        <f>VLOOKUP($A1165,'[1]Only GOld'!$A:$C,2,FALSE)</f>
        <v>1436</v>
      </c>
      <c r="Q1165">
        <f>VLOOKUP($A1165,'[1]Only GOld'!$A:$C,3,FALSE)</f>
        <v>43643.06</v>
      </c>
      <c r="R1165">
        <f>VLOOKUP($A1165,'[1]ONly Crude'!$A:$C,2,FALSE)</f>
        <v>136661</v>
      </c>
      <c r="S1165">
        <f>VLOOKUP($A1165,'[1]ONly Crude'!$A:$C,3,FALSE)</f>
        <v>677399.7</v>
      </c>
      <c r="T1165">
        <f>VLOOKUP($A1165,'[1]CUrrency USD'!A:B,2,FALSE)</f>
        <v>71.757000000000005</v>
      </c>
    </row>
    <row r="1166" spans="1:20" x14ac:dyDescent="0.55000000000000004">
      <c r="A1166" s="3">
        <v>43349</v>
      </c>
      <c r="B1166">
        <v>11792.25</v>
      </c>
      <c r="C1166">
        <v>11838.45</v>
      </c>
      <c r="D1166">
        <v>11710.95</v>
      </c>
      <c r="E1166">
        <v>11815.4</v>
      </c>
      <c r="F1166">
        <v>499894777</v>
      </c>
      <c r="G1166">
        <v>21199.75</v>
      </c>
      <c r="H1166">
        <f>VLOOKUP(A1166,'[1]PE - PB - Div Ratio '!A:D,2,FALSE)</f>
        <v>29.43</v>
      </c>
      <c r="I1166">
        <f>VLOOKUP($A1166,'[1]PE - PB - Div Ratio '!$A:$D,3,FALSE)</f>
        <v>3.66</v>
      </c>
      <c r="J1166">
        <f>VLOOKUP($A1166,'[1]PE - PB - Div Ratio '!$A:$D,4,FALSE)</f>
        <v>1.1599999999999999</v>
      </c>
      <c r="K1166">
        <f>VLOOKUP($A1166,'[1]India 10 Yr Bond Price'!$A:$F,2,FALSE)</f>
        <v>8.0559999999999992</v>
      </c>
      <c r="L1166">
        <f>VLOOKUP($A1166,'[1]India 10 Yr Bond Price'!$A:$F,3,FALSE)</f>
        <v>8.0380000000000003</v>
      </c>
      <c r="M1166">
        <f>VLOOKUP($A1166,'[1]India 10 Yr Bond Price'!$A:$F,4,FALSE)</f>
        <v>8.0850000000000009</v>
      </c>
      <c r="N1166">
        <f>VLOOKUP($A1166,'[1]India 10 Yr Bond Price'!$A:$F,5,FALSE)</f>
        <v>8.0329999999999995</v>
      </c>
      <c r="O1166">
        <f>VLOOKUP($A1166,'[1]India 10 Yr Bond Price'!$A:$F,6,FALSE)</f>
        <v>8.9999999999999998E-4</v>
      </c>
      <c r="P1166">
        <f>VLOOKUP($A1166,'[1]Only GOld'!$A:$C,2,FALSE)</f>
        <v>13508</v>
      </c>
      <c r="Q1166">
        <f>VLOOKUP($A1166,'[1]Only GOld'!$A:$C,3,FALSE)</f>
        <v>413038.27</v>
      </c>
      <c r="R1166">
        <f>VLOOKUP($A1166,'[1]ONly Crude'!$A:$C,2,FALSE)</f>
        <v>150029</v>
      </c>
      <c r="S1166">
        <f>VLOOKUP($A1166,'[1]ONly Crude'!$A:$C,3,FALSE)</f>
        <v>737065.85</v>
      </c>
      <c r="T1166">
        <f>VLOOKUP($A1166,'[1]CUrrency USD'!A:B,2,FALSE)</f>
        <v>71.943200000000004</v>
      </c>
    </row>
    <row r="1167" spans="1:20" x14ac:dyDescent="0.55000000000000004">
      <c r="A1167" s="3">
        <v>43350</v>
      </c>
      <c r="B1167">
        <v>11838.2</v>
      </c>
      <c r="C1167">
        <v>11893.75</v>
      </c>
      <c r="D1167">
        <v>11767.2</v>
      </c>
      <c r="E1167">
        <v>11879.9</v>
      </c>
      <c r="F1167">
        <v>552913242</v>
      </c>
      <c r="G1167">
        <v>23388.32</v>
      </c>
      <c r="H1167">
        <f>VLOOKUP(A1167,'[1]PE - PB - Div Ratio '!A:D,2,FALSE)</f>
        <v>29.59</v>
      </c>
      <c r="I1167">
        <f>VLOOKUP($A1167,'[1]PE - PB - Div Ratio '!$A:$D,3,FALSE)</f>
        <v>3.68</v>
      </c>
      <c r="J1167">
        <f>VLOOKUP($A1167,'[1]PE - PB - Div Ratio '!$A:$D,4,FALSE)</f>
        <v>1.1499999999999999</v>
      </c>
      <c r="K1167">
        <f>VLOOKUP($A1167,'[1]India 10 Yr Bond Price'!$A:$F,2,FALSE)</f>
        <v>8.0310000000000006</v>
      </c>
      <c r="L1167">
        <f>VLOOKUP($A1167,'[1]India 10 Yr Bond Price'!$A:$F,3,FALSE)</f>
        <v>8.0500000000000007</v>
      </c>
      <c r="M1167">
        <f>VLOOKUP($A1167,'[1]India 10 Yr Bond Price'!$A:$F,4,FALSE)</f>
        <v>8.0500000000000007</v>
      </c>
      <c r="N1167">
        <f>VLOOKUP($A1167,'[1]India 10 Yr Bond Price'!$A:$F,5,FALSE)</f>
        <v>8.0109999999999992</v>
      </c>
      <c r="O1167">
        <f>VLOOKUP($A1167,'[1]India 10 Yr Bond Price'!$A:$F,6,FALSE)</f>
        <v>-3.0999999999999999E-3</v>
      </c>
      <c r="P1167">
        <f>VLOOKUP($A1167,'[1]Only GOld'!$A:$C,2,FALSE)</f>
        <v>9446</v>
      </c>
      <c r="Q1167">
        <f>VLOOKUP($A1167,'[1]Only GOld'!$A:$C,3,FALSE)</f>
        <v>287934.65000000002</v>
      </c>
      <c r="R1167">
        <f>VLOOKUP($A1167,'[1]ONly Crude'!$A:$C,2,FALSE)</f>
        <v>125747</v>
      </c>
      <c r="S1167">
        <f>VLOOKUP($A1167,'[1]ONly Crude'!$A:$C,3,FALSE)</f>
        <v>610952.89</v>
      </c>
      <c r="T1167">
        <f>VLOOKUP($A1167,'[1]CUrrency USD'!A:B,2,FALSE)</f>
        <v>72.103499999999997</v>
      </c>
    </row>
    <row r="1168" spans="1:20" x14ac:dyDescent="0.55000000000000004">
      <c r="A1168" s="3">
        <v>43353</v>
      </c>
      <c r="B1168">
        <v>11860.9</v>
      </c>
      <c r="C1168">
        <v>11867.25</v>
      </c>
      <c r="D1168">
        <v>11706.7</v>
      </c>
      <c r="E1168">
        <v>11717.95</v>
      </c>
      <c r="F1168">
        <v>493368544</v>
      </c>
      <c r="G1168">
        <v>21193.9</v>
      </c>
      <c r="H1168">
        <f>VLOOKUP(A1168,'[1]PE - PB - Div Ratio '!A:D,2,FALSE)</f>
        <v>29.18</v>
      </c>
      <c r="I1168">
        <f>VLOOKUP($A1168,'[1]PE - PB - Div Ratio '!$A:$D,3,FALSE)</f>
        <v>3.63</v>
      </c>
      <c r="J1168">
        <f>VLOOKUP($A1168,'[1]PE - PB - Div Ratio '!$A:$D,4,FALSE)</f>
        <v>1.17</v>
      </c>
      <c r="K1168">
        <f>VLOOKUP($A1168,'[1]India 10 Yr Bond Price'!$A:$F,2,FALSE)</f>
        <v>8.1579999999999995</v>
      </c>
      <c r="L1168">
        <f>VLOOKUP($A1168,'[1]India 10 Yr Bond Price'!$A:$F,3,FALSE)</f>
        <v>8.0690000000000008</v>
      </c>
      <c r="M1168">
        <f>VLOOKUP($A1168,'[1]India 10 Yr Bond Price'!$A:$F,4,FALSE)</f>
        <v>8.1579999999999995</v>
      </c>
      <c r="N1168">
        <f>VLOOKUP($A1168,'[1]India 10 Yr Bond Price'!$A:$F,5,FALSE)</f>
        <v>8.0690000000000008</v>
      </c>
      <c r="O1168">
        <f>VLOOKUP($A1168,'[1]India 10 Yr Bond Price'!$A:$F,6,FALSE)</f>
        <v>1.5800000000000002E-2</v>
      </c>
      <c r="P1168">
        <f>VLOOKUP($A1168,'[1]Only GOld'!$A:$C,2,FALSE)</f>
        <v>9265</v>
      </c>
      <c r="Q1168">
        <f>VLOOKUP($A1168,'[1]Only GOld'!$A:$C,3,FALSE)</f>
        <v>283863.48</v>
      </c>
      <c r="R1168">
        <f>VLOOKUP($A1168,'[1]ONly Crude'!$A:$C,2,FALSE)</f>
        <v>129031</v>
      </c>
      <c r="S1168">
        <f>VLOOKUP($A1168,'[1]ONly Crude'!$A:$C,3,FALSE)</f>
        <v>636906.88</v>
      </c>
      <c r="T1168">
        <f>VLOOKUP($A1168,'[1]CUrrency USD'!A:B,2,FALSE)</f>
        <v>72.575500000000005</v>
      </c>
    </row>
    <row r="1169" spans="1:20" x14ac:dyDescent="0.55000000000000004">
      <c r="A1169" s="3">
        <v>43354</v>
      </c>
      <c r="B1169">
        <v>11757.15</v>
      </c>
      <c r="C1169">
        <v>11759.45</v>
      </c>
      <c r="D1169">
        <v>11541.8</v>
      </c>
      <c r="E1169">
        <v>11555.2</v>
      </c>
      <c r="F1169">
        <v>547313340</v>
      </c>
      <c r="G1169">
        <v>23796.06</v>
      </c>
      <c r="H1169">
        <f>VLOOKUP(A1169,'[1]PE - PB - Div Ratio '!A:D,2,FALSE)</f>
        <v>28.78</v>
      </c>
      <c r="I1169">
        <f>VLOOKUP($A1169,'[1]PE - PB - Div Ratio '!$A:$D,3,FALSE)</f>
        <v>3.58</v>
      </c>
      <c r="J1169">
        <f>VLOOKUP($A1169,'[1]PE - PB - Div Ratio '!$A:$D,4,FALSE)</f>
        <v>1.19</v>
      </c>
      <c r="K1169">
        <f>VLOOKUP($A1169,'[1]India 10 Yr Bond Price'!$A:$F,2,FALSE)</f>
        <v>8.1820000000000004</v>
      </c>
      <c r="L1169">
        <f>VLOOKUP($A1169,'[1]India 10 Yr Bond Price'!$A:$F,3,FALSE)</f>
        <v>8.1549999999999994</v>
      </c>
      <c r="M1169">
        <f>VLOOKUP($A1169,'[1]India 10 Yr Bond Price'!$A:$F,4,FALSE)</f>
        <v>8.1890000000000001</v>
      </c>
      <c r="N1169">
        <f>VLOOKUP($A1169,'[1]India 10 Yr Bond Price'!$A:$F,5,FALSE)</f>
        <v>8.1340000000000003</v>
      </c>
      <c r="O1169">
        <f>VLOOKUP($A1169,'[1]India 10 Yr Bond Price'!$A:$F,6,FALSE)</f>
        <v>2.8999999999999998E-3</v>
      </c>
      <c r="P1169">
        <f>VLOOKUP($A1169,'[1]Only GOld'!$A:$C,2,FALSE)</f>
        <v>10580</v>
      </c>
      <c r="Q1169">
        <f>VLOOKUP($A1169,'[1]Only GOld'!$A:$C,3,FALSE)</f>
        <v>324355.17</v>
      </c>
      <c r="R1169">
        <f>VLOOKUP($A1169,'[1]ONly Crude'!$A:$C,2,FALSE)</f>
        <v>142897</v>
      </c>
      <c r="S1169">
        <f>VLOOKUP($A1169,'[1]ONly Crude'!$A:$C,3,FALSE)</f>
        <v>709881.78</v>
      </c>
      <c r="T1169">
        <f>VLOOKUP($A1169,'[1]CUrrency USD'!A:B,2,FALSE)</f>
        <v>72.6584</v>
      </c>
    </row>
    <row r="1170" spans="1:20" x14ac:dyDescent="0.55000000000000004">
      <c r="A1170" s="3">
        <v>43355</v>
      </c>
      <c r="B1170">
        <v>11604.55</v>
      </c>
      <c r="C1170">
        <v>11648</v>
      </c>
      <c r="D1170">
        <v>11508.5</v>
      </c>
      <c r="E1170">
        <v>11635.2</v>
      </c>
      <c r="F1170">
        <v>533033916</v>
      </c>
      <c r="G1170">
        <v>21055.91</v>
      </c>
      <c r="H1170">
        <f>VLOOKUP(A1170,'[1]PE - PB - Div Ratio '!A:D,2,FALSE)</f>
        <v>28.98</v>
      </c>
      <c r="I1170">
        <f>VLOOKUP($A1170,'[1]PE - PB - Div Ratio '!$A:$D,3,FALSE)</f>
        <v>3.6</v>
      </c>
      <c r="J1170">
        <f>VLOOKUP($A1170,'[1]PE - PB - Div Ratio '!$A:$D,4,FALSE)</f>
        <v>1.18</v>
      </c>
      <c r="K1170">
        <f>VLOOKUP($A1170,'[1]India 10 Yr Bond Price'!$A:$F,2,FALSE)</f>
        <v>8.1340000000000003</v>
      </c>
      <c r="L1170">
        <f>VLOOKUP($A1170,'[1]India 10 Yr Bond Price'!$A:$F,3,FALSE)</f>
        <v>8.218</v>
      </c>
      <c r="M1170">
        <f>VLOOKUP($A1170,'[1]India 10 Yr Bond Price'!$A:$F,4,FALSE)</f>
        <v>8.2309999999999999</v>
      </c>
      <c r="N1170">
        <f>VLOOKUP($A1170,'[1]India 10 Yr Bond Price'!$A:$F,5,FALSE)</f>
        <v>8.1210000000000004</v>
      </c>
      <c r="O1170">
        <f>VLOOKUP($A1170,'[1]India 10 Yr Bond Price'!$A:$F,6,FALSE)</f>
        <v>-5.8999999999999999E-3</v>
      </c>
      <c r="P1170">
        <f>VLOOKUP($A1170,'[1]Only GOld'!$A:$C,2,FALSE)</f>
        <v>5229</v>
      </c>
      <c r="Q1170">
        <f>VLOOKUP($A1170,'[1]Only GOld'!$A:$C,3,FALSE)</f>
        <v>161160.84</v>
      </c>
      <c r="R1170">
        <f>VLOOKUP($A1170,'[1]ONly Crude'!$A:$C,2,FALSE)</f>
        <v>162088</v>
      </c>
      <c r="S1170">
        <f>VLOOKUP($A1170,'[1]ONly Crude'!$A:$C,3,FALSE)</f>
        <v>822700.11</v>
      </c>
      <c r="T1170">
        <f>VLOOKUP($A1170,'[1]CUrrency USD'!A:B,2,FALSE)</f>
        <v>71.9358</v>
      </c>
    </row>
    <row r="1171" spans="1:20" x14ac:dyDescent="0.55000000000000004">
      <c r="A1171" s="3">
        <v>43357</v>
      </c>
      <c r="B1171">
        <v>11711.2</v>
      </c>
      <c r="C1171">
        <v>11800.2</v>
      </c>
      <c r="D1171">
        <v>11707.3</v>
      </c>
      <c r="E1171">
        <v>11791.7</v>
      </c>
      <c r="F1171">
        <v>483721928</v>
      </c>
      <c r="G1171">
        <v>21335.08</v>
      </c>
      <c r="H1171">
        <f>VLOOKUP(A1171,'[1]PE - PB - Div Ratio '!A:D,2,FALSE)</f>
        <v>29.37</v>
      </c>
      <c r="I1171">
        <f>VLOOKUP($A1171,'[1]PE - PB - Div Ratio '!$A:$D,3,FALSE)</f>
        <v>3.65</v>
      </c>
      <c r="J1171">
        <f>VLOOKUP($A1171,'[1]PE - PB - Div Ratio '!$A:$D,4,FALSE)</f>
        <v>1.1599999999999999</v>
      </c>
      <c r="K1171">
        <f>VLOOKUP($A1171,'[1]India 10 Yr Bond Price'!$A:$F,2,FALSE)</f>
        <v>8.1270000000000007</v>
      </c>
      <c r="L1171">
        <f>VLOOKUP($A1171,'[1]India 10 Yr Bond Price'!$A:$F,3,FALSE)</f>
        <v>8.093</v>
      </c>
      <c r="M1171">
        <f>VLOOKUP($A1171,'[1]India 10 Yr Bond Price'!$A:$F,4,FALSE)</f>
        <v>8.1310000000000002</v>
      </c>
      <c r="N1171">
        <f>VLOOKUP($A1171,'[1]India 10 Yr Bond Price'!$A:$F,5,FALSE)</f>
        <v>8.0909999999999993</v>
      </c>
      <c r="O1171">
        <f>VLOOKUP($A1171,'[1]India 10 Yr Bond Price'!$A:$F,6,FALSE)</f>
        <v>-8.9999999999999998E-4</v>
      </c>
      <c r="P1171">
        <f>VLOOKUP($A1171,'[1]Only GOld'!$A:$C,2,FALSE)</f>
        <v>11866</v>
      </c>
      <c r="Q1171">
        <f>VLOOKUP($A1171,'[1]Only GOld'!$A:$C,3,FALSE)</f>
        <v>362243.01</v>
      </c>
      <c r="R1171">
        <f>VLOOKUP($A1171,'[1]ONly Crude'!$A:$C,2,FALSE)</f>
        <v>149061</v>
      </c>
      <c r="S1171">
        <f>VLOOKUP($A1171,'[1]ONly Crude'!$A:$C,3,FALSE)</f>
        <v>737481.04</v>
      </c>
      <c r="T1171">
        <f>VLOOKUP($A1171,'[1]CUrrency USD'!A:B,2,FALSE)</f>
        <v>72.104699999999994</v>
      </c>
    </row>
    <row r="1172" spans="1:20" x14ac:dyDescent="0.55000000000000004">
      <c r="A1172" s="3">
        <v>43360</v>
      </c>
      <c r="B1172">
        <v>11740.8</v>
      </c>
      <c r="C1172">
        <v>11740.8</v>
      </c>
      <c r="D1172">
        <v>11645.6</v>
      </c>
      <c r="E1172">
        <v>11656.5</v>
      </c>
      <c r="F1172">
        <v>385513868</v>
      </c>
      <c r="G1172">
        <v>15762.79</v>
      </c>
      <c r="H1172">
        <f>VLOOKUP(A1172,'[1]PE - PB - Div Ratio '!A:D,2,FALSE)</f>
        <v>29.03</v>
      </c>
      <c r="I1172">
        <f>VLOOKUP($A1172,'[1]PE - PB - Div Ratio '!$A:$D,3,FALSE)</f>
        <v>3.61</v>
      </c>
      <c r="J1172">
        <f>VLOOKUP($A1172,'[1]PE - PB - Div Ratio '!$A:$D,4,FALSE)</f>
        <v>1.17</v>
      </c>
      <c r="K1172">
        <f>VLOOKUP($A1172,'[1]India 10 Yr Bond Price'!$A:$F,2,FALSE)</f>
        <v>8.0980000000000008</v>
      </c>
      <c r="L1172">
        <f>VLOOKUP($A1172,'[1]India 10 Yr Bond Price'!$A:$F,3,FALSE)</f>
        <v>8.1639999999999997</v>
      </c>
      <c r="M1172">
        <f>VLOOKUP($A1172,'[1]India 10 Yr Bond Price'!$A:$F,4,FALSE)</f>
        <v>8.1839999999999993</v>
      </c>
      <c r="N1172">
        <f>VLOOKUP($A1172,'[1]India 10 Yr Bond Price'!$A:$F,5,FALSE)</f>
        <v>8.09</v>
      </c>
      <c r="O1172">
        <f>VLOOKUP($A1172,'[1]India 10 Yr Bond Price'!$A:$F,6,FALSE)</f>
        <v>-3.2000000000000002E-3</v>
      </c>
      <c r="P1172">
        <f>VLOOKUP($A1172,'[1]Only GOld'!$A:$C,2,FALSE)</f>
        <v>13169</v>
      </c>
      <c r="Q1172">
        <f>VLOOKUP($A1172,'[1]Only GOld'!$A:$C,3,FALSE)</f>
        <v>404503.86</v>
      </c>
      <c r="R1172">
        <f>VLOOKUP($A1172,'[1]ONly Crude'!$A:$C,2,FALSE)</f>
        <v>137060</v>
      </c>
      <c r="S1172">
        <f>VLOOKUP($A1172,'[1]ONly Crude'!$A:$C,3,FALSE)</f>
        <v>686907.3</v>
      </c>
      <c r="T1172">
        <f>VLOOKUP($A1172,'[1]CUrrency USD'!A:B,2,FALSE)</f>
        <v>72.541799999999995</v>
      </c>
    </row>
    <row r="1173" spans="1:20" x14ac:dyDescent="0.55000000000000004">
      <c r="A1173" s="3">
        <v>43361</v>
      </c>
      <c r="B1173">
        <v>11659</v>
      </c>
      <c r="C1173">
        <v>11690.95</v>
      </c>
      <c r="D1173">
        <v>11535.5</v>
      </c>
      <c r="E1173">
        <v>11546.15</v>
      </c>
      <c r="F1173">
        <v>564873683</v>
      </c>
      <c r="G1173">
        <v>19421.55</v>
      </c>
      <c r="H1173">
        <f>VLOOKUP(A1173,'[1]PE - PB - Div Ratio '!A:D,2,FALSE)</f>
        <v>28.64</v>
      </c>
      <c r="I1173">
        <f>VLOOKUP($A1173,'[1]PE - PB - Div Ratio '!$A:$D,3,FALSE)</f>
        <v>3.59</v>
      </c>
      <c r="J1173">
        <f>VLOOKUP($A1173,'[1]PE - PB - Div Ratio '!$A:$D,4,FALSE)</f>
        <v>1.19</v>
      </c>
      <c r="K1173">
        <f>VLOOKUP($A1173,'[1]India 10 Yr Bond Price'!$A:$F,2,FALSE)</f>
        <v>8.14</v>
      </c>
      <c r="L1173">
        <f>VLOOKUP($A1173,'[1]India 10 Yr Bond Price'!$A:$F,3,FALSE)</f>
        <v>8.1059999999999999</v>
      </c>
      <c r="M1173">
        <f>VLOOKUP($A1173,'[1]India 10 Yr Bond Price'!$A:$F,4,FALSE)</f>
        <v>8.1430000000000007</v>
      </c>
      <c r="N1173">
        <f>VLOOKUP($A1173,'[1]India 10 Yr Bond Price'!$A:$F,5,FALSE)</f>
        <v>8.0429999999999993</v>
      </c>
      <c r="O1173">
        <f>VLOOKUP($A1173,'[1]India 10 Yr Bond Price'!$A:$F,6,FALSE)</f>
        <v>5.1999999999999998E-3</v>
      </c>
      <c r="P1173">
        <f>VLOOKUP($A1173,'[1]Only GOld'!$A:$C,2,FALSE)</f>
        <v>7510</v>
      </c>
      <c r="Q1173">
        <f>VLOOKUP($A1173,'[1]Only GOld'!$A:$C,3,FALSE)</f>
        <v>232037.61</v>
      </c>
      <c r="R1173">
        <f>VLOOKUP($A1173,'[1]ONly Crude'!$A:$C,2,FALSE)</f>
        <v>167096</v>
      </c>
      <c r="S1173">
        <f>VLOOKUP($A1173,'[1]ONly Crude'!$A:$C,3,FALSE)</f>
        <v>844768.9</v>
      </c>
      <c r="T1173">
        <f>VLOOKUP($A1173,'[1]CUrrency USD'!A:B,2,FALSE)</f>
        <v>72.852800000000002</v>
      </c>
    </row>
    <row r="1174" spans="1:20" x14ac:dyDescent="0.55000000000000004">
      <c r="A1174" s="3">
        <v>43362</v>
      </c>
      <c r="B1174">
        <v>11595</v>
      </c>
      <c r="C1174">
        <v>11602.2</v>
      </c>
      <c r="D1174">
        <v>11471.6</v>
      </c>
      <c r="E1174">
        <v>11499.85</v>
      </c>
      <c r="F1174">
        <v>532690349</v>
      </c>
      <c r="G1174">
        <v>20323.75</v>
      </c>
      <c r="H1174">
        <f>VLOOKUP(A1174,'[1]PE - PB - Div Ratio '!A:D,2,FALSE)</f>
        <v>28.53</v>
      </c>
      <c r="I1174">
        <f>VLOOKUP($A1174,'[1]PE - PB - Div Ratio '!$A:$D,3,FALSE)</f>
        <v>3.57</v>
      </c>
      <c r="J1174">
        <f>VLOOKUP($A1174,'[1]PE - PB - Div Ratio '!$A:$D,4,FALSE)</f>
        <v>1.19</v>
      </c>
      <c r="K1174">
        <f>VLOOKUP($A1174,'[1]India 10 Yr Bond Price'!$A:$F,2,FALSE)</f>
        <v>8.0739999999999998</v>
      </c>
      <c r="L1174">
        <f>VLOOKUP($A1174,'[1]India 10 Yr Bond Price'!$A:$F,3,FALSE)</f>
        <v>8.1240000000000006</v>
      </c>
      <c r="M1174">
        <f>VLOOKUP($A1174,'[1]India 10 Yr Bond Price'!$A:$F,4,FALSE)</f>
        <v>8.1340000000000003</v>
      </c>
      <c r="N1174">
        <f>VLOOKUP($A1174,'[1]India 10 Yr Bond Price'!$A:$F,5,FALSE)</f>
        <v>8.0670000000000002</v>
      </c>
      <c r="O1174">
        <f>VLOOKUP($A1174,'[1]India 10 Yr Bond Price'!$A:$F,6,FALSE)</f>
        <v>-8.0999999999999996E-3</v>
      </c>
      <c r="P1174">
        <f>VLOOKUP($A1174,'[1]Only GOld'!$A:$C,2,FALSE)</f>
        <v>5960</v>
      </c>
      <c r="Q1174">
        <f>VLOOKUP($A1174,'[1]Only GOld'!$A:$C,3,FALSE)</f>
        <v>184209.46</v>
      </c>
      <c r="R1174">
        <f>VLOOKUP($A1174,'[1]ONly Crude'!$A:$C,2,FALSE)</f>
        <v>177140</v>
      </c>
      <c r="S1174">
        <f>VLOOKUP($A1174,'[1]ONly Crude'!$A:$C,3,FALSE)</f>
        <v>903544.91</v>
      </c>
      <c r="T1174">
        <f>VLOOKUP($A1174,'[1]CUrrency USD'!A:B,2,FALSE)</f>
        <v>72.013800000000003</v>
      </c>
    </row>
    <row r="1175" spans="1:20" x14ac:dyDescent="0.55000000000000004">
      <c r="A1175" s="3">
        <v>43364</v>
      </c>
      <c r="B1175">
        <v>11539.6</v>
      </c>
      <c r="C1175">
        <v>11610.05</v>
      </c>
      <c r="D1175">
        <v>11073.95</v>
      </c>
      <c r="E1175">
        <v>11387.55</v>
      </c>
      <c r="F1175">
        <v>1129401189</v>
      </c>
      <c r="G1175">
        <v>42767.19</v>
      </c>
      <c r="H1175">
        <f>VLOOKUP(A1175,'[1]PE - PB - Div Ratio '!A:D,2,FALSE)</f>
        <v>28.25</v>
      </c>
      <c r="I1175">
        <f>VLOOKUP($A1175,'[1]PE - PB - Div Ratio '!$A:$D,3,FALSE)</f>
        <v>3.54</v>
      </c>
      <c r="J1175">
        <f>VLOOKUP($A1175,'[1]PE - PB - Div Ratio '!$A:$D,4,FALSE)</f>
        <v>1.2</v>
      </c>
      <c r="K1175">
        <f>VLOOKUP($A1175,'[1]India 10 Yr Bond Price'!$A:$F,2,FALSE)</f>
        <v>8.0760000000000005</v>
      </c>
      <c r="L1175">
        <f>VLOOKUP($A1175,'[1]India 10 Yr Bond Price'!$A:$F,3,FALSE)</f>
        <v>8.0310000000000006</v>
      </c>
      <c r="M1175">
        <f>VLOOKUP($A1175,'[1]India 10 Yr Bond Price'!$A:$F,4,FALSE)</f>
        <v>8.1349999999999998</v>
      </c>
      <c r="N1175">
        <f>VLOOKUP($A1175,'[1]India 10 Yr Bond Price'!$A:$F,5,FALSE)</f>
        <v>8.0169999999999995</v>
      </c>
      <c r="O1175">
        <f>VLOOKUP($A1175,'[1]India 10 Yr Bond Price'!$A:$F,6,FALSE)</f>
        <v>2.0000000000000001E-4</v>
      </c>
      <c r="P1175">
        <f>VLOOKUP($A1175,'[1]Only GOld'!$A:$C,2,FALSE)</f>
        <v>16439</v>
      </c>
      <c r="Q1175">
        <f>VLOOKUP($A1175,'[1]Only GOld'!$A:$C,3,FALSE)</f>
        <v>507706.96</v>
      </c>
      <c r="R1175">
        <f>VLOOKUP($A1175,'[1]ONly Crude'!$A:$C,2,FALSE)</f>
        <v>177790</v>
      </c>
      <c r="S1175">
        <f>VLOOKUP($A1175,'[1]ONly Crude'!$A:$C,3,FALSE)</f>
        <v>911458.09</v>
      </c>
      <c r="T1175">
        <f>VLOOKUP($A1175,'[1]CUrrency USD'!A:B,2,FALSE)</f>
        <v>72.2149</v>
      </c>
    </row>
    <row r="1176" spans="1:20" x14ac:dyDescent="0.55000000000000004">
      <c r="A1176" s="3">
        <v>43367</v>
      </c>
      <c r="B1176">
        <v>11412.35</v>
      </c>
      <c r="C1176">
        <v>11416.95</v>
      </c>
      <c r="D1176">
        <v>11163.7</v>
      </c>
      <c r="E1176">
        <v>11185.55</v>
      </c>
      <c r="F1176">
        <v>644807335</v>
      </c>
      <c r="G1176">
        <v>27761.83</v>
      </c>
      <c r="H1176">
        <f>VLOOKUP(A1176,'[1]PE - PB - Div Ratio '!A:D,2,FALSE)</f>
        <v>27.75</v>
      </c>
      <c r="I1176">
        <f>VLOOKUP($A1176,'[1]PE - PB - Div Ratio '!$A:$D,3,FALSE)</f>
        <v>3.48</v>
      </c>
      <c r="J1176">
        <f>VLOOKUP($A1176,'[1]PE - PB - Div Ratio '!$A:$D,4,FALSE)</f>
        <v>1.22</v>
      </c>
      <c r="K1176">
        <f>VLOOKUP($A1176,'[1]India 10 Yr Bond Price'!$A:$F,2,FALSE)</f>
        <v>8.1219999999999999</v>
      </c>
      <c r="L1176">
        <f>VLOOKUP($A1176,'[1]India 10 Yr Bond Price'!$A:$F,3,FALSE)</f>
        <v>8.0939999999999994</v>
      </c>
      <c r="M1176">
        <f>VLOOKUP($A1176,'[1]India 10 Yr Bond Price'!$A:$F,4,FALSE)</f>
        <v>8.1300000000000008</v>
      </c>
      <c r="N1176">
        <f>VLOOKUP($A1176,'[1]India 10 Yr Bond Price'!$A:$F,5,FALSE)</f>
        <v>8.0739999999999998</v>
      </c>
      <c r="O1176">
        <f>VLOOKUP($A1176,'[1]India 10 Yr Bond Price'!$A:$F,6,FALSE)</f>
        <v>5.7000000000000002E-3</v>
      </c>
      <c r="P1176">
        <f>VLOOKUP($A1176,'[1]Only GOld'!$A:$C,2,FALSE)</f>
        <v>24150</v>
      </c>
      <c r="Q1176">
        <f>VLOOKUP($A1176,'[1]Only GOld'!$A:$C,3,FALSE)</f>
        <v>745808.35</v>
      </c>
      <c r="R1176">
        <f>VLOOKUP($A1176,'[1]ONly Crude'!$A:$C,2,FALSE)</f>
        <v>138206</v>
      </c>
      <c r="S1176">
        <f>VLOOKUP($A1176,'[1]ONly Crude'!$A:$C,3,FALSE)</f>
        <v>726126.45</v>
      </c>
      <c r="T1176">
        <f>VLOOKUP($A1176,'[1]CUrrency USD'!A:B,2,FALSE)</f>
        <v>72.688800000000001</v>
      </c>
    </row>
    <row r="1177" spans="1:20" x14ac:dyDescent="0.55000000000000004">
      <c r="A1177" s="3">
        <v>43368</v>
      </c>
      <c r="B1177">
        <v>11185.6</v>
      </c>
      <c r="C1177">
        <v>11304.7</v>
      </c>
      <c r="D1177">
        <v>11089.2</v>
      </c>
      <c r="E1177">
        <v>11287.6</v>
      </c>
      <c r="F1177">
        <v>727009003</v>
      </c>
      <c r="G1177">
        <v>28417.13</v>
      </c>
      <c r="H1177">
        <f>VLOOKUP(A1177,'[1]PE - PB - Div Ratio '!A:D,2,FALSE)</f>
        <v>28</v>
      </c>
      <c r="I1177">
        <f>VLOOKUP($A1177,'[1]PE - PB - Div Ratio '!$A:$D,3,FALSE)</f>
        <v>3.51</v>
      </c>
      <c r="J1177">
        <f>VLOOKUP($A1177,'[1]PE - PB - Div Ratio '!$A:$D,4,FALSE)</f>
        <v>1.21</v>
      </c>
      <c r="K1177">
        <f>VLOOKUP($A1177,'[1]India 10 Yr Bond Price'!$A:$F,2,FALSE)</f>
        <v>8.125</v>
      </c>
      <c r="L1177">
        <f>VLOOKUP($A1177,'[1]India 10 Yr Bond Price'!$A:$F,3,FALSE)</f>
        <v>8.1310000000000002</v>
      </c>
      <c r="M1177">
        <f>VLOOKUP($A1177,'[1]India 10 Yr Bond Price'!$A:$F,4,FALSE)</f>
        <v>8.141</v>
      </c>
      <c r="N1177">
        <f>VLOOKUP($A1177,'[1]India 10 Yr Bond Price'!$A:$F,5,FALSE)</f>
        <v>8.1129999999999995</v>
      </c>
      <c r="O1177">
        <f>VLOOKUP($A1177,'[1]India 10 Yr Bond Price'!$A:$F,6,FALSE)</f>
        <v>4.0000000000000002E-4</v>
      </c>
      <c r="P1177">
        <f>VLOOKUP($A1177,'[1]Only GOld'!$A:$C,2,FALSE)</f>
        <v>21602</v>
      </c>
      <c r="Q1177">
        <f>VLOOKUP($A1177,'[1]Only GOld'!$A:$C,3,FALSE)</f>
        <v>667704.25</v>
      </c>
      <c r="R1177">
        <f>VLOOKUP($A1177,'[1]ONly Crude'!$A:$C,2,FALSE)</f>
        <v>112391</v>
      </c>
      <c r="S1177">
        <f>VLOOKUP($A1177,'[1]ONly Crude'!$A:$C,3,FALSE)</f>
        <v>592948.14</v>
      </c>
      <c r="T1177">
        <f>VLOOKUP($A1177,'[1]CUrrency USD'!A:B,2,FALSE)</f>
        <v>72.680400000000006</v>
      </c>
    </row>
    <row r="1178" spans="1:20" x14ac:dyDescent="0.55000000000000004">
      <c r="A1178" s="3">
        <v>43369</v>
      </c>
      <c r="B1178">
        <v>11370.35</v>
      </c>
      <c r="C1178">
        <v>11370.35</v>
      </c>
      <c r="D1178">
        <v>11218.15</v>
      </c>
      <c r="E1178">
        <v>11279.5</v>
      </c>
      <c r="F1178">
        <v>612154047</v>
      </c>
      <c r="G1178">
        <v>22277.65</v>
      </c>
      <c r="H1178">
        <f>VLOOKUP(A1178,'[1]PE - PB - Div Ratio '!A:D,2,FALSE)</f>
        <v>27.98</v>
      </c>
      <c r="I1178">
        <f>VLOOKUP($A1178,'[1]PE - PB - Div Ratio '!$A:$D,3,FALSE)</f>
        <v>3.45</v>
      </c>
      <c r="J1178">
        <f>VLOOKUP($A1178,'[1]PE - PB - Div Ratio '!$A:$D,4,FALSE)</f>
        <v>1.22</v>
      </c>
      <c r="K1178">
        <f>VLOOKUP($A1178,'[1]India 10 Yr Bond Price'!$A:$F,2,FALSE)</f>
        <v>8.0719999999999992</v>
      </c>
      <c r="L1178">
        <f>VLOOKUP($A1178,'[1]India 10 Yr Bond Price'!$A:$F,3,FALSE)</f>
        <v>8.1240000000000006</v>
      </c>
      <c r="M1178">
        <f>VLOOKUP($A1178,'[1]India 10 Yr Bond Price'!$A:$F,4,FALSE)</f>
        <v>8.1240000000000006</v>
      </c>
      <c r="N1178">
        <f>VLOOKUP($A1178,'[1]India 10 Yr Bond Price'!$A:$F,5,FALSE)</f>
        <v>8.0630000000000006</v>
      </c>
      <c r="O1178">
        <f>VLOOKUP($A1178,'[1]India 10 Yr Bond Price'!$A:$F,6,FALSE)</f>
        <v>-6.4999999999999997E-3</v>
      </c>
      <c r="P1178">
        <f>VLOOKUP($A1178,'[1]Only GOld'!$A:$C,2,FALSE)</f>
        <v>14096</v>
      </c>
      <c r="Q1178">
        <f>VLOOKUP($A1178,'[1]Only GOld'!$A:$C,3,FALSE)</f>
        <v>433391.2</v>
      </c>
      <c r="R1178">
        <f>VLOOKUP($A1178,'[1]ONly Crude'!$A:$C,2,FALSE)</f>
        <v>103178</v>
      </c>
      <c r="S1178">
        <f>VLOOKUP($A1178,'[1]ONly Crude'!$A:$C,3,FALSE)</f>
        <v>540330.93999999994</v>
      </c>
      <c r="T1178">
        <f>VLOOKUP($A1178,'[1]CUrrency USD'!A:B,2,FALSE)</f>
        <v>72.417900000000003</v>
      </c>
    </row>
    <row r="1179" spans="1:20" x14ac:dyDescent="0.55000000000000004">
      <c r="A1179" s="3">
        <v>43370</v>
      </c>
      <c r="B1179">
        <v>11305.2</v>
      </c>
      <c r="C1179">
        <v>11313.85</v>
      </c>
      <c r="D1179">
        <v>11164.6</v>
      </c>
      <c r="E1179">
        <v>11186.7</v>
      </c>
      <c r="F1179">
        <v>704063791</v>
      </c>
      <c r="G1179">
        <v>28591.82</v>
      </c>
      <c r="H1179">
        <f>VLOOKUP(A1179,'[1]PE - PB - Div Ratio '!A:D,2,FALSE)</f>
        <v>27.75</v>
      </c>
      <c r="I1179">
        <f>VLOOKUP($A1179,'[1]PE - PB - Div Ratio '!$A:$D,3,FALSE)</f>
        <v>3.42</v>
      </c>
      <c r="J1179">
        <f>VLOOKUP($A1179,'[1]PE - PB - Div Ratio '!$A:$D,4,FALSE)</f>
        <v>1.23</v>
      </c>
      <c r="K1179">
        <f>VLOOKUP($A1179,'[1]India 10 Yr Bond Price'!$A:$F,2,FALSE)</f>
        <v>8.0269999999999992</v>
      </c>
      <c r="L1179">
        <f>VLOOKUP($A1179,'[1]India 10 Yr Bond Price'!$A:$F,3,FALSE)</f>
        <v>8.0429999999999993</v>
      </c>
      <c r="M1179">
        <f>VLOOKUP($A1179,'[1]India 10 Yr Bond Price'!$A:$F,4,FALSE)</f>
        <v>8.0730000000000004</v>
      </c>
      <c r="N1179">
        <f>VLOOKUP($A1179,'[1]India 10 Yr Bond Price'!$A:$F,5,FALSE)</f>
        <v>8.0239999999999991</v>
      </c>
      <c r="O1179">
        <f>VLOOKUP($A1179,'[1]India 10 Yr Bond Price'!$A:$F,6,FALSE)</f>
        <v>-5.5999999999999999E-3</v>
      </c>
      <c r="P1179">
        <f>VLOOKUP($A1179,'[1]Only GOld'!$A:$C,2,FALSE)</f>
        <v>14578</v>
      </c>
      <c r="Q1179">
        <f>VLOOKUP($A1179,'[1]Only GOld'!$A:$C,3,FALSE)</f>
        <v>445473.88</v>
      </c>
      <c r="R1179">
        <f>VLOOKUP($A1179,'[1]ONly Crude'!$A:$C,2,FALSE)</f>
        <v>109447</v>
      </c>
      <c r="S1179">
        <f>VLOOKUP($A1179,'[1]ONly Crude'!$A:$C,3,FALSE)</f>
        <v>574481.68999999994</v>
      </c>
      <c r="T1179">
        <f>VLOOKUP($A1179,'[1]CUrrency USD'!A:B,2,FALSE)</f>
        <v>72.616900000000001</v>
      </c>
    </row>
    <row r="1180" spans="1:20" x14ac:dyDescent="0.55000000000000004">
      <c r="A1180" s="3">
        <v>43371</v>
      </c>
      <c r="B1180">
        <v>11221.55</v>
      </c>
      <c r="C1180">
        <v>11247.25</v>
      </c>
      <c r="D1180">
        <v>11039.35</v>
      </c>
      <c r="E1180">
        <v>11126.4</v>
      </c>
      <c r="F1180">
        <v>715947003</v>
      </c>
      <c r="G1180">
        <v>28536.89</v>
      </c>
      <c r="H1180">
        <f>VLOOKUP(A1180,'[1]PE - PB - Div Ratio '!A:D,2,FALSE)</f>
        <v>27.58</v>
      </c>
      <c r="I1180">
        <f>VLOOKUP($A1180,'[1]PE - PB - Div Ratio '!$A:$D,3,FALSE)</f>
        <v>3.52</v>
      </c>
      <c r="J1180">
        <f>VLOOKUP($A1180,'[1]PE - PB - Div Ratio '!$A:$D,4,FALSE)</f>
        <v>1.2</v>
      </c>
      <c r="K1180">
        <f>VLOOKUP($A1180,'[1]India 10 Yr Bond Price'!$A:$F,2,FALSE)</f>
        <v>8.0239999999999991</v>
      </c>
      <c r="L1180">
        <f>VLOOKUP($A1180,'[1]India 10 Yr Bond Price'!$A:$F,3,FALSE)</f>
        <v>8.0419999999999998</v>
      </c>
      <c r="M1180">
        <f>VLOOKUP($A1180,'[1]India 10 Yr Bond Price'!$A:$F,4,FALSE)</f>
        <v>8.0530000000000008</v>
      </c>
      <c r="N1180">
        <f>VLOOKUP($A1180,'[1]India 10 Yr Bond Price'!$A:$F,5,FALSE)</f>
        <v>8.0150000000000006</v>
      </c>
      <c r="O1180">
        <f>VLOOKUP($A1180,'[1]India 10 Yr Bond Price'!$A:$F,6,FALSE)</f>
        <v>-4.0000000000000002E-4</v>
      </c>
      <c r="P1180">
        <f>VLOOKUP($A1180,'[1]Only GOld'!$A:$C,2,FALSE)</f>
        <v>1625</v>
      </c>
      <c r="Q1180">
        <f>VLOOKUP($A1180,'[1]Only GOld'!$A:$C,3,FALSE)</f>
        <v>50301.21</v>
      </c>
      <c r="R1180">
        <f>VLOOKUP($A1180,'[1]ONly Crude'!$A:$C,2,FALSE)</f>
        <v>119031</v>
      </c>
      <c r="S1180">
        <f>VLOOKUP($A1180,'[1]ONly Crude'!$A:$C,3,FALSE)</f>
        <v>628967.1</v>
      </c>
      <c r="T1180">
        <f>VLOOKUP($A1180,'[1]CUrrency USD'!A:B,2,FALSE)</f>
        <v>72.515100000000004</v>
      </c>
    </row>
    <row r="1181" spans="1:20" x14ac:dyDescent="0.55000000000000004">
      <c r="A1181" s="3">
        <v>43374</v>
      </c>
      <c r="B1181">
        <v>11123.95</v>
      </c>
      <c r="C1181">
        <v>11224.1</v>
      </c>
      <c r="D1181">
        <v>11002.25</v>
      </c>
      <c r="E1181">
        <v>11197.05</v>
      </c>
      <c r="F1181">
        <v>616339911</v>
      </c>
      <c r="G1181">
        <v>25218.31</v>
      </c>
      <c r="H1181">
        <f>VLOOKUP(A1181,'[1]PE - PB - Div Ratio '!A:D,2,FALSE)</f>
        <v>27.75</v>
      </c>
      <c r="I1181">
        <f>VLOOKUP($A1181,'[1]PE - PB - Div Ratio '!$A:$D,3,FALSE)</f>
        <v>3.54</v>
      </c>
      <c r="J1181">
        <f>VLOOKUP($A1181,'[1]PE - PB - Div Ratio '!$A:$D,4,FALSE)</f>
        <v>1.19</v>
      </c>
      <c r="K1181">
        <f>VLOOKUP($A1181,'[1]India 10 Yr Bond Price'!$A:$F,2,FALSE)</f>
        <v>7.9880000000000004</v>
      </c>
      <c r="L1181">
        <f>VLOOKUP($A1181,'[1]India 10 Yr Bond Price'!$A:$F,3,FALSE)</f>
        <v>7.923</v>
      </c>
      <c r="M1181">
        <f>VLOOKUP($A1181,'[1]India 10 Yr Bond Price'!$A:$F,4,FALSE)</f>
        <v>7.9969999999999999</v>
      </c>
      <c r="N1181">
        <f>VLOOKUP($A1181,'[1]India 10 Yr Bond Price'!$A:$F,5,FALSE)</f>
        <v>7.923</v>
      </c>
      <c r="O1181">
        <f>VLOOKUP($A1181,'[1]India 10 Yr Bond Price'!$A:$F,6,FALSE)</f>
        <v>-4.4999999999999997E-3</v>
      </c>
      <c r="P1181">
        <f>VLOOKUP($A1181,'[1]Only GOld'!$A:$C,2,FALSE)</f>
        <v>1903</v>
      </c>
      <c r="Q1181">
        <f>VLOOKUP($A1181,'[1]Only GOld'!$A:$C,3,FALSE)</f>
        <v>59253.93</v>
      </c>
      <c r="R1181">
        <f>VLOOKUP($A1181,'[1]ONly Crude'!$A:$C,2,FALSE)</f>
        <v>127553</v>
      </c>
      <c r="S1181">
        <f>VLOOKUP($A1181,'[1]ONly Crude'!$A:$C,3,FALSE)</f>
        <v>689382.98</v>
      </c>
      <c r="T1181">
        <f>VLOOKUP($A1181,'[1]CUrrency USD'!A:B,2,FALSE)</f>
        <v>73.367199999999997</v>
      </c>
    </row>
    <row r="1182" spans="1:20" x14ac:dyDescent="0.55000000000000004">
      <c r="A1182" s="3">
        <v>43376</v>
      </c>
      <c r="B1182">
        <v>11172.1</v>
      </c>
      <c r="C1182">
        <v>11177.4</v>
      </c>
      <c r="D1182">
        <v>11029.35</v>
      </c>
      <c r="E1182">
        <v>11045.8</v>
      </c>
      <c r="F1182">
        <v>622050396</v>
      </c>
      <c r="G1182">
        <v>26425.83</v>
      </c>
      <c r="H1182">
        <f>VLOOKUP(A1182,'[1]PE - PB - Div Ratio '!A:D,2,FALSE)</f>
        <v>27.38</v>
      </c>
      <c r="I1182">
        <f>VLOOKUP($A1182,'[1]PE - PB - Div Ratio '!$A:$D,3,FALSE)</f>
        <v>3.49</v>
      </c>
      <c r="J1182">
        <f>VLOOKUP($A1182,'[1]PE - PB - Div Ratio '!$A:$D,4,FALSE)</f>
        <v>1.21</v>
      </c>
      <c r="K1182">
        <f>VLOOKUP($A1182,'[1]India 10 Yr Bond Price'!$A:$F,2,FALSE)</f>
        <v>8.1120000000000001</v>
      </c>
      <c r="L1182">
        <f>VLOOKUP($A1182,'[1]India 10 Yr Bond Price'!$A:$F,3,FALSE)</f>
        <v>8.0570000000000004</v>
      </c>
      <c r="M1182">
        <f>VLOOKUP($A1182,'[1]India 10 Yr Bond Price'!$A:$F,4,FALSE)</f>
        <v>8.1150000000000002</v>
      </c>
      <c r="N1182">
        <f>VLOOKUP($A1182,'[1]India 10 Yr Bond Price'!$A:$F,5,FALSE)</f>
        <v>8.0310000000000006</v>
      </c>
      <c r="O1182">
        <f>VLOOKUP($A1182,'[1]India 10 Yr Bond Price'!$A:$F,6,FALSE)</f>
        <v>1.55E-2</v>
      </c>
      <c r="P1182">
        <f>VLOOKUP($A1182,'[1]Only GOld'!$A:$C,2,FALSE)</f>
        <v>10014</v>
      </c>
      <c r="Q1182">
        <f>VLOOKUP($A1182,'[1]Only GOld'!$A:$C,3,FALSE)</f>
        <v>313622.21000000002</v>
      </c>
      <c r="R1182">
        <f>VLOOKUP($A1182,'[1]ONly Crude'!$A:$C,2,FALSE)</f>
        <v>149793</v>
      </c>
      <c r="S1182">
        <f>VLOOKUP($A1182,'[1]ONly Crude'!$A:$C,3,FALSE)</f>
        <v>829569.7</v>
      </c>
      <c r="T1182">
        <f>VLOOKUP($A1182,'[1]CUrrency USD'!A:B,2,FALSE)</f>
        <v>73.3476</v>
      </c>
    </row>
    <row r="1183" spans="1:20" x14ac:dyDescent="0.55000000000000004">
      <c r="A1183" s="3">
        <v>43377</v>
      </c>
      <c r="B1183">
        <v>10938.75</v>
      </c>
      <c r="C1183">
        <v>10938.75</v>
      </c>
      <c r="D1183">
        <v>10742.5</v>
      </c>
      <c r="E1183">
        <v>10794.3</v>
      </c>
      <c r="F1183">
        <v>653027369</v>
      </c>
      <c r="G1183">
        <v>28829.040000000001</v>
      </c>
      <c r="H1183">
        <f>VLOOKUP(A1183,'[1]PE - PB - Div Ratio '!A:D,2,FALSE)</f>
        <v>26.75</v>
      </c>
      <c r="I1183">
        <f>VLOOKUP($A1183,'[1]PE - PB - Div Ratio '!$A:$D,3,FALSE)</f>
        <v>3.41</v>
      </c>
      <c r="J1183">
        <f>VLOOKUP($A1183,'[1]PE - PB - Div Ratio '!$A:$D,4,FALSE)</f>
        <v>1.24</v>
      </c>
      <c r="K1183">
        <f>VLOOKUP($A1183,'[1]India 10 Yr Bond Price'!$A:$F,2,FALSE)</f>
        <v>8.1579999999999995</v>
      </c>
      <c r="L1183">
        <f>VLOOKUP($A1183,'[1]India 10 Yr Bond Price'!$A:$F,3,FALSE)</f>
        <v>8.1929999999999996</v>
      </c>
      <c r="M1183">
        <f>VLOOKUP($A1183,'[1]India 10 Yr Bond Price'!$A:$F,4,FALSE)</f>
        <v>8.2100000000000009</v>
      </c>
      <c r="N1183">
        <f>VLOOKUP($A1183,'[1]India 10 Yr Bond Price'!$A:$F,5,FALSE)</f>
        <v>8.1549999999999994</v>
      </c>
      <c r="O1183">
        <f>VLOOKUP($A1183,'[1]India 10 Yr Bond Price'!$A:$F,6,FALSE)</f>
        <v>5.7000000000000002E-3</v>
      </c>
      <c r="P1183">
        <f>VLOOKUP($A1183,'[1]Only GOld'!$A:$C,2,FALSE)</f>
        <v>3098</v>
      </c>
      <c r="Q1183">
        <f>VLOOKUP($A1183,'[1]Only GOld'!$A:$C,3,FALSE)</f>
        <v>98290.32</v>
      </c>
      <c r="R1183">
        <f>VLOOKUP($A1183,'[1]ONly Crude'!$A:$C,2,FALSE)</f>
        <v>128187</v>
      </c>
      <c r="S1183">
        <f>VLOOKUP($A1183,'[1]ONly Crude'!$A:$C,3,FALSE)</f>
        <v>714544.2</v>
      </c>
      <c r="T1183">
        <f>VLOOKUP($A1183,'[1]CUrrency USD'!A:B,2,FALSE)</f>
        <v>73.629800000000003</v>
      </c>
    </row>
    <row r="1184" spans="1:20" x14ac:dyDescent="0.55000000000000004">
      <c r="A1184" s="3">
        <v>43378</v>
      </c>
      <c r="B1184">
        <v>10711.3</v>
      </c>
      <c r="C1184">
        <v>10735.85</v>
      </c>
      <c r="D1184">
        <v>10454.950000000001</v>
      </c>
      <c r="E1184">
        <v>10510.05</v>
      </c>
      <c r="F1184">
        <v>847949244</v>
      </c>
      <c r="G1184">
        <v>29706.09</v>
      </c>
      <c r="H1184">
        <f>VLOOKUP(A1184,'[1]PE - PB - Div Ratio '!A:D,2,FALSE)</f>
        <v>26.05</v>
      </c>
      <c r="I1184">
        <f>VLOOKUP($A1184,'[1]PE - PB - Div Ratio '!$A:$D,3,FALSE)</f>
        <v>3.32</v>
      </c>
      <c r="J1184">
        <f>VLOOKUP($A1184,'[1]PE - PB - Div Ratio '!$A:$D,4,FALSE)</f>
        <v>1.27</v>
      </c>
      <c r="K1184">
        <f>VLOOKUP($A1184,'[1]India 10 Yr Bond Price'!$A:$F,2,FALSE)</f>
        <v>8.0239999999999991</v>
      </c>
      <c r="L1184">
        <f>VLOOKUP($A1184,'[1]India 10 Yr Bond Price'!$A:$F,3,FALSE)</f>
        <v>8.1579999999999995</v>
      </c>
      <c r="M1184">
        <f>VLOOKUP($A1184,'[1]India 10 Yr Bond Price'!$A:$F,4,FALSE)</f>
        <v>8.1649999999999991</v>
      </c>
      <c r="N1184">
        <f>VLOOKUP($A1184,'[1]India 10 Yr Bond Price'!$A:$F,5,FALSE)</f>
        <v>8.0239999999999991</v>
      </c>
      <c r="O1184">
        <f>VLOOKUP($A1184,'[1]India 10 Yr Bond Price'!$A:$F,6,FALSE)</f>
        <v>-1.6400000000000001E-2</v>
      </c>
      <c r="P1184">
        <f>VLOOKUP($A1184,'[1]Only GOld'!$A:$C,2,FALSE)</f>
        <v>10418</v>
      </c>
      <c r="Q1184">
        <f>VLOOKUP($A1184,'[1]Only GOld'!$A:$C,3,FALSE)</f>
        <v>328343.61</v>
      </c>
      <c r="R1184">
        <f>VLOOKUP($A1184,'[1]ONly Crude'!$A:$C,2,FALSE)</f>
        <v>146666</v>
      </c>
      <c r="S1184">
        <f>VLOOKUP($A1184,'[1]ONly Crude'!$A:$C,3,FALSE)</f>
        <v>810879.43</v>
      </c>
      <c r="T1184">
        <f>VLOOKUP($A1184,'[1]CUrrency USD'!A:B,2,FALSE)</f>
        <v>74.099900000000005</v>
      </c>
    </row>
    <row r="1185" spans="1:20" x14ac:dyDescent="0.55000000000000004">
      <c r="A1185" s="3">
        <v>43381</v>
      </c>
      <c r="B1185">
        <v>10502.05</v>
      </c>
      <c r="C1185">
        <v>10587.4</v>
      </c>
      <c r="D1185">
        <v>10373.15</v>
      </c>
      <c r="E1185">
        <v>10523.8</v>
      </c>
      <c r="F1185">
        <v>678303671</v>
      </c>
      <c r="G1185">
        <v>26571.51</v>
      </c>
      <c r="H1185">
        <f>VLOOKUP(A1185,'[1]PE - PB - Div Ratio '!A:D,2,FALSE)</f>
        <v>26.08</v>
      </c>
      <c r="I1185">
        <f>VLOOKUP($A1185,'[1]PE - PB - Div Ratio '!$A:$D,3,FALSE)</f>
        <v>3.33</v>
      </c>
      <c r="J1185">
        <f>VLOOKUP($A1185,'[1]PE - PB - Div Ratio '!$A:$D,4,FALSE)</f>
        <v>1.27</v>
      </c>
      <c r="K1185">
        <f>VLOOKUP($A1185,'[1]India 10 Yr Bond Price'!$A:$F,2,FALSE)</f>
        <v>7.9740000000000002</v>
      </c>
      <c r="L1185">
        <f>VLOOKUP($A1185,'[1]India 10 Yr Bond Price'!$A:$F,3,FALSE)</f>
        <v>7.9889999999999999</v>
      </c>
      <c r="M1185">
        <f>VLOOKUP($A1185,'[1]India 10 Yr Bond Price'!$A:$F,4,FALSE)</f>
        <v>8.0169999999999995</v>
      </c>
      <c r="N1185">
        <f>VLOOKUP($A1185,'[1]India 10 Yr Bond Price'!$A:$F,5,FALSE)</f>
        <v>7.968</v>
      </c>
      <c r="O1185">
        <f>VLOOKUP($A1185,'[1]India 10 Yr Bond Price'!$A:$F,6,FALSE)</f>
        <v>-6.1999999999999998E-3</v>
      </c>
      <c r="P1185">
        <f>VLOOKUP($A1185,'[1]Only GOld'!$A:$C,2,FALSE)</f>
        <v>3482</v>
      </c>
      <c r="Q1185">
        <f>VLOOKUP($A1185,'[1]Only GOld'!$A:$C,3,FALSE)</f>
        <v>110977.21</v>
      </c>
      <c r="R1185">
        <f>VLOOKUP($A1185,'[1]ONly Crude'!$A:$C,2,FALSE)</f>
        <v>100888</v>
      </c>
      <c r="S1185">
        <f>VLOOKUP($A1185,'[1]ONly Crude'!$A:$C,3,FALSE)</f>
        <v>551984.27</v>
      </c>
      <c r="T1185">
        <f>VLOOKUP($A1185,'[1]CUrrency USD'!A:B,2,FALSE)</f>
        <v>73.881200000000007</v>
      </c>
    </row>
    <row r="1186" spans="1:20" x14ac:dyDescent="0.55000000000000004">
      <c r="A1186" s="3">
        <v>43382</v>
      </c>
      <c r="B1186">
        <v>10566.7</v>
      </c>
      <c r="C1186">
        <v>10576.65</v>
      </c>
      <c r="D1186">
        <v>10433.200000000001</v>
      </c>
      <c r="E1186">
        <v>10473.549999999999</v>
      </c>
      <c r="F1186">
        <v>659327711</v>
      </c>
      <c r="G1186">
        <v>23075.37</v>
      </c>
      <c r="H1186">
        <f>VLOOKUP(A1186,'[1]PE - PB - Div Ratio '!A:D,2,FALSE)</f>
        <v>25.96</v>
      </c>
      <c r="I1186">
        <f>VLOOKUP($A1186,'[1]PE - PB - Div Ratio '!$A:$D,3,FALSE)</f>
        <v>3.31</v>
      </c>
      <c r="J1186">
        <f>VLOOKUP($A1186,'[1]PE - PB - Div Ratio '!$A:$D,4,FALSE)</f>
        <v>1.27</v>
      </c>
      <c r="K1186">
        <f>VLOOKUP($A1186,'[1]India 10 Yr Bond Price'!$A:$F,2,FALSE)</f>
        <v>8.0760000000000005</v>
      </c>
      <c r="L1186">
        <f>VLOOKUP($A1186,'[1]India 10 Yr Bond Price'!$A:$F,3,FALSE)</f>
        <v>7.9889999999999999</v>
      </c>
      <c r="M1186">
        <f>VLOOKUP($A1186,'[1]India 10 Yr Bond Price'!$A:$F,4,FALSE)</f>
        <v>8.0920000000000005</v>
      </c>
      <c r="N1186">
        <f>VLOOKUP($A1186,'[1]India 10 Yr Bond Price'!$A:$F,5,FALSE)</f>
        <v>7.9889999999999999</v>
      </c>
      <c r="O1186">
        <f>VLOOKUP($A1186,'[1]India 10 Yr Bond Price'!$A:$F,6,FALSE)</f>
        <v>1.2800000000000001E-2</v>
      </c>
      <c r="P1186">
        <f>VLOOKUP($A1186,'[1]Only GOld'!$A:$C,2,FALSE)</f>
        <v>7230</v>
      </c>
      <c r="Q1186">
        <f>VLOOKUP($A1186,'[1]Only GOld'!$A:$C,3,FALSE)</f>
        <v>226481.26</v>
      </c>
      <c r="R1186">
        <f>VLOOKUP($A1186,'[1]ONly Crude'!$A:$C,2,FALSE)</f>
        <v>117751</v>
      </c>
      <c r="S1186">
        <f>VLOOKUP($A1186,'[1]ONly Crude'!$A:$C,3,FALSE)</f>
        <v>653148.21</v>
      </c>
      <c r="T1186">
        <f>VLOOKUP($A1186,'[1]CUrrency USD'!A:B,2,FALSE)</f>
        <v>74.340699999999998</v>
      </c>
    </row>
    <row r="1187" spans="1:20" x14ac:dyDescent="0.55000000000000004">
      <c r="A1187" s="3">
        <v>43383</v>
      </c>
      <c r="B1187">
        <v>10505.75</v>
      </c>
      <c r="C1187">
        <v>10678.85</v>
      </c>
      <c r="D1187">
        <v>10496.7</v>
      </c>
      <c r="E1187">
        <v>10657.8</v>
      </c>
      <c r="F1187">
        <v>601087367</v>
      </c>
      <c r="G1187">
        <v>24685.52</v>
      </c>
      <c r="H1187">
        <f>VLOOKUP(A1187,'[1]PE - PB - Div Ratio '!A:D,2,FALSE)</f>
        <v>26.41</v>
      </c>
      <c r="I1187">
        <f>VLOOKUP($A1187,'[1]PE - PB - Div Ratio '!$A:$D,3,FALSE)</f>
        <v>3.37</v>
      </c>
      <c r="J1187">
        <f>VLOOKUP($A1187,'[1]PE - PB - Div Ratio '!$A:$D,4,FALSE)</f>
        <v>1.25</v>
      </c>
      <c r="K1187">
        <f>VLOOKUP($A1187,'[1]India 10 Yr Bond Price'!$A:$F,2,FALSE)</f>
        <v>8.0310000000000006</v>
      </c>
      <c r="L1187">
        <f>VLOOKUP($A1187,'[1]India 10 Yr Bond Price'!$A:$F,3,FALSE)</f>
        <v>8.0489999999999995</v>
      </c>
      <c r="M1187">
        <f>VLOOKUP($A1187,'[1]India 10 Yr Bond Price'!$A:$F,4,FALSE)</f>
        <v>8.0709999999999997</v>
      </c>
      <c r="N1187">
        <f>VLOOKUP($A1187,'[1]India 10 Yr Bond Price'!$A:$F,5,FALSE)</f>
        <v>8.0269999999999992</v>
      </c>
      <c r="O1187">
        <f>VLOOKUP($A1187,'[1]India 10 Yr Bond Price'!$A:$F,6,FALSE)</f>
        <v>-5.5999999999999999E-3</v>
      </c>
      <c r="P1187">
        <f>VLOOKUP($A1187,'[1]Only GOld'!$A:$C,2,FALSE)</f>
        <v>1386</v>
      </c>
      <c r="Q1187">
        <f>VLOOKUP($A1187,'[1]Only GOld'!$A:$C,3,FALSE)</f>
        <v>43825.64</v>
      </c>
      <c r="R1187">
        <f>VLOOKUP($A1187,'[1]ONly Crude'!$A:$C,2,FALSE)</f>
        <v>134644</v>
      </c>
      <c r="S1187">
        <f>VLOOKUP($A1187,'[1]ONly Crude'!$A:$C,3,FALSE)</f>
        <v>740797.48</v>
      </c>
      <c r="T1187">
        <f>VLOOKUP($A1187,'[1]CUrrency USD'!A:B,2,FALSE)</f>
        <v>74.248999999999995</v>
      </c>
    </row>
    <row r="1188" spans="1:20" x14ac:dyDescent="0.55000000000000004">
      <c r="A1188" s="3">
        <v>43384</v>
      </c>
      <c r="B1188">
        <v>10360.799999999999</v>
      </c>
      <c r="C1188">
        <v>10537.95</v>
      </c>
      <c r="D1188">
        <v>10329.049999999999</v>
      </c>
      <c r="E1188">
        <v>10432.049999999999</v>
      </c>
      <c r="F1188">
        <v>682772633</v>
      </c>
      <c r="G1188">
        <v>26409.360000000001</v>
      </c>
      <c r="H1188">
        <f>VLOOKUP(A1188,'[1]PE - PB - Div Ratio '!A:D,2,FALSE)</f>
        <v>25.85</v>
      </c>
      <c r="I1188">
        <f>VLOOKUP($A1188,'[1]PE - PB - Div Ratio '!$A:$D,3,FALSE)</f>
        <v>3.3</v>
      </c>
      <c r="J1188">
        <f>VLOOKUP($A1188,'[1]PE - PB - Div Ratio '!$A:$D,4,FALSE)</f>
        <v>1.28</v>
      </c>
      <c r="K1188">
        <f>VLOOKUP($A1188,'[1]India 10 Yr Bond Price'!$A:$F,2,FALSE)</f>
        <v>7.9859999999999998</v>
      </c>
      <c r="L1188">
        <f>VLOOKUP($A1188,'[1]India 10 Yr Bond Price'!$A:$F,3,FALSE)</f>
        <v>8.0009999999999994</v>
      </c>
      <c r="M1188">
        <f>VLOOKUP($A1188,'[1]India 10 Yr Bond Price'!$A:$F,4,FALSE)</f>
        <v>8.0229999999999997</v>
      </c>
      <c r="N1188">
        <f>VLOOKUP($A1188,'[1]India 10 Yr Bond Price'!$A:$F,5,FALSE)</f>
        <v>7.9779999999999998</v>
      </c>
      <c r="O1188">
        <f>VLOOKUP($A1188,'[1]India 10 Yr Bond Price'!$A:$F,6,FALSE)</f>
        <v>-5.5999999999999999E-3</v>
      </c>
      <c r="P1188">
        <f>VLOOKUP($A1188,'[1]Only GOld'!$A:$C,2,FALSE)</f>
        <v>5086</v>
      </c>
      <c r="Q1188">
        <f>VLOOKUP($A1188,'[1]Only GOld'!$A:$C,3,FALSE)</f>
        <v>161962.91</v>
      </c>
      <c r="R1188">
        <f>VLOOKUP($A1188,'[1]ONly Crude'!$A:$C,2,FALSE)</f>
        <v>152449</v>
      </c>
      <c r="S1188">
        <f>VLOOKUP($A1188,'[1]ONly Crude'!$A:$C,3,FALSE)</f>
        <v>811177.33</v>
      </c>
      <c r="T1188">
        <f>VLOOKUP($A1188,'[1]CUrrency USD'!A:B,2,FALSE)</f>
        <v>74.049000000000007</v>
      </c>
    </row>
    <row r="1189" spans="1:20" x14ac:dyDescent="0.55000000000000004">
      <c r="A1189" s="3">
        <v>43385</v>
      </c>
      <c r="B1189">
        <v>10532.25</v>
      </c>
      <c r="C1189">
        <v>10692.1</v>
      </c>
      <c r="D1189">
        <v>10523.3</v>
      </c>
      <c r="E1189">
        <v>10671.3</v>
      </c>
      <c r="F1189">
        <v>521872348</v>
      </c>
      <c r="G1189">
        <v>22732.14</v>
      </c>
      <c r="H1189">
        <f>VLOOKUP(A1189,'[1]PE - PB - Div Ratio '!A:D,2,FALSE)</f>
        <v>26.45</v>
      </c>
      <c r="I1189">
        <f>VLOOKUP($A1189,'[1]PE - PB - Div Ratio '!$A:$D,3,FALSE)</f>
        <v>3.37</v>
      </c>
      <c r="J1189">
        <f>VLOOKUP($A1189,'[1]PE - PB - Div Ratio '!$A:$D,4,FALSE)</f>
        <v>1.25</v>
      </c>
      <c r="K1189">
        <f>VLOOKUP($A1189,'[1]India 10 Yr Bond Price'!$A:$F,2,FALSE)</f>
        <v>7.984</v>
      </c>
      <c r="L1189">
        <f>VLOOKUP($A1189,'[1]India 10 Yr Bond Price'!$A:$F,3,FALSE)</f>
        <v>7.9710000000000001</v>
      </c>
      <c r="M1189">
        <f>VLOOKUP($A1189,'[1]India 10 Yr Bond Price'!$A:$F,4,FALSE)</f>
        <v>8.0079999999999991</v>
      </c>
      <c r="N1189">
        <f>VLOOKUP($A1189,'[1]India 10 Yr Bond Price'!$A:$F,5,FALSE)</f>
        <v>7.9630000000000001</v>
      </c>
      <c r="O1189">
        <f>VLOOKUP($A1189,'[1]India 10 Yr Bond Price'!$A:$F,6,FALSE)</f>
        <v>-2.9999999999999997E-4</v>
      </c>
      <c r="P1189">
        <f>VLOOKUP($A1189,'[1]Only GOld'!$A:$C,2,FALSE)</f>
        <v>1146</v>
      </c>
      <c r="Q1189">
        <f>VLOOKUP($A1189,'[1]Only GOld'!$A:$C,3,FALSE)</f>
        <v>36889.01</v>
      </c>
      <c r="R1189">
        <f>VLOOKUP($A1189,'[1]ONly Crude'!$A:$C,2,FALSE)</f>
        <v>129543</v>
      </c>
      <c r="S1189">
        <f>VLOOKUP($A1189,'[1]ONly Crude'!$A:$C,3,FALSE)</f>
        <v>681963.24</v>
      </c>
      <c r="T1189">
        <f>VLOOKUP($A1189,'[1]CUrrency USD'!A:B,2,FALSE)</f>
        <v>73.685900000000004</v>
      </c>
    </row>
    <row r="1190" spans="1:20" x14ac:dyDescent="0.55000000000000004">
      <c r="A1190" s="3">
        <v>43388</v>
      </c>
      <c r="B1190">
        <v>10722.4</v>
      </c>
      <c r="C1190">
        <v>10725.45</v>
      </c>
      <c r="D1190">
        <v>10607.35</v>
      </c>
      <c r="E1190">
        <v>10712.6</v>
      </c>
      <c r="F1190">
        <v>392646214</v>
      </c>
      <c r="G1190">
        <v>17809.2</v>
      </c>
      <c r="H1190">
        <f>VLOOKUP(A1190,'[1]PE - PB - Div Ratio '!A:D,2,FALSE)</f>
        <v>26.55</v>
      </c>
      <c r="I1190">
        <f>VLOOKUP($A1190,'[1]PE - PB - Div Ratio '!$A:$D,3,FALSE)</f>
        <v>3.39</v>
      </c>
      <c r="J1190">
        <f>VLOOKUP($A1190,'[1]PE - PB - Div Ratio '!$A:$D,4,FALSE)</f>
        <v>1.25</v>
      </c>
      <c r="K1190">
        <f>VLOOKUP($A1190,'[1]India 10 Yr Bond Price'!$A:$F,2,FALSE)</f>
        <v>7.9210000000000003</v>
      </c>
      <c r="L1190">
        <f>VLOOKUP($A1190,'[1]India 10 Yr Bond Price'!$A:$F,3,FALSE)</f>
        <v>7.9619999999999997</v>
      </c>
      <c r="M1190">
        <f>VLOOKUP($A1190,'[1]India 10 Yr Bond Price'!$A:$F,4,FALSE)</f>
        <v>7.9829999999999997</v>
      </c>
      <c r="N1190">
        <f>VLOOKUP($A1190,'[1]India 10 Yr Bond Price'!$A:$F,5,FALSE)</f>
        <v>7.9210000000000003</v>
      </c>
      <c r="O1190">
        <f>VLOOKUP($A1190,'[1]India 10 Yr Bond Price'!$A:$F,6,FALSE)</f>
        <v>-7.9000000000000008E-3</v>
      </c>
      <c r="P1190">
        <f>VLOOKUP($A1190,'[1]Only GOld'!$A:$C,2,FALSE)</f>
        <v>1667</v>
      </c>
      <c r="Q1190">
        <f>VLOOKUP($A1190,'[1]Only GOld'!$A:$C,3,FALSE)</f>
        <v>53555.82</v>
      </c>
      <c r="R1190">
        <f>VLOOKUP($A1190,'[1]ONly Crude'!$A:$C,2,FALSE)</f>
        <v>134649</v>
      </c>
      <c r="S1190">
        <f>VLOOKUP($A1190,'[1]ONly Crude'!$A:$C,3,FALSE)</f>
        <v>711621.66</v>
      </c>
      <c r="T1190">
        <f>VLOOKUP($A1190,'[1]CUrrency USD'!A:B,2,FALSE)</f>
        <v>73.767700000000005</v>
      </c>
    </row>
    <row r="1191" spans="1:20" x14ac:dyDescent="0.55000000000000004">
      <c r="A1191" s="3">
        <v>43389</v>
      </c>
      <c r="B1191">
        <v>10751.75</v>
      </c>
      <c r="C1191">
        <v>10813.65</v>
      </c>
      <c r="D1191">
        <v>10729.5</v>
      </c>
      <c r="E1191">
        <v>10796.1</v>
      </c>
      <c r="F1191">
        <v>411420766</v>
      </c>
      <c r="G1191">
        <v>19013.95</v>
      </c>
      <c r="H1191">
        <f>VLOOKUP(A1191,'[1]PE - PB - Div Ratio '!A:D,2,FALSE)</f>
        <v>26.68</v>
      </c>
      <c r="I1191">
        <f>VLOOKUP($A1191,'[1]PE - PB - Div Ratio '!$A:$D,3,FALSE)</f>
        <v>3.41</v>
      </c>
      <c r="J1191">
        <f>VLOOKUP($A1191,'[1]PE - PB - Div Ratio '!$A:$D,4,FALSE)</f>
        <v>1.24</v>
      </c>
      <c r="K1191">
        <f>VLOOKUP($A1191,'[1]India 10 Yr Bond Price'!$A:$F,2,FALSE)</f>
        <v>7.8719999999999999</v>
      </c>
      <c r="L1191">
        <f>VLOOKUP($A1191,'[1]India 10 Yr Bond Price'!$A:$F,3,FALSE)</f>
        <v>7.9459999999999997</v>
      </c>
      <c r="M1191">
        <f>VLOOKUP($A1191,'[1]India 10 Yr Bond Price'!$A:$F,4,FALSE)</f>
        <v>7.9539999999999997</v>
      </c>
      <c r="N1191">
        <f>VLOOKUP($A1191,'[1]India 10 Yr Bond Price'!$A:$F,5,FALSE)</f>
        <v>7.87</v>
      </c>
      <c r="O1191">
        <f>VLOOKUP($A1191,'[1]India 10 Yr Bond Price'!$A:$F,6,FALSE)</f>
        <v>-6.1999999999999998E-3</v>
      </c>
      <c r="P1191">
        <f>VLOOKUP($A1191,'[1]Only GOld'!$A:$C,2,FALSE)</f>
        <v>10245</v>
      </c>
      <c r="Q1191">
        <f>VLOOKUP($A1191,'[1]Only GOld'!$A:$C,3,FALSE)</f>
        <v>328155.68</v>
      </c>
      <c r="R1191">
        <f>VLOOKUP($A1191,'[1]ONly Crude'!$A:$C,2,FALSE)</f>
        <v>124014</v>
      </c>
      <c r="S1191">
        <f>VLOOKUP($A1191,'[1]ONly Crude'!$A:$C,3,FALSE)</f>
        <v>652452.78</v>
      </c>
      <c r="T1191">
        <f>VLOOKUP($A1191,'[1]CUrrency USD'!A:B,2,FALSE)</f>
        <v>73.465699999999998</v>
      </c>
    </row>
    <row r="1192" spans="1:20" x14ac:dyDescent="0.55000000000000004">
      <c r="A1192" s="3">
        <v>43390</v>
      </c>
      <c r="B1192">
        <v>10900.6</v>
      </c>
      <c r="C1192">
        <v>10922.95</v>
      </c>
      <c r="D1192">
        <v>10632.9</v>
      </c>
      <c r="E1192">
        <v>10648.7</v>
      </c>
      <c r="F1192">
        <v>458930781</v>
      </c>
      <c r="G1192">
        <v>21315.58</v>
      </c>
      <c r="H1192">
        <f>VLOOKUP(A1192,'[1]PE - PB - Div Ratio '!A:D,2,FALSE)</f>
        <v>26.3</v>
      </c>
      <c r="I1192">
        <f>VLOOKUP($A1192,'[1]PE - PB - Div Ratio '!$A:$D,3,FALSE)</f>
        <v>3.37</v>
      </c>
      <c r="J1192">
        <f>VLOOKUP($A1192,'[1]PE - PB - Div Ratio '!$A:$D,4,FALSE)</f>
        <v>1.25</v>
      </c>
      <c r="K1192">
        <f>VLOOKUP($A1192,'[1]India 10 Yr Bond Price'!$A:$F,2,FALSE)</f>
        <v>7.9089999999999998</v>
      </c>
      <c r="L1192">
        <f>VLOOKUP($A1192,'[1]India 10 Yr Bond Price'!$A:$F,3,FALSE)</f>
        <v>7.8849999999999998</v>
      </c>
      <c r="M1192">
        <f>VLOOKUP($A1192,'[1]India 10 Yr Bond Price'!$A:$F,4,FALSE)</f>
        <v>7.9260000000000002</v>
      </c>
      <c r="N1192">
        <f>VLOOKUP($A1192,'[1]India 10 Yr Bond Price'!$A:$F,5,FALSE)</f>
        <v>7.8630000000000004</v>
      </c>
      <c r="O1192">
        <f>VLOOKUP($A1192,'[1]India 10 Yr Bond Price'!$A:$F,6,FALSE)</f>
        <v>4.7000000000000002E-3</v>
      </c>
      <c r="P1192">
        <f>VLOOKUP($A1192,'[1]Only GOld'!$A:$C,2,FALSE)</f>
        <v>745</v>
      </c>
      <c r="Q1192">
        <f>VLOOKUP($A1192,'[1]Only GOld'!$A:$C,3,FALSE)</f>
        <v>23995.1</v>
      </c>
      <c r="R1192">
        <f>VLOOKUP($A1192,'[1]ONly Crude'!$A:$C,2,FALSE)</f>
        <v>158685</v>
      </c>
      <c r="S1192">
        <f>VLOOKUP($A1192,'[1]ONly Crude'!$A:$C,3,FALSE)</f>
        <v>826772.76</v>
      </c>
      <c r="T1192">
        <f>VLOOKUP($A1192,'[1]CUrrency USD'!A:B,2,FALSE)</f>
        <v>73.582300000000004</v>
      </c>
    </row>
    <row r="1193" spans="1:20" x14ac:dyDescent="0.55000000000000004">
      <c r="A1193" s="3">
        <v>43392</v>
      </c>
      <c r="B1193">
        <v>10541.05</v>
      </c>
      <c r="C1193">
        <v>10586.75</v>
      </c>
      <c r="D1193">
        <v>10449.35</v>
      </c>
      <c r="E1193">
        <v>10504.05</v>
      </c>
      <c r="F1193">
        <v>570138805</v>
      </c>
      <c r="G1193">
        <v>25478.9</v>
      </c>
      <c r="H1193">
        <f>VLOOKUP(A1193,'[1]PE - PB - Div Ratio '!A:D,2,FALSE)</f>
        <v>25.94</v>
      </c>
      <c r="I1193">
        <f>VLOOKUP($A1193,'[1]PE - PB - Div Ratio '!$A:$D,3,FALSE)</f>
        <v>3.32</v>
      </c>
      <c r="J1193">
        <f>VLOOKUP($A1193,'[1]PE - PB - Div Ratio '!$A:$D,4,FALSE)</f>
        <v>1.27</v>
      </c>
      <c r="K1193">
        <f>VLOOKUP($A1193,'[1]India 10 Yr Bond Price'!$A:$F,2,FALSE)</f>
        <v>7.9210000000000003</v>
      </c>
      <c r="L1193">
        <f>VLOOKUP($A1193,'[1]India 10 Yr Bond Price'!$A:$F,3,FALSE)</f>
        <v>7.891</v>
      </c>
      <c r="M1193">
        <f>VLOOKUP($A1193,'[1]India 10 Yr Bond Price'!$A:$F,4,FALSE)</f>
        <v>7.9269999999999996</v>
      </c>
      <c r="N1193">
        <f>VLOOKUP($A1193,'[1]India 10 Yr Bond Price'!$A:$F,5,FALSE)</f>
        <v>7.88</v>
      </c>
      <c r="O1193">
        <f>VLOOKUP($A1193,'[1]India 10 Yr Bond Price'!$A:$F,6,FALSE)</f>
        <v>1.5E-3</v>
      </c>
      <c r="P1193">
        <f>VLOOKUP($A1193,'[1]Only GOld'!$A:$C,2,FALSE)</f>
        <v>7069</v>
      </c>
      <c r="Q1193">
        <f>VLOOKUP($A1193,'[1]Only GOld'!$A:$C,3,FALSE)</f>
        <v>225751.51</v>
      </c>
      <c r="R1193">
        <f>VLOOKUP($A1193,'[1]ONly Crude'!$A:$C,2,FALSE)</f>
        <v>115013</v>
      </c>
      <c r="S1193">
        <f>VLOOKUP($A1193,'[1]ONly Crude'!$A:$C,3,FALSE)</f>
        <v>585172.09</v>
      </c>
      <c r="T1193">
        <f>VLOOKUP($A1193,'[1]CUrrency USD'!A:B,2,FALSE)</f>
        <v>73.473399999999998</v>
      </c>
    </row>
    <row r="1194" spans="1:20" x14ac:dyDescent="0.55000000000000004">
      <c r="A1194" s="3">
        <v>43395</v>
      </c>
      <c r="B1194">
        <v>10606.1</v>
      </c>
      <c r="C1194">
        <v>10608.65</v>
      </c>
      <c r="D1194">
        <v>10424.35</v>
      </c>
      <c r="E1194">
        <v>10445.85</v>
      </c>
      <c r="F1194">
        <v>453438974</v>
      </c>
      <c r="G1194">
        <v>20921.400000000001</v>
      </c>
      <c r="H1194">
        <f>VLOOKUP(A1194,'[1]PE - PB - Div Ratio '!A:D,2,FALSE)</f>
        <v>25.76</v>
      </c>
      <c r="I1194">
        <f>VLOOKUP($A1194,'[1]PE - PB - Div Ratio '!$A:$D,3,FALSE)</f>
        <v>3.3</v>
      </c>
      <c r="J1194">
        <f>VLOOKUP($A1194,'[1]PE - PB - Div Ratio '!$A:$D,4,FALSE)</f>
        <v>1.28</v>
      </c>
      <c r="K1194">
        <f>VLOOKUP($A1194,'[1]India 10 Yr Bond Price'!$A:$F,2,FALSE)</f>
        <v>7.93</v>
      </c>
      <c r="L1194">
        <f>VLOOKUP($A1194,'[1]India 10 Yr Bond Price'!$A:$F,3,FALSE)</f>
        <v>7.9349999999999996</v>
      </c>
      <c r="M1194">
        <f>VLOOKUP($A1194,'[1]India 10 Yr Bond Price'!$A:$F,4,FALSE)</f>
        <v>7.9349999999999996</v>
      </c>
      <c r="N1194">
        <f>VLOOKUP($A1194,'[1]India 10 Yr Bond Price'!$A:$F,5,FALSE)</f>
        <v>7.8920000000000003</v>
      </c>
      <c r="O1194">
        <f>VLOOKUP($A1194,'[1]India 10 Yr Bond Price'!$A:$F,6,FALSE)</f>
        <v>1.1000000000000001E-3</v>
      </c>
      <c r="P1194">
        <f>VLOOKUP($A1194,'[1]Only GOld'!$A:$C,2,FALSE)</f>
        <v>369</v>
      </c>
      <c r="Q1194">
        <f>VLOOKUP($A1194,'[1]Only GOld'!$A:$C,3,FALSE)</f>
        <v>11869.72</v>
      </c>
      <c r="R1194">
        <f>VLOOKUP($A1194,'[1]ONly Crude'!$A:$C,2,FALSE)</f>
        <v>106444</v>
      </c>
      <c r="S1194">
        <f>VLOOKUP($A1194,'[1]ONly Crude'!$A:$C,3,FALSE)</f>
        <v>543001.19999999995</v>
      </c>
      <c r="T1194">
        <f>VLOOKUP($A1194,'[1]CUrrency USD'!A:B,2,FALSE)</f>
        <v>73.664900000000003</v>
      </c>
    </row>
    <row r="1195" spans="1:20" x14ac:dyDescent="0.55000000000000004">
      <c r="A1195" s="3">
        <v>43396</v>
      </c>
      <c r="B1195">
        <v>10354.15</v>
      </c>
      <c r="C1195">
        <v>10423.65</v>
      </c>
      <c r="D1195">
        <v>10294.85</v>
      </c>
      <c r="E1195">
        <v>10341.549999999999</v>
      </c>
      <c r="F1195">
        <v>452077911</v>
      </c>
      <c r="G1195">
        <v>21705.09</v>
      </c>
      <c r="H1195">
        <f>VLOOKUP(A1195,'[1]PE - PB - Div Ratio '!A:D,2,FALSE)</f>
        <v>25.51</v>
      </c>
      <c r="I1195">
        <f>VLOOKUP($A1195,'[1]PE - PB - Div Ratio '!$A:$D,3,FALSE)</f>
        <v>3.27</v>
      </c>
      <c r="J1195">
        <f>VLOOKUP($A1195,'[1]PE - PB - Div Ratio '!$A:$D,4,FALSE)</f>
        <v>1.29</v>
      </c>
      <c r="K1195">
        <f>VLOOKUP($A1195,'[1]India 10 Yr Bond Price'!$A:$F,2,FALSE)</f>
        <v>7.8940000000000001</v>
      </c>
      <c r="L1195">
        <f>VLOOKUP($A1195,'[1]India 10 Yr Bond Price'!$A:$F,3,FALSE)</f>
        <v>7.9370000000000003</v>
      </c>
      <c r="M1195">
        <f>VLOOKUP($A1195,'[1]India 10 Yr Bond Price'!$A:$F,4,FALSE)</f>
        <v>7.9379999999999997</v>
      </c>
      <c r="N1195">
        <f>VLOOKUP($A1195,'[1]India 10 Yr Bond Price'!$A:$F,5,FALSE)</f>
        <v>7.88</v>
      </c>
      <c r="O1195">
        <f>VLOOKUP($A1195,'[1]India 10 Yr Bond Price'!$A:$F,6,FALSE)</f>
        <v>-4.4999999999999997E-3</v>
      </c>
      <c r="P1195">
        <f>VLOOKUP($A1195,'[1]Only GOld'!$A:$C,2,FALSE)</f>
        <v>1459</v>
      </c>
      <c r="Q1195">
        <f>VLOOKUP($A1195,'[1]Only GOld'!$A:$C,3,FALSE)</f>
        <v>46972.959999999999</v>
      </c>
      <c r="R1195">
        <f>VLOOKUP($A1195,'[1]ONly Crude'!$A:$C,2,FALSE)</f>
        <v>158576</v>
      </c>
      <c r="S1195">
        <f>VLOOKUP($A1195,'[1]ONly Crude'!$A:$C,3,FALSE)</f>
        <v>790423.27</v>
      </c>
      <c r="T1195">
        <f>VLOOKUP($A1195,'[1]CUrrency USD'!A:B,2,FALSE)</f>
        <v>73.232100000000003</v>
      </c>
    </row>
    <row r="1196" spans="1:20" x14ac:dyDescent="0.55000000000000004">
      <c r="A1196" s="3">
        <v>43397</v>
      </c>
      <c r="B1196">
        <v>10468.15</v>
      </c>
      <c r="C1196">
        <v>10481.950000000001</v>
      </c>
      <c r="D1196">
        <v>10313.5</v>
      </c>
      <c r="E1196">
        <v>10415.4</v>
      </c>
      <c r="F1196">
        <v>525590536</v>
      </c>
      <c r="G1196">
        <v>23530.54</v>
      </c>
      <c r="H1196">
        <f>VLOOKUP(A1196,'[1]PE - PB - Div Ratio '!A:D,2,FALSE)</f>
        <v>25.69</v>
      </c>
      <c r="I1196">
        <f>VLOOKUP($A1196,'[1]PE - PB - Div Ratio '!$A:$D,3,FALSE)</f>
        <v>3.29</v>
      </c>
      <c r="J1196">
        <f>VLOOKUP($A1196,'[1]PE - PB - Div Ratio '!$A:$D,4,FALSE)</f>
        <v>1.28</v>
      </c>
      <c r="K1196">
        <f>VLOOKUP($A1196,'[1]India 10 Yr Bond Price'!$A:$F,2,FALSE)</f>
        <v>7.8719999999999999</v>
      </c>
      <c r="L1196">
        <f>VLOOKUP($A1196,'[1]India 10 Yr Bond Price'!$A:$F,3,FALSE)</f>
        <v>7.8520000000000003</v>
      </c>
      <c r="M1196">
        <f>VLOOKUP($A1196,'[1]India 10 Yr Bond Price'!$A:$F,4,FALSE)</f>
        <v>7.8780000000000001</v>
      </c>
      <c r="N1196">
        <f>VLOOKUP($A1196,'[1]India 10 Yr Bond Price'!$A:$F,5,FALSE)</f>
        <v>7.83</v>
      </c>
      <c r="O1196">
        <f>VLOOKUP($A1196,'[1]India 10 Yr Bond Price'!$A:$F,6,FALSE)</f>
        <v>-2.8E-3</v>
      </c>
      <c r="P1196">
        <f>VLOOKUP($A1196,'[1]Only GOld'!$A:$C,2,FALSE)</f>
        <v>10960</v>
      </c>
      <c r="Q1196">
        <f>VLOOKUP($A1196,'[1]Only GOld'!$A:$C,3,FALSE)</f>
        <v>349794.09</v>
      </c>
      <c r="R1196">
        <f>VLOOKUP($A1196,'[1]ONly Crude'!$A:$C,2,FALSE)</f>
        <v>152317</v>
      </c>
      <c r="S1196">
        <f>VLOOKUP($A1196,'[1]ONly Crude'!$A:$C,3,FALSE)</f>
        <v>748929.93</v>
      </c>
      <c r="T1196">
        <f>VLOOKUP($A1196,'[1]CUrrency USD'!A:B,2,FALSE)</f>
        <v>73.230500000000006</v>
      </c>
    </row>
    <row r="1197" spans="1:20" x14ac:dyDescent="0.55000000000000004">
      <c r="A1197" s="3">
        <v>43398</v>
      </c>
      <c r="B1197">
        <v>10319.35</v>
      </c>
      <c r="C1197">
        <v>10351.5</v>
      </c>
      <c r="D1197">
        <v>10267.6</v>
      </c>
      <c r="E1197">
        <v>10307.700000000001</v>
      </c>
      <c r="F1197">
        <v>776712468</v>
      </c>
      <c r="G1197">
        <v>29000.6</v>
      </c>
      <c r="H1197">
        <f>VLOOKUP(A1197,'[1]PE - PB - Div Ratio '!A:D,2,FALSE)</f>
        <v>25.47</v>
      </c>
      <c r="I1197">
        <f>VLOOKUP($A1197,'[1]PE - PB - Div Ratio '!$A:$D,3,FALSE)</f>
        <v>3.26</v>
      </c>
      <c r="J1197">
        <f>VLOOKUP($A1197,'[1]PE - PB - Div Ratio '!$A:$D,4,FALSE)</f>
        <v>1.29</v>
      </c>
      <c r="K1197">
        <f>VLOOKUP($A1197,'[1]India 10 Yr Bond Price'!$A:$F,2,FALSE)</f>
        <v>7.867</v>
      </c>
      <c r="L1197">
        <f>VLOOKUP($A1197,'[1]India 10 Yr Bond Price'!$A:$F,3,FALSE)</f>
        <v>7.8639999999999999</v>
      </c>
      <c r="M1197">
        <f>VLOOKUP($A1197,'[1]India 10 Yr Bond Price'!$A:$F,4,FALSE)</f>
        <v>7.8849999999999998</v>
      </c>
      <c r="N1197">
        <f>VLOOKUP($A1197,'[1]India 10 Yr Bond Price'!$A:$F,5,FALSE)</f>
        <v>7.8449999999999998</v>
      </c>
      <c r="O1197">
        <f>VLOOKUP($A1197,'[1]India 10 Yr Bond Price'!$A:$F,6,FALSE)</f>
        <v>-5.9999999999999995E-4</v>
      </c>
      <c r="P1197">
        <f>VLOOKUP($A1197,'[1]Only GOld'!$A:$C,2,FALSE)</f>
        <v>11901</v>
      </c>
      <c r="Q1197">
        <f>VLOOKUP($A1197,'[1]Only GOld'!$A:$C,3,FALSE)</f>
        <v>380462.3</v>
      </c>
      <c r="R1197">
        <f>VLOOKUP($A1197,'[1]ONly Crude'!$A:$C,2,FALSE)</f>
        <v>122166</v>
      </c>
      <c r="S1197">
        <f>VLOOKUP($A1197,'[1]ONly Crude'!$A:$C,3,FALSE)</f>
        <v>601104.02</v>
      </c>
      <c r="T1197">
        <f>VLOOKUP($A1197,'[1]CUrrency USD'!A:B,2,FALSE)</f>
        <v>73.228800000000007</v>
      </c>
    </row>
    <row r="1198" spans="1:20" x14ac:dyDescent="0.55000000000000004">
      <c r="A1198" s="3">
        <v>43399</v>
      </c>
      <c r="B1198">
        <v>10308.799999999999</v>
      </c>
      <c r="C1198">
        <v>10321.799999999999</v>
      </c>
      <c r="D1198">
        <v>10186</v>
      </c>
      <c r="E1198">
        <v>10225.299999999999</v>
      </c>
      <c r="F1198">
        <v>578224558</v>
      </c>
      <c r="G1198">
        <v>20550.28</v>
      </c>
      <c r="H1198">
        <f>VLOOKUP(A1198,'[1]PE - PB - Div Ratio '!A:D,2,FALSE)</f>
        <v>25.25</v>
      </c>
      <c r="I1198">
        <f>VLOOKUP($A1198,'[1]PE - PB - Div Ratio '!$A:$D,3,FALSE)</f>
        <v>3.23</v>
      </c>
      <c r="J1198">
        <f>VLOOKUP($A1198,'[1]PE - PB - Div Ratio '!$A:$D,4,FALSE)</f>
        <v>1.3</v>
      </c>
      <c r="K1198">
        <f>VLOOKUP($A1198,'[1]India 10 Yr Bond Price'!$A:$F,2,FALSE)</f>
        <v>7.8769999999999998</v>
      </c>
      <c r="L1198">
        <f>VLOOKUP($A1198,'[1]India 10 Yr Bond Price'!$A:$F,3,FALSE)</f>
        <v>7.8849999999999998</v>
      </c>
      <c r="M1198">
        <f>VLOOKUP($A1198,'[1]India 10 Yr Bond Price'!$A:$F,4,FALSE)</f>
        <v>7.891</v>
      </c>
      <c r="N1198">
        <f>VLOOKUP($A1198,'[1]India 10 Yr Bond Price'!$A:$F,5,FALSE)</f>
        <v>7.8609999999999998</v>
      </c>
      <c r="O1198">
        <f>VLOOKUP($A1198,'[1]India 10 Yr Bond Price'!$A:$F,6,FALSE)</f>
        <v>1.2999999999999999E-3</v>
      </c>
      <c r="P1198">
        <f>VLOOKUP($A1198,'[1]Only GOld'!$A:$C,2,FALSE)</f>
        <v>16626</v>
      </c>
      <c r="Q1198">
        <f>VLOOKUP($A1198,'[1]Only GOld'!$A:$C,3,FALSE)</f>
        <v>532921.80000000005</v>
      </c>
      <c r="R1198">
        <f>VLOOKUP($A1198,'[1]ONly Crude'!$A:$C,2,FALSE)</f>
        <v>137590</v>
      </c>
      <c r="S1198">
        <f>VLOOKUP($A1198,'[1]ONly Crude'!$A:$C,3,FALSE)</f>
        <v>676779.12</v>
      </c>
      <c r="T1198">
        <f>VLOOKUP($A1198,'[1]CUrrency USD'!A:B,2,FALSE)</f>
        <v>73.125100000000003</v>
      </c>
    </row>
    <row r="1199" spans="1:20" x14ac:dyDescent="0.55000000000000004">
      <c r="A1199" s="3">
        <v>43402</v>
      </c>
      <c r="B1199">
        <v>10272.700000000001</v>
      </c>
      <c r="C1199">
        <v>10473.75</v>
      </c>
      <c r="D1199">
        <v>10213</v>
      </c>
      <c r="E1199">
        <v>10452.799999999999</v>
      </c>
      <c r="F1199">
        <v>552310007</v>
      </c>
      <c r="G1199">
        <v>21871.98</v>
      </c>
      <c r="H1199">
        <f>VLOOKUP(A1199,'[1]PE - PB - Div Ratio '!A:D,2,FALSE)</f>
        <v>25.82</v>
      </c>
      <c r="I1199">
        <f>VLOOKUP($A1199,'[1]PE - PB - Div Ratio '!$A:$D,3,FALSE)</f>
        <v>3.31</v>
      </c>
      <c r="J1199">
        <f>VLOOKUP($A1199,'[1]PE - PB - Div Ratio '!$A:$D,4,FALSE)</f>
        <v>1.28</v>
      </c>
      <c r="K1199">
        <f>VLOOKUP($A1199,'[1]India 10 Yr Bond Price'!$A:$F,2,FALSE)</f>
        <v>7.81</v>
      </c>
      <c r="L1199">
        <f>VLOOKUP($A1199,'[1]India 10 Yr Bond Price'!$A:$F,3,FALSE)</f>
        <v>7.8360000000000003</v>
      </c>
      <c r="M1199">
        <f>VLOOKUP($A1199,'[1]India 10 Yr Bond Price'!$A:$F,4,FALSE)</f>
        <v>7.8360000000000003</v>
      </c>
      <c r="N1199">
        <f>VLOOKUP($A1199,'[1]India 10 Yr Bond Price'!$A:$F,5,FALSE)</f>
        <v>7.7969999999999997</v>
      </c>
      <c r="O1199">
        <f>VLOOKUP($A1199,'[1]India 10 Yr Bond Price'!$A:$F,6,FALSE)</f>
        <v>-8.5000000000000006E-3</v>
      </c>
      <c r="P1199">
        <f>VLOOKUP($A1199,'[1]Only GOld'!$A:$C,2,FALSE)</f>
        <v>7654</v>
      </c>
      <c r="Q1199">
        <f>VLOOKUP($A1199,'[1]Only GOld'!$A:$C,3,FALSE)</f>
        <v>244414.32</v>
      </c>
      <c r="R1199">
        <f>VLOOKUP($A1199,'[1]ONly Crude'!$A:$C,2,FALSE)</f>
        <v>112653</v>
      </c>
      <c r="S1199">
        <f>VLOOKUP($A1199,'[1]ONly Crude'!$A:$C,3,FALSE)</f>
        <v>557103.28</v>
      </c>
      <c r="T1199">
        <f>VLOOKUP($A1199,'[1]CUrrency USD'!A:B,2,FALSE)</f>
        <v>73.610399999999998</v>
      </c>
    </row>
    <row r="1200" spans="1:20" x14ac:dyDescent="0.55000000000000004">
      <c r="A1200" s="3">
        <v>43403</v>
      </c>
      <c r="B1200">
        <v>10444.049999999999</v>
      </c>
      <c r="C1200">
        <v>10491.85</v>
      </c>
      <c r="D1200">
        <v>10387.15</v>
      </c>
      <c r="E1200">
        <v>10413.6</v>
      </c>
      <c r="F1200">
        <v>502232408</v>
      </c>
      <c r="G1200">
        <v>19114.82</v>
      </c>
      <c r="H1200">
        <f>VLOOKUP(A1200,'[1]PE - PB - Div Ratio '!A:D,2,FALSE)</f>
        <v>25.73</v>
      </c>
      <c r="I1200">
        <f>VLOOKUP($A1200,'[1]PE - PB - Div Ratio '!$A:$D,3,FALSE)</f>
        <v>3.29</v>
      </c>
      <c r="J1200">
        <f>VLOOKUP($A1200,'[1]PE - PB - Div Ratio '!$A:$D,4,FALSE)</f>
        <v>1.28</v>
      </c>
      <c r="K1200">
        <f>VLOOKUP($A1200,'[1]India 10 Yr Bond Price'!$A:$F,2,FALSE)</f>
        <v>7.8339999999999996</v>
      </c>
      <c r="L1200">
        <f>VLOOKUP($A1200,'[1]India 10 Yr Bond Price'!$A:$F,3,FALSE)</f>
        <v>7.8250000000000002</v>
      </c>
      <c r="M1200">
        <f>VLOOKUP($A1200,'[1]India 10 Yr Bond Price'!$A:$F,4,FALSE)</f>
        <v>7.84</v>
      </c>
      <c r="N1200">
        <f>VLOOKUP($A1200,'[1]India 10 Yr Bond Price'!$A:$F,5,FALSE)</f>
        <v>7.8179999999999996</v>
      </c>
      <c r="O1200">
        <f>VLOOKUP($A1200,'[1]India 10 Yr Bond Price'!$A:$F,6,FALSE)</f>
        <v>3.0999999999999999E-3</v>
      </c>
      <c r="P1200">
        <f>VLOOKUP($A1200,'[1]Only GOld'!$A:$C,2,FALSE)</f>
        <v>8990</v>
      </c>
      <c r="Q1200">
        <f>VLOOKUP($A1200,'[1]Only GOld'!$A:$C,3,FALSE)</f>
        <v>286323.17</v>
      </c>
      <c r="R1200">
        <f>VLOOKUP($A1200,'[1]ONly Crude'!$A:$C,2,FALSE)</f>
        <v>150623</v>
      </c>
      <c r="S1200">
        <f>VLOOKUP($A1200,'[1]ONly Crude'!$A:$C,3,FALSE)</f>
        <v>736200.53</v>
      </c>
      <c r="T1200">
        <f>VLOOKUP($A1200,'[1]CUrrency USD'!A:B,2,FALSE)</f>
        <v>73.659199999999998</v>
      </c>
    </row>
    <row r="1201" spans="1:20" x14ac:dyDescent="0.55000000000000004">
      <c r="A1201" s="3">
        <v>43404</v>
      </c>
      <c r="B1201">
        <v>10428.9</v>
      </c>
      <c r="C1201">
        <v>10615.1</v>
      </c>
      <c r="D1201">
        <v>10322.35</v>
      </c>
      <c r="E1201">
        <v>10604.6</v>
      </c>
      <c r="F1201">
        <v>607333586</v>
      </c>
      <c r="G1201">
        <v>27101</v>
      </c>
      <c r="H1201">
        <f>VLOOKUP(A1201,'[1]PE - PB - Div Ratio '!A:D,2,FALSE)</f>
        <v>26.2</v>
      </c>
      <c r="I1201">
        <f>VLOOKUP($A1201,'[1]PE - PB - Div Ratio '!$A:$D,3,FALSE)</f>
        <v>3.35</v>
      </c>
      <c r="J1201">
        <f>VLOOKUP($A1201,'[1]PE - PB - Div Ratio '!$A:$D,4,FALSE)</f>
        <v>1.24</v>
      </c>
      <c r="K1201">
        <f>VLOOKUP($A1201,'[1]India 10 Yr Bond Price'!$A:$F,2,FALSE)</f>
        <v>7.8529999999999998</v>
      </c>
      <c r="L1201">
        <f>VLOOKUP($A1201,'[1]India 10 Yr Bond Price'!$A:$F,3,FALSE)</f>
        <v>7.8810000000000002</v>
      </c>
      <c r="M1201">
        <f>VLOOKUP($A1201,'[1]India 10 Yr Bond Price'!$A:$F,4,FALSE)</f>
        <v>7.8929999999999998</v>
      </c>
      <c r="N1201">
        <f>VLOOKUP($A1201,'[1]India 10 Yr Bond Price'!$A:$F,5,FALSE)</f>
        <v>7.8460000000000001</v>
      </c>
      <c r="O1201">
        <f>VLOOKUP($A1201,'[1]India 10 Yr Bond Price'!$A:$F,6,FALSE)</f>
        <v>2.3999999999999998E-3</v>
      </c>
      <c r="P1201">
        <f>VLOOKUP($A1201,'[1]Only GOld'!$A:$C,2,FALSE)</f>
        <v>486</v>
      </c>
      <c r="Q1201">
        <f>VLOOKUP($A1201,'[1]Only GOld'!$A:$C,3,FALSE)</f>
        <v>15601.37</v>
      </c>
      <c r="R1201">
        <f>VLOOKUP($A1201,'[1]ONly Crude'!$A:$C,2,FALSE)</f>
        <v>138526</v>
      </c>
      <c r="S1201">
        <f>VLOOKUP($A1201,'[1]ONly Crude'!$A:$C,3,FALSE)</f>
        <v>681106.48</v>
      </c>
      <c r="T1201">
        <f>VLOOKUP($A1201,'[1]CUrrency USD'!A:B,2,FALSE)</f>
        <v>74.080100000000002</v>
      </c>
    </row>
    <row r="1202" spans="1:20" x14ac:dyDescent="0.55000000000000004">
      <c r="A1202" s="3">
        <v>43405</v>
      </c>
      <c r="B1202">
        <v>10660.5</v>
      </c>
      <c r="C1202">
        <v>10660.7</v>
      </c>
      <c r="D1202">
        <v>10567.45</v>
      </c>
      <c r="E1202">
        <v>10607.6</v>
      </c>
      <c r="F1202">
        <v>566850800</v>
      </c>
      <c r="G1202">
        <v>23536.42</v>
      </c>
      <c r="H1202">
        <f>VLOOKUP(A1202,'[1]PE - PB - Div Ratio '!A:D,2,FALSE)</f>
        <v>26.21</v>
      </c>
      <c r="I1202">
        <f>VLOOKUP($A1202,'[1]PE - PB - Div Ratio '!$A:$D,3,FALSE)</f>
        <v>3.35</v>
      </c>
      <c r="J1202">
        <f>VLOOKUP($A1202,'[1]PE - PB - Div Ratio '!$A:$D,4,FALSE)</f>
        <v>1.24</v>
      </c>
      <c r="K1202">
        <f>VLOOKUP($A1202,'[1]India 10 Yr Bond Price'!$A:$F,2,FALSE)</f>
        <v>7.8230000000000004</v>
      </c>
      <c r="L1202">
        <f>VLOOKUP($A1202,'[1]India 10 Yr Bond Price'!$A:$F,3,FALSE)</f>
        <v>7.8310000000000004</v>
      </c>
      <c r="M1202">
        <f>VLOOKUP($A1202,'[1]India 10 Yr Bond Price'!$A:$F,4,FALSE)</f>
        <v>7.84</v>
      </c>
      <c r="N1202">
        <f>VLOOKUP($A1202,'[1]India 10 Yr Bond Price'!$A:$F,5,FALSE)</f>
        <v>7.82</v>
      </c>
      <c r="O1202">
        <f>VLOOKUP($A1202,'[1]India 10 Yr Bond Price'!$A:$F,6,FALSE)</f>
        <v>-3.8E-3</v>
      </c>
      <c r="P1202">
        <f>VLOOKUP($A1202,'[1]Only GOld'!$A:$C,2,FALSE)</f>
        <v>417</v>
      </c>
      <c r="Q1202">
        <f>VLOOKUP($A1202,'[1]Only GOld'!$A:$C,3,FALSE)</f>
        <v>13409.21</v>
      </c>
      <c r="R1202">
        <f>VLOOKUP($A1202,'[1]ONly Crude'!$A:$C,2,FALSE)</f>
        <v>172625</v>
      </c>
      <c r="S1202">
        <f>VLOOKUP($A1202,'[1]ONly Crude'!$A:$C,3,FALSE)</f>
        <v>817384.44</v>
      </c>
      <c r="T1202">
        <f>VLOOKUP($A1202,'[1]CUrrency USD'!A:B,2,FALSE)</f>
        <v>73.3172</v>
      </c>
    </row>
    <row r="1203" spans="1:20" x14ac:dyDescent="0.55000000000000004">
      <c r="A1203" s="3">
        <v>43406</v>
      </c>
      <c r="B1203">
        <v>10691.15</v>
      </c>
      <c r="C1203">
        <v>10841.7</v>
      </c>
      <c r="D1203">
        <v>10686.2</v>
      </c>
      <c r="E1203">
        <v>10782.3</v>
      </c>
      <c r="F1203">
        <v>656037238</v>
      </c>
      <c r="G1203">
        <v>26756.42</v>
      </c>
      <c r="H1203">
        <f>VLOOKUP(A1203,'[1]PE - PB - Div Ratio '!A:D,2,FALSE)</f>
        <v>26.64</v>
      </c>
      <c r="I1203">
        <f>VLOOKUP($A1203,'[1]PE - PB - Div Ratio '!$A:$D,3,FALSE)</f>
        <v>3.4</v>
      </c>
      <c r="J1203">
        <f>VLOOKUP($A1203,'[1]PE - PB - Div Ratio '!$A:$D,4,FALSE)</f>
        <v>1.22</v>
      </c>
      <c r="K1203">
        <f>VLOOKUP($A1203,'[1]India 10 Yr Bond Price'!$A:$F,2,FALSE)</f>
        <v>7.7809999999999997</v>
      </c>
      <c r="L1203">
        <f>VLOOKUP($A1203,'[1]India 10 Yr Bond Price'!$A:$F,3,FALSE)</f>
        <v>7.7850000000000001</v>
      </c>
      <c r="M1203">
        <f>VLOOKUP($A1203,'[1]India 10 Yr Bond Price'!$A:$F,4,FALSE)</f>
        <v>7.7930000000000001</v>
      </c>
      <c r="N1203">
        <f>VLOOKUP($A1203,'[1]India 10 Yr Bond Price'!$A:$F,5,FALSE)</f>
        <v>7.7519999999999998</v>
      </c>
      <c r="O1203">
        <f>VLOOKUP($A1203,'[1]India 10 Yr Bond Price'!$A:$F,6,FALSE)</f>
        <v>-5.4000000000000003E-3</v>
      </c>
      <c r="P1203">
        <f>VLOOKUP($A1203,'[1]Only GOld'!$A:$C,2,FALSE)</f>
        <v>13238</v>
      </c>
      <c r="Q1203">
        <f>VLOOKUP($A1203,'[1]Only GOld'!$A:$C,3,FALSE)</f>
        <v>419742.34</v>
      </c>
      <c r="R1203">
        <f>VLOOKUP($A1203,'[1]ONly Crude'!$A:$C,2,FALSE)</f>
        <v>147634</v>
      </c>
      <c r="S1203">
        <f>VLOOKUP($A1203,'[1]ONly Crude'!$A:$C,3,FALSE)</f>
        <v>681117.73</v>
      </c>
      <c r="T1203">
        <f>VLOOKUP($A1203,'[1]CUrrency USD'!A:B,2,FALSE)</f>
        <v>72.915400000000005</v>
      </c>
    </row>
    <row r="1204" spans="1:20" x14ac:dyDescent="0.55000000000000004">
      <c r="A1204" s="3">
        <v>43409</v>
      </c>
      <c r="B1204">
        <v>10786.65</v>
      </c>
      <c r="C1204">
        <v>10789.2</v>
      </c>
      <c r="D1204">
        <v>10708.85</v>
      </c>
      <c r="E1204">
        <v>10761</v>
      </c>
      <c r="F1204">
        <v>470065486</v>
      </c>
      <c r="G1204">
        <v>18340.009999999998</v>
      </c>
      <c r="H1204">
        <f>VLOOKUP(A1204,'[1]PE - PB - Div Ratio '!A:D,2,FALSE)</f>
        <v>26.59</v>
      </c>
      <c r="I1204">
        <f>VLOOKUP($A1204,'[1]PE - PB - Div Ratio '!$A:$D,3,FALSE)</f>
        <v>3.39</v>
      </c>
      <c r="J1204">
        <f>VLOOKUP($A1204,'[1]PE - PB - Div Ratio '!$A:$D,4,FALSE)</f>
        <v>1.22</v>
      </c>
      <c r="K1204">
        <f>VLOOKUP($A1204,'[1]India 10 Yr Bond Price'!$A:$F,2,FALSE)</f>
        <v>7.8079999999999998</v>
      </c>
      <c r="L1204">
        <f>VLOOKUP($A1204,'[1]India 10 Yr Bond Price'!$A:$F,3,FALSE)</f>
        <v>7.7990000000000004</v>
      </c>
      <c r="M1204">
        <f>VLOOKUP($A1204,'[1]India 10 Yr Bond Price'!$A:$F,4,FALSE)</f>
        <v>7.8120000000000003</v>
      </c>
      <c r="N1204">
        <f>VLOOKUP($A1204,'[1]India 10 Yr Bond Price'!$A:$F,5,FALSE)</f>
        <v>7.7910000000000004</v>
      </c>
      <c r="O1204">
        <f>VLOOKUP($A1204,'[1]India 10 Yr Bond Price'!$A:$F,6,FALSE)</f>
        <v>3.5000000000000001E-3</v>
      </c>
      <c r="P1204">
        <f>VLOOKUP($A1204,'[1]Only GOld'!$A:$C,2,FALSE)</f>
        <v>380</v>
      </c>
      <c r="Q1204">
        <f>VLOOKUP($A1204,'[1]Only GOld'!$A:$C,3,FALSE)</f>
        <v>12150.89</v>
      </c>
      <c r="R1204">
        <f>VLOOKUP($A1204,'[1]ONly Crude'!$A:$C,2,FALSE)</f>
        <v>111801</v>
      </c>
      <c r="S1204">
        <f>VLOOKUP($A1204,'[1]ONly Crude'!$A:$C,3,FALSE)</f>
        <v>517295.51</v>
      </c>
      <c r="T1204">
        <f>VLOOKUP($A1204,'[1]CUrrency USD'!A:B,2,FALSE)</f>
        <v>72.865799999999993</v>
      </c>
    </row>
    <row r="1205" spans="1:20" x14ac:dyDescent="0.55000000000000004">
      <c r="A1205" s="3">
        <v>43410</v>
      </c>
      <c r="B1205">
        <v>10790.1</v>
      </c>
      <c r="C1205">
        <v>10836.4</v>
      </c>
      <c r="D1205">
        <v>10717.3</v>
      </c>
      <c r="E1205">
        <v>10758.45</v>
      </c>
      <c r="F1205">
        <v>438807073</v>
      </c>
      <c r="G1205">
        <v>17037.560000000001</v>
      </c>
      <c r="H1205">
        <f>VLOOKUP(A1205,'[1]PE - PB - Div Ratio '!A:D,2,FALSE)</f>
        <v>26.56</v>
      </c>
      <c r="I1205">
        <f>VLOOKUP($A1205,'[1]PE - PB - Div Ratio '!$A:$D,3,FALSE)</f>
        <v>3.39</v>
      </c>
      <c r="J1205">
        <f>VLOOKUP($A1205,'[1]PE - PB - Div Ratio '!$A:$D,4,FALSE)</f>
        <v>1.23</v>
      </c>
      <c r="K1205">
        <f>VLOOKUP($A1205,'[1]India 10 Yr Bond Price'!$A:$F,2,FALSE)</f>
        <v>7.7960000000000003</v>
      </c>
      <c r="L1205">
        <f>VLOOKUP($A1205,'[1]India 10 Yr Bond Price'!$A:$F,3,FALSE)</f>
        <v>7.8010000000000002</v>
      </c>
      <c r="M1205">
        <f>VLOOKUP($A1205,'[1]India 10 Yr Bond Price'!$A:$F,4,FALSE)</f>
        <v>7.8109999999999999</v>
      </c>
      <c r="N1205">
        <f>VLOOKUP($A1205,'[1]India 10 Yr Bond Price'!$A:$F,5,FALSE)</f>
        <v>7.7910000000000004</v>
      </c>
      <c r="O1205">
        <f>VLOOKUP($A1205,'[1]India 10 Yr Bond Price'!$A:$F,6,FALSE)</f>
        <v>-1.5E-3</v>
      </c>
      <c r="P1205">
        <f>VLOOKUP($A1205,'[1]Only GOld'!$A:$C,2,FALSE)</f>
        <v>423</v>
      </c>
      <c r="Q1205">
        <f>VLOOKUP($A1205,'[1]Only GOld'!$A:$C,3,FALSE)</f>
        <v>13535.02</v>
      </c>
      <c r="R1205">
        <f>VLOOKUP($A1205,'[1]ONly Crude'!$A:$C,2,FALSE)</f>
        <v>131410</v>
      </c>
      <c r="S1205">
        <f>VLOOKUP($A1205,'[1]ONly Crude'!$A:$C,3,FALSE)</f>
        <v>599985.19999999995</v>
      </c>
      <c r="T1205">
        <f>VLOOKUP($A1205,'[1]CUrrency USD'!A:B,2,FALSE)</f>
        <v>73.082899999999995</v>
      </c>
    </row>
    <row r="1206" spans="1:20" x14ac:dyDescent="0.55000000000000004">
      <c r="A1206" s="3">
        <v>43411</v>
      </c>
      <c r="B1206">
        <v>10842.95</v>
      </c>
      <c r="C1206">
        <v>10845.5</v>
      </c>
      <c r="D1206">
        <v>10812.8</v>
      </c>
      <c r="E1206">
        <v>10828.85</v>
      </c>
      <c r="F1206">
        <v>49597981</v>
      </c>
      <c r="G1206">
        <v>1961.87</v>
      </c>
      <c r="H1206">
        <f>VLOOKUP(A1206,'[1]PE - PB - Div Ratio '!A:D,2,FALSE)</f>
        <v>26.73</v>
      </c>
      <c r="I1206">
        <f>VLOOKUP($A1206,'[1]PE - PB - Div Ratio '!$A:$D,3,FALSE)</f>
        <v>3.41</v>
      </c>
      <c r="J1206">
        <f>VLOOKUP($A1206,'[1]PE - PB - Div Ratio '!$A:$D,4,FALSE)</f>
        <v>1.22</v>
      </c>
      <c r="K1206" t="e">
        <f>VLOOKUP($A1206,'[1]India 10 Yr Bond Price'!$A:$F,2,FALSE)</f>
        <v>#N/A</v>
      </c>
      <c r="L1206" t="e">
        <f>VLOOKUP($A1206,'[1]India 10 Yr Bond Price'!$A:$F,3,FALSE)</f>
        <v>#N/A</v>
      </c>
      <c r="M1206" t="e">
        <f>VLOOKUP($A1206,'[1]India 10 Yr Bond Price'!$A:$F,4,FALSE)</f>
        <v>#N/A</v>
      </c>
      <c r="N1206" t="e">
        <f>VLOOKUP($A1206,'[1]India 10 Yr Bond Price'!$A:$F,5,FALSE)</f>
        <v>#N/A</v>
      </c>
      <c r="O1206" t="e">
        <f>VLOOKUP($A1206,'[1]India 10 Yr Bond Price'!$A:$F,6,FALSE)</f>
        <v>#N/A</v>
      </c>
      <c r="P1206">
        <f>VLOOKUP($A1206,'[1]Only GOld'!$A:$C,2,FALSE)</f>
        <v>123</v>
      </c>
      <c r="Q1206">
        <f>VLOOKUP($A1206,'[1]Only GOld'!$A:$C,3,FALSE)</f>
        <v>3936.4</v>
      </c>
      <c r="R1206">
        <f>VLOOKUP($A1206,'[1]ONly Crude'!$A:$C,2,FALSE)</f>
        <v>12463</v>
      </c>
      <c r="S1206">
        <f>VLOOKUP($A1206,'[1]ONly Crude'!$A:$C,3,FALSE)</f>
        <v>56873.08</v>
      </c>
      <c r="T1206">
        <f>VLOOKUP($A1206,'[1]CUrrency USD'!A:B,2,FALSE)</f>
        <v>72.383200000000002</v>
      </c>
    </row>
    <row r="1207" spans="1:20" x14ac:dyDescent="0.55000000000000004">
      <c r="A1207" s="3">
        <v>43413</v>
      </c>
      <c r="B1207">
        <v>10845.9</v>
      </c>
      <c r="C1207">
        <v>10855.4</v>
      </c>
      <c r="D1207">
        <v>10779.15</v>
      </c>
      <c r="E1207">
        <v>10823.3</v>
      </c>
      <c r="F1207">
        <v>441548166</v>
      </c>
      <c r="G1207">
        <v>18554.740000000002</v>
      </c>
      <c r="H1207">
        <f>VLOOKUP(A1207,'[1]PE - PB - Div Ratio '!A:D,2,FALSE)</f>
        <v>26.71</v>
      </c>
      <c r="I1207">
        <f>VLOOKUP($A1207,'[1]PE - PB - Div Ratio '!$A:$D,3,FALSE)</f>
        <v>3.41</v>
      </c>
      <c r="J1207">
        <f>VLOOKUP($A1207,'[1]PE - PB - Div Ratio '!$A:$D,4,FALSE)</f>
        <v>1.22</v>
      </c>
      <c r="K1207">
        <f>VLOOKUP($A1207,'[1]India 10 Yr Bond Price'!$A:$F,2,FALSE)</f>
        <v>7.7649999999999997</v>
      </c>
      <c r="L1207">
        <f>VLOOKUP($A1207,'[1]India 10 Yr Bond Price'!$A:$F,3,FALSE)</f>
        <v>7.766</v>
      </c>
      <c r="M1207">
        <f>VLOOKUP($A1207,'[1]India 10 Yr Bond Price'!$A:$F,4,FALSE)</f>
        <v>7.7809999999999997</v>
      </c>
      <c r="N1207">
        <f>VLOOKUP($A1207,'[1]India 10 Yr Bond Price'!$A:$F,5,FALSE)</f>
        <v>7.7569999999999997</v>
      </c>
      <c r="O1207">
        <f>VLOOKUP($A1207,'[1]India 10 Yr Bond Price'!$A:$F,6,FALSE)</f>
        <v>-4.0000000000000001E-3</v>
      </c>
      <c r="P1207">
        <f>VLOOKUP($A1207,'[1]Only GOld'!$A:$C,2,FALSE)</f>
        <v>8540</v>
      </c>
      <c r="Q1207">
        <f>VLOOKUP($A1207,'[1]Only GOld'!$A:$C,3,FALSE)</f>
        <v>266196.21999999997</v>
      </c>
      <c r="R1207">
        <f>VLOOKUP($A1207,'[1]ONly Crude'!$A:$C,2,FALSE)</f>
        <v>144478</v>
      </c>
      <c r="S1207">
        <f>VLOOKUP($A1207,'[1]ONly Crude'!$A:$C,3,FALSE)</f>
        <v>629556.01</v>
      </c>
      <c r="T1207">
        <f>VLOOKUP($A1207,'[1]CUrrency USD'!A:B,2,FALSE)</f>
        <v>72.48</v>
      </c>
    </row>
    <row r="1208" spans="1:20" x14ac:dyDescent="0.55000000000000004">
      <c r="A1208" s="3">
        <v>43416</v>
      </c>
      <c r="B1208">
        <v>10847.3</v>
      </c>
      <c r="C1208">
        <v>10883.1</v>
      </c>
      <c r="D1208">
        <v>10696.4</v>
      </c>
      <c r="E1208">
        <v>10715.05</v>
      </c>
      <c r="F1208">
        <v>386537354</v>
      </c>
      <c r="G1208">
        <v>16566.14</v>
      </c>
      <c r="H1208">
        <f>VLOOKUP(A1208,'[1]PE - PB - Div Ratio '!A:D,2,FALSE)</f>
        <v>26.44</v>
      </c>
      <c r="I1208">
        <f>VLOOKUP($A1208,'[1]PE - PB - Div Ratio '!$A:$D,3,FALSE)</f>
        <v>3.38</v>
      </c>
      <c r="J1208">
        <f>VLOOKUP($A1208,'[1]PE - PB - Div Ratio '!$A:$D,4,FALSE)</f>
        <v>1.23</v>
      </c>
      <c r="K1208">
        <f>VLOOKUP($A1208,'[1]India 10 Yr Bond Price'!$A:$F,2,FALSE)</f>
        <v>7.8040000000000003</v>
      </c>
      <c r="L1208">
        <f>VLOOKUP($A1208,'[1]India 10 Yr Bond Price'!$A:$F,3,FALSE)</f>
        <v>7.7889999999999997</v>
      </c>
      <c r="M1208">
        <f>VLOOKUP($A1208,'[1]India 10 Yr Bond Price'!$A:$F,4,FALSE)</f>
        <v>7.8209999999999997</v>
      </c>
      <c r="N1208">
        <f>VLOOKUP($A1208,'[1]India 10 Yr Bond Price'!$A:$F,5,FALSE)</f>
        <v>7.7880000000000003</v>
      </c>
      <c r="O1208">
        <f>VLOOKUP($A1208,'[1]India 10 Yr Bond Price'!$A:$F,6,FALSE)</f>
        <v>5.0000000000000001E-3</v>
      </c>
      <c r="P1208">
        <f>VLOOKUP($A1208,'[1]Only GOld'!$A:$C,2,FALSE)</f>
        <v>392</v>
      </c>
      <c r="Q1208">
        <f>VLOOKUP($A1208,'[1]Only GOld'!$A:$C,3,FALSE)</f>
        <v>12340.73</v>
      </c>
      <c r="R1208">
        <f>VLOOKUP($A1208,'[1]ONly Crude'!$A:$C,2,FALSE)</f>
        <v>130303</v>
      </c>
      <c r="S1208">
        <f>VLOOKUP($A1208,'[1]ONly Crude'!$A:$C,3,FALSE)</f>
        <v>578614.81000000006</v>
      </c>
      <c r="T1208">
        <f>VLOOKUP($A1208,'[1]CUrrency USD'!A:B,2,FALSE)</f>
        <v>72.928600000000003</v>
      </c>
    </row>
    <row r="1209" spans="1:20" x14ac:dyDescent="0.55000000000000004">
      <c r="A1209" s="3">
        <v>43417</v>
      </c>
      <c r="B1209">
        <v>10686.2</v>
      </c>
      <c r="C1209">
        <v>10820.35</v>
      </c>
      <c r="D1209">
        <v>10674.25</v>
      </c>
      <c r="E1209">
        <v>10807.3</v>
      </c>
      <c r="F1209">
        <v>385548439</v>
      </c>
      <c r="G1209">
        <v>16421.900000000001</v>
      </c>
      <c r="H1209">
        <f>VLOOKUP(A1209,'[1]PE - PB - Div Ratio '!A:D,2,FALSE)</f>
        <v>26.67</v>
      </c>
      <c r="I1209">
        <f>VLOOKUP($A1209,'[1]PE - PB - Div Ratio '!$A:$D,3,FALSE)</f>
        <v>3.41</v>
      </c>
      <c r="J1209">
        <f>VLOOKUP($A1209,'[1]PE - PB - Div Ratio '!$A:$D,4,FALSE)</f>
        <v>1.22</v>
      </c>
      <c r="K1209">
        <f>VLOOKUP($A1209,'[1]India 10 Yr Bond Price'!$A:$F,2,FALSE)</f>
        <v>7.7619999999999996</v>
      </c>
      <c r="L1209">
        <f>VLOOKUP($A1209,'[1]India 10 Yr Bond Price'!$A:$F,3,FALSE)</f>
        <v>7.7770000000000001</v>
      </c>
      <c r="M1209">
        <f>VLOOKUP($A1209,'[1]India 10 Yr Bond Price'!$A:$F,4,FALSE)</f>
        <v>7.7830000000000004</v>
      </c>
      <c r="N1209">
        <f>VLOOKUP($A1209,'[1]India 10 Yr Bond Price'!$A:$F,5,FALSE)</f>
        <v>7.7569999999999997</v>
      </c>
      <c r="O1209">
        <f>VLOOKUP($A1209,'[1]India 10 Yr Bond Price'!$A:$F,6,FALSE)</f>
        <v>-5.4000000000000003E-3</v>
      </c>
      <c r="P1209">
        <f>VLOOKUP($A1209,'[1]Only GOld'!$A:$C,2,FALSE)</f>
        <v>7684</v>
      </c>
      <c r="Q1209">
        <f>VLOOKUP($A1209,'[1]Only GOld'!$A:$C,3,FALSE)</f>
        <v>237013.03</v>
      </c>
      <c r="R1209">
        <f>VLOOKUP($A1209,'[1]ONly Crude'!$A:$C,2,FALSE)</f>
        <v>193650</v>
      </c>
      <c r="S1209">
        <f>VLOOKUP($A1209,'[1]ONly Crude'!$A:$C,3,FALSE)</f>
        <v>817921.37</v>
      </c>
      <c r="T1209">
        <f>VLOOKUP($A1209,'[1]CUrrency USD'!A:B,2,FALSE)</f>
        <v>72.563199999999995</v>
      </c>
    </row>
    <row r="1210" spans="1:20" x14ac:dyDescent="0.55000000000000004">
      <c r="A1210" s="3">
        <v>43418</v>
      </c>
      <c r="B1210">
        <v>10857.95</v>
      </c>
      <c r="C1210">
        <v>10875.15</v>
      </c>
      <c r="D1210">
        <v>10759.1</v>
      </c>
      <c r="E1210">
        <v>10803.15</v>
      </c>
      <c r="F1210">
        <v>670239963</v>
      </c>
      <c r="G1210">
        <v>24562.65</v>
      </c>
      <c r="H1210">
        <f>VLOOKUP(A1210,'[1]PE - PB - Div Ratio '!A:D,2,FALSE)</f>
        <v>26.66</v>
      </c>
      <c r="I1210">
        <f>VLOOKUP($A1210,'[1]PE - PB - Div Ratio '!$A:$D,3,FALSE)</f>
        <v>3.41</v>
      </c>
      <c r="J1210">
        <f>VLOOKUP($A1210,'[1]PE - PB - Div Ratio '!$A:$D,4,FALSE)</f>
        <v>1.22</v>
      </c>
      <c r="K1210">
        <f>VLOOKUP($A1210,'[1]India 10 Yr Bond Price'!$A:$F,2,FALSE)</f>
        <v>7.7329999999999997</v>
      </c>
      <c r="L1210">
        <f>VLOOKUP($A1210,'[1]India 10 Yr Bond Price'!$A:$F,3,FALSE)</f>
        <v>7.7240000000000002</v>
      </c>
      <c r="M1210">
        <f>VLOOKUP($A1210,'[1]India 10 Yr Bond Price'!$A:$F,4,FALSE)</f>
        <v>7.7480000000000002</v>
      </c>
      <c r="N1210">
        <f>VLOOKUP($A1210,'[1]India 10 Yr Bond Price'!$A:$F,5,FALSE)</f>
        <v>7.7069999999999999</v>
      </c>
      <c r="O1210">
        <f>VLOOKUP($A1210,'[1]India 10 Yr Bond Price'!$A:$F,6,FALSE)</f>
        <v>-3.7000000000000002E-3</v>
      </c>
      <c r="P1210">
        <f>VLOOKUP($A1210,'[1]Only GOld'!$A:$C,2,FALSE)</f>
        <v>711</v>
      </c>
      <c r="Q1210">
        <f>VLOOKUP($A1210,'[1]Only GOld'!$A:$C,3,FALSE)</f>
        <v>22177.85</v>
      </c>
      <c r="R1210">
        <f>VLOOKUP($A1210,'[1]ONly Crude'!$A:$C,2,FALSE)</f>
        <v>219093</v>
      </c>
      <c r="S1210">
        <f>VLOOKUP($A1210,'[1]ONly Crude'!$A:$C,3,FALSE)</f>
        <v>890613.68</v>
      </c>
      <c r="T1210">
        <f>VLOOKUP($A1210,'[1]CUrrency USD'!A:B,2,FALSE)</f>
        <v>72.378399999999999</v>
      </c>
    </row>
    <row r="1211" spans="1:20" x14ac:dyDescent="0.55000000000000004">
      <c r="A1211" s="3">
        <v>43419</v>
      </c>
      <c r="B1211">
        <v>10807.3</v>
      </c>
      <c r="C1211">
        <v>10867.1</v>
      </c>
      <c r="D1211">
        <v>10779.05</v>
      </c>
      <c r="E1211">
        <v>10844.6</v>
      </c>
      <c r="F1211">
        <v>518892413</v>
      </c>
      <c r="G1211">
        <v>18833.169999999998</v>
      </c>
      <c r="H1211">
        <f>VLOOKUP(A1211,'[1]PE - PB - Div Ratio '!A:D,2,FALSE)</f>
        <v>26.76</v>
      </c>
      <c r="I1211">
        <f>VLOOKUP($A1211,'[1]PE - PB - Div Ratio '!$A:$D,3,FALSE)</f>
        <v>3.42</v>
      </c>
      <c r="J1211">
        <f>VLOOKUP($A1211,'[1]PE - PB - Div Ratio '!$A:$D,4,FALSE)</f>
        <v>1.22</v>
      </c>
      <c r="K1211">
        <f>VLOOKUP($A1211,'[1]India 10 Yr Bond Price'!$A:$F,2,FALSE)</f>
        <v>7.7560000000000002</v>
      </c>
      <c r="L1211">
        <f>VLOOKUP($A1211,'[1]India 10 Yr Bond Price'!$A:$F,3,FALSE)</f>
        <v>7.7359999999999998</v>
      </c>
      <c r="M1211">
        <f>VLOOKUP($A1211,'[1]India 10 Yr Bond Price'!$A:$F,4,FALSE)</f>
        <v>7.76</v>
      </c>
      <c r="N1211">
        <f>VLOOKUP($A1211,'[1]India 10 Yr Bond Price'!$A:$F,5,FALSE)</f>
        <v>7.734</v>
      </c>
      <c r="O1211">
        <f>VLOOKUP($A1211,'[1]India 10 Yr Bond Price'!$A:$F,6,FALSE)</f>
        <v>3.0000000000000001E-3</v>
      </c>
      <c r="P1211">
        <f>VLOOKUP($A1211,'[1]Only GOld'!$A:$C,2,FALSE)</f>
        <v>513</v>
      </c>
      <c r="Q1211">
        <f>VLOOKUP($A1211,'[1]Only GOld'!$A:$C,3,FALSE)</f>
        <v>15975.6</v>
      </c>
      <c r="R1211">
        <f>VLOOKUP($A1211,'[1]ONly Crude'!$A:$C,2,FALSE)</f>
        <v>156336</v>
      </c>
      <c r="S1211">
        <f>VLOOKUP($A1211,'[1]ONly Crude'!$A:$C,3,FALSE)</f>
        <v>636279.93999999994</v>
      </c>
      <c r="T1211">
        <f>VLOOKUP($A1211,'[1]CUrrency USD'!A:B,2,FALSE)</f>
        <v>71.9011</v>
      </c>
    </row>
    <row r="1212" spans="1:20" x14ac:dyDescent="0.55000000000000004">
      <c r="A1212" s="3">
        <v>43420</v>
      </c>
      <c r="B1212">
        <v>10871.6</v>
      </c>
      <c r="C1212">
        <v>10922.05</v>
      </c>
      <c r="D1212">
        <v>10855.05</v>
      </c>
      <c r="E1212">
        <v>10908.2</v>
      </c>
      <c r="F1212">
        <v>602278728</v>
      </c>
      <c r="G1212">
        <v>20921.91</v>
      </c>
      <c r="H1212">
        <f>VLOOKUP(A1212,'[1]PE - PB - Div Ratio '!A:D,2,FALSE)</f>
        <v>26.92</v>
      </c>
      <c r="I1212">
        <f>VLOOKUP($A1212,'[1]PE - PB - Div Ratio '!$A:$D,3,FALSE)</f>
        <v>3.44</v>
      </c>
      <c r="J1212">
        <f>VLOOKUP($A1212,'[1]PE - PB - Div Ratio '!$A:$D,4,FALSE)</f>
        <v>1.21</v>
      </c>
      <c r="K1212">
        <f>VLOOKUP($A1212,'[1]India 10 Yr Bond Price'!$A:$F,2,FALSE)</f>
        <v>7.8150000000000004</v>
      </c>
      <c r="L1212">
        <f>VLOOKUP($A1212,'[1]India 10 Yr Bond Price'!$A:$F,3,FALSE)</f>
        <v>7.7750000000000004</v>
      </c>
      <c r="M1212">
        <f>VLOOKUP($A1212,'[1]India 10 Yr Bond Price'!$A:$F,4,FALSE)</f>
        <v>7.8159999999999998</v>
      </c>
      <c r="N1212">
        <f>VLOOKUP($A1212,'[1]India 10 Yr Bond Price'!$A:$F,5,FALSE)</f>
        <v>7.7679999999999998</v>
      </c>
      <c r="O1212">
        <f>VLOOKUP($A1212,'[1]India 10 Yr Bond Price'!$A:$F,6,FALSE)</f>
        <v>7.6E-3</v>
      </c>
      <c r="P1212">
        <f>VLOOKUP($A1212,'[1]Only GOld'!$A:$C,2,FALSE)</f>
        <v>9522</v>
      </c>
      <c r="Q1212">
        <f>VLOOKUP($A1212,'[1]Only GOld'!$A:$C,3,FALSE)</f>
        <v>295074.05</v>
      </c>
      <c r="R1212">
        <f>VLOOKUP($A1212,'[1]ONly Crude'!$A:$C,2,FALSE)</f>
        <v>177149</v>
      </c>
      <c r="S1212">
        <f>VLOOKUP($A1212,'[1]ONly Crude'!$A:$C,3,FALSE)</f>
        <v>729548.1</v>
      </c>
      <c r="T1212">
        <f>VLOOKUP($A1212,'[1]CUrrency USD'!A:B,2,FALSE)</f>
        <v>71.784599999999998</v>
      </c>
    </row>
    <row r="1213" spans="1:20" x14ac:dyDescent="0.55000000000000004">
      <c r="A1213" s="3">
        <v>43423</v>
      </c>
      <c r="B1213">
        <v>10958.25</v>
      </c>
      <c r="C1213">
        <v>10999.35</v>
      </c>
      <c r="D1213">
        <v>10914.6</v>
      </c>
      <c r="E1213">
        <v>10988.15</v>
      </c>
      <c r="F1213">
        <v>482564210</v>
      </c>
      <c r="G1213">
        <v>17315.91</v>
      </c>
      <c r="H1213">
        <f>VLOOKUP(A1213,'[1]PE - PB - Div Ratio '!A:D,2,FALSE)</f>
        <v>27.12</v>
      </c>
      <c r="I1213">
        <f>VLOOKUP($A1213,'[1]PE - PB - Div Ratio '!$A:$D,3,FALSE)</f>
        <v>3.46</v>
      </c>
      <c r="J1213">
        <f>VLOOKUP($A1213,'[1]PE - PB - Div Ratio '!$A:$D,4,FALSE)</f>
        <v>1.2</v>
      </c>
      <c r="K1213">
        <f>VLOOKUP($A1213,'[1]India 10 Yr Bond Price'!$A:$F,2,FALSE)</f>
        <v>7.7910000000000004</v>
      </c>
      <c r="L1213">
        <f>VLOOKUP($A1213,'[1]India 10 Yr Bond Price'!$A:$F,3,FALSE)</f>
        <v>7.82</v>
      </c>
      <c r="M1213">
        <f>VLOOKUP($A1213,'[1]India 10 Yr Bond Price'!$A:$F,4,FALSE)</f>
        <v>7.8360000000000003</v>
      </c>
      <c r="N1213">
        <f>VLOOKUP($A1213,'[1]India 10 Yr Bond Price'!$A:$F,5,FALSE)</f>
        <v>7.7889999999999997</v>
      </c>
      <c r="O1213">
        <f>VLOOKUP($A1213,'[1]India 10 Yr Bond Price'!$A:$F,6,FALSE)</f>
        <v>-3.0999999999999999E-3</v>
      </c>
      <c r="P1213">
        <f>VLOOKUP($A1213,'[1]Only GOld'!$A:$C,2,FALSE)</f>
        <v>645</v>
      </c>
      <c r="Q1213">
        <f>VLOOKUP($A1213,'[1]Only GOld'!$A:$C,3,FALSE)</f>
        <v>20133.09</v>
      </c>
      <c r="R1213">
        <f>VLOOKUP($A1213,'[1]ONly Crude'!$A:$C,2,FALSE)</f>
        <v>162398</v>
      </c>
      <c r="S1213">
        <f>VLOOKUP($A1213,'[1]ONly Crude'!$A:$C,3,FALSE)</f>
        <v>659263.23</v>
      </c>
      <c r="T1213">
        <f>VLOOKUP($A1213,'[1]CUrrency USD'!A:B,2,FALSE)</f>
        <v>71.701700000000002</v>
      </c>
    </row>
    <row r="1214" spans="1:20" x14ac:dyDescent="0.55000000000000004">
      <c r="A1214" s="3">
        <v>43424</v>
      </c>
      <c r="B1214">
        <v>10963.95</v>
      </c>
      <c r="C1214">
        <v>10967.1</v>
      </c>
      <c r="D1214">
        <v>10860.1</v>
      </c>
      <c r="E1214">
        <v>10875</v>
      </c>
      <c r="F1214">
        <v>483561855</v>
      </c>
      <c r="G1214">
        <v>16467.419999999998</v>
      </c>
      <c r="H1214">
        <f>VLOOKUP(A1214,'[1]PE - PB - Div Ratio '!A:D,2,FALSE)</f>
        <v>26.83</v>
      </c>
      <c r="I1214">
        <f>VLOOKUP($A1214,'[1]PE - PB - Div Ratio '!$A:$D,3,FALSE)</f>
        <v>3.42</v>
      </c>
      <c r="J1214">
        <f>VLOOKUP($A1214,'[1]PE - PB - Div Ratio '!$A:$D,4,FALSE)</f>
        <v>1.21</v>
      </c>
      <c r="K1214">
        <f>VLOOKUP($A1214,'[1]India 10 Yr Bond Price'!$A:$F,2,FALSE)</f>
        <v>7.7919999999999998</v>
      </c>
      <c r="L1214">
        <f>VLOOKUP($A1214,'[1]India 10 Yr Bond Price'!$A:$F,3,FALSE)</f>
        <v>7.7670000000000003</v>
      </c>
      <c r="M1214">
        <f>VLOOKUP($A1214,'[1]India 10 Yr Bond Price'!$A:$F,4,FALSE)</f>
        <v>7.7949999999999999</v>
      </c>
      <c r="N1214">
        <f>VLOOKUP($A1214,'[1]India 10 Yr Bond Price'!$A:$F,5,FALSE)</f>
        <v>7.7560000000000002</v>
      </c>
      <c r="O1214">
        <f>VLOOKUP($A1214,'[1]India 10 Yr Bond Price'!$A:$F,6,FALSE)</f>
        <v>1E-4</v>
      </c>
      <c r="P1214">
        <f>VLOOKUP($A1214,'[1]Only GOld'!$A:$C,2,FALSE)</f>
        <v>634</v>
      </c>
      <c r="Q1214">
        <f>VLOOKUP($A1214,'[1]Only GOld'!$A:$C,3,FALSE)</f>
        <v>19752.59</v>
      </c>
      <c r="R1214">
        <f>VLOOKUP($A1214,'[1]ONly Crude'!$A:$C,2,FALSE)</f>
        <v>224646</v>
      </c>
      <c r="S1214">
        <f>VLOOKUP($A1214,'[1]ONly Crude'!$A:$C,3,FALSE)</f>
        <v>896553.64</v>
      </c>
      <c r="T1214">
        <f>VLOOKUP($A1214,'[1]CUrrency USD'!A:B,2,FALSE)</f>
        <v>71.422499999999999</v>
      </c>
    </row>
    <row r="1215" spans="1:20" x14ac:dyDescent="0.55000000000000004">
      <c r="A1215" s="3">
        <v>43425</v>
      </c>
      <c r="B1215">
        <v>10891.4</v>
      </c>
      <c r="C1215">
        <v>10897.6</v>
      </c>
      <c r="D1215">
        <v>10791.05</v>
      </c>
      <c r="E1215">
        <v>10836.3</v>
      </c>
      <c r="F1215">
        <v>492686031</v>
      </c>
      <c r="G1215">
        <v>18777.849999999999</v>
      </c>
      <c r="H1215">
        <f>VLOOKUP(A1215,'[1]PE - PB - Div Ratio '!A:D,2,FALSE)</f>
        <v>26.8</v>
      </c>
      <c r="I1215">
        <f>VLOOKUP($A1215,'[1]PE - PB - Div Ratio '!$A:$D,3,FALSE)</f>
        <v>3.41</v>
      </c>
      <c r="J1215">
        <f>VLOOKUP($A1215,'[1]PE - PB - Div Ratio '!$A:$D,4,FALSE)</f>
        <v>1.21</v>
      </c>
      <c r="K1215" t="e">
        <f>VLOOKUP($A1215,'[1]India 10 Yr Bond Price'!$A:$F,2,FALSE)</f>
        <v>#N/A</v>
      </c>
      <c r="L1215" t="e">
        <f>VLOOKUP($A1215,'[1]India 10 Yr Bond Price'!$A:$F,3,FALSE)</f>
        <v>#N/A</v>
      </c>
      <c r="M1215" t="e">
        <f>VLOOKUP($A1215,'[1]India 10 Yr Bond Price'!$A:$F,4,FALSE)</f>
        <v>#N/A</v>
      </c>
      <c r="N1215" t="e">
        <f>VLOOKUP($A1215,'[1]India 10 Yr Bond Price'!$A:$F,5,FALSE)</f>
        <v>#N/A</v>
      </c>
      <c r="O1215" t="e">
        <f>VLOOKUP($A1215,'[1]India 10 Yr Bond Price'!$A:$F,6,FALSE)</f>
        <v>#N/A</v>
      </c>
      <c r="P1215">
        <f>VLOOKUP($A1215,'[1]Only GOld'!$A:$C,2,FALSE)</f>
        <v>538</v>
      </c>
      <c r="Q1215">
        <f>VLOOKUP($A1215,'[1]Only GOld'!$A:$C,3,FALSE)</f>
        <v>16717.87</v>
      </c>
      <c r="R1215">
        <f>VLOOKUP($A1215,'[1]ONly Crude'!$A:$C,2,FALSE)</f>
        <v>173435</v>
      </c>
      <c r="S1215">
        <f>VLOOKUP($A1215,'[1]ONly Crude'!$A:$C,3,FALSE)</f>
        <v>677118.66</v>
      </c>
      <c r="T1215">
        <f>VLOOKUP($A1215,'[1]CUrrency USD'!A:B,2,FALSE)</f>
        <v>71.177499999999995</v>
      </c>
    </row>
    <row r="1216" spans="1:20" x14ac:dyDescent="0.55000000000000004">
      <c r="A1216" s="3">
        <v>43426</v>
      </c>
      <c r="B1216">
        <v>10847.75</v>
      </c>
      <c r="C1216">
        <v>10878.85</v>
      </c>
      <c r="D1216">
        <v>10746.75</v>
      </c>
      <c r="E1216">
        <v>10761.4</v>
      </c>
      <c r="F1216">
        <v>408064396</v>
      </c>
      <c r="G1216">
        <v>15103.09</v>
      </c>
      <c r="H1216">
        <f>VLOOKUP(A1216,'[1]PE - PB - Div Ratio '!A:D,2,FALSE)</f>
        <v>26.64</v>
      </c>
      <c r="I1216">
        <f>VLOOKUP($A1216,'[1]PE - PB - Div Ratio '!$A:$D,3,FALSE)</f>
        <v>3.39</v>
      </c>
      <c r="J1216">
        <f>VLOOKUP($A1216,'[1]PE - PB - Div Ratio '!$A:$D,4,FALSE)</f>
        <v>1.22</v>
      </c>
      <c r="K1216">
        <f>VLOOKUP($A1216,'[1]India 10 Yr Bond Price'!$A:$F,2,FALSE)</f>
        <v>7.71</v>
      </c>
      <c r="L1216">
        <f>VLOOKUP($A1216,'[1]India 10 Yr Bond Price'!$A:$F,3,FALSE)</f>
        <v>7.7539999999999996</v>
      </c>
      <c r="M1216">
        <f>VLOOKUP($A1216,'[1]India 10 Yr Bond Price'!$A:$F,4,FALSE)</f>
        <v>7.7670000000000003</v>
      </c>
      <c r="N1216">
        <f>VLOOKUP($A1216,'[1]India 10 Yr Bond Price'!$A:$F,5,FALSE)</f>
        <v>7.7039999999999997</v>
      </c>
      <c r="O1216">
        <f>VLOOKUP($A1216,'[1]India 10 Yr Bond Price'!$A:$F,6,FALSE)</f>
        <v>-1.0500000000000001E-2</v>
      </c>
      <c r="P1216">
        <f>VLOOKUP($A1216,'[1]Only GOld'!$A:$C,2,FALSE)</f>
        <v>8227</v>
      </c>
      <c r="Q1216">
        <f>VLOOKUP($A1216,'[1]Only GOld'!$A:$C,3,FALSE)</f>
        <v>253097.58</v>
      </c>
      <c r="R1216">
        <f>VLOOKUP($A1216,'[1]ONly Crude'!$A:$C,2,FALSE)</f>
        <v>134342</v>
      </c>
      <c r="S1216">
        <f>VLOOKUP($A1216,'[1]ONly Crude'!$A:$C,3,FALSE)</f>
        <v>517334.33</v>
      </c>
      <c r="T1216">
        <f>VLOOKUP($A1216,'[1]CUrrency USD'!A:B,2,FALSE)</f>
        <v>70.842200000000005</v>
      </c>
    </row>
    <row r="1217" spans="1:20" x14ac:dyDescent="0.55000000000000004">
      <c r="A1217" s="3">
        <v>43430</v>
      </c>
      <c r="B1217">
        <v>10803.45</v>
      </c>
      <c r="C1217">
        <v>10866.7</v>
      </c>
      <c r="D1217">
        <v>10719.6</v>
      </c>
      <c r="E1217">
        <v>10856.85</v>
      </c>
      <c r="F1217">
        <v>508190142</v>
      </c>
      <c r="G1217">
        <v>19698.259999999998</v>
      </c>
      <c r="H1217">
        <f>VLOOKUP(A1217,'[1]PE - PB - Div Ratio '!A:D,2,FALSE)</f>
        <v>26.93</v>
      </c>
      <c r="I1217">
        <f>VLOOKUP($A1217,'[1]PE - PB - Div Ratio '!$A:$D,3,FALSE)</f>
        <v>3.42</v>
      </c>
      <c r="J1217">
        <f>VLOOKUP($A1217,'[1]PE - PB - Div Ratio '!$A:$D,4,FALSE)</f>
        <v>1.21</v>
      </c>
      <c r="K1217">
        <f>VLOOKUP($A1217,'[1]India 10 Yr Bond Price'!$A:$F,2,FALSE)</f>
        <v>7.726</v>
      </c>
      <c r="L1217">
        <f>VLOOKUP($A1217,'[1]India 10 Yr Bond Price'!$A:$F,3,FALSE)</f>
        <v>7.6769999999999996</v>
      </c>
      <c r="M1217">
        <f>VLOOKUP($A1217,'[1]India 10 Yr Bond Price'!$A:$F,4,FALSE)</f>
        <v>7.7380000000000004</v>
      </c>
      <c r="N1217">
        <f>VLOOKUP($A1217,'[1]India 10 Yr Bond Price'!$A:$F,5,FALSE)</f>
        <v>7.6769999999999996</v>
      </c>
      <c r="O1217">
        <f>VLOOKUP($A1217,'[1]India 10 Yr Bond Price'!$A:$F,6,FALSE)</f>
        <v>2.0999999999999999E-3</v>
      </c>
      <c r="P1217">
        <f>VLOOKUP($A1217,'[1]Only GOld'!$A:$C,2,FALSE)</f>
        <v>996</v>
      </c>
      <c r="Q1217">
        <f>VLOOKUP($A1217,'[1]Only GOld'!$A:$C,3,FALSE)</f>
        <v>30925.37</v>
      </c>
      <c r="R1217">
        <f>VLOOKUP($A1217,'[1]ONly Crude'!$A:$C,2,FALSE)</f>
        <v>163073</v>
      </c>
      <c r="S1217">
        <f>VLOOKUP($A1217,'[1]ONly Crude'!$A:$C,3,FALSE)</f>
        <v>595352.6</v>
      </c>
      <c r="T1217">
        <f>VLOOKUP($A1217,'[1]CUrrency USD'!A:B,2,FALSE)</f>
        <v>70.819299999999998</v>
      </c>
    </row>
    <row r="1218" spans="1:20" x14ac:dyDescent="0.55000000000000004">
      <c r="A1218" s="3">
        <v>43431</v>
      </c>
      <c r="B1218">
        <v>10848.55</v>
      </c>
      <c r="C1218">
        <v>10915.05</v>
      </c>
      <c r="D1218">
        <v>10825.3</v>
      </c>
      <c r="E1218">
        <v>10905.85</v>
      </c>
      <c r="F1218">
        <v>541395771</v>
      </c>
      <c r="G1218">
        <v>20766.099999999999</v>
      </c>
      <c r="H1218">
        <f>VLOOKUP(A1218,'[1]PE - PB - Div Ratio '!A:D,2,FALSE)</f>
        <v>27.17</v>
      </c>
      <c r="I1218">
        <f>VLOOKUP($A1218,'[1]PE - PB - Div Ratio '!$A:$D,3,FALSE)</f>
        <v>3.43</v>
      </c>
      <c r="J1218">
        <f>VLOOKUP($A1218,'[1]PE - PB - Div Ratio '!$A:$D,4,FALSE)</f>
        <v>1.21</v>
      </c>
      <c r="K1218">
        <f>VLOOKUP($A1218,'[1]India 10 Yr Bond Price'!$A:$F,2,FALSE)</f>
        <v>7.734</v>
      </c>
      <c r="L1218">
        <f>VLOOKUP($A1218,'[1]India 10 Yr Bond Price'!$A:$F,3,FALSE)</f>
        <v>7.7469999999999999</v>
      </c>
      <c r="M1218">
        <f>VLOOKUP($A1218,'[1]India 10 Yr Bond Price'!$A:$F,4,FALSE)</f>
        <v>7.75</v>
      </c>
      <c r="N1218">
        <f>VLOOKUP($A1218,'[1]India 10 Yr Bond Price'!$A:$F,5,FALSE)</f>
        <v>7.7130000000000001</v>
      </c>
      <c r="O1218">
        <f>VLOOKUP($A1218,'[1]India 10 Yr Bond Price'!$A:$F,6,FALSE)</f>
        <v>1E-3</v>
      </c>
      <c r="P1218">
        <f>VLOOKUP($A1218,'[1]Only GOld'!$A:$C,2,FALSE)</f>
        <v>816</v>
      </c>
      <c r="Q1218">
        <f>VLOOKUP($A1218,'[1]Only GOld'!$A:$C,3,FALSE)</f>
        <v>25228.47</v>
      </c>
      <c r="R1218">
        <f>VLOOKUP($A1218,'[1]ONly Crude'!$A:$C,2,FALSE)</f>
        <v>198254</v>
      </c>
      <c r="S1218">
        <f>VLOOKUP($A1218,'[1]ONly Crude'!$A:$C,3,FALSE)</f>
        <v>725371.54</v>
      </c>
      <c r="T1218">
        <f>VLOOKUP($A1218,'[1]CUrrency USD'!A:B,2,FALSE)</f>
        <v>70.896100000000004</v>
      </c>
    </row>
    <row r="1219" spans="1:20" x14ac:dyDescent="0.55000000000000004">
      <c r="A1219" s="3">
        <v>43432</v>
      </c>
      <c r="B1219">
        <v>10926.75</v>
      </c>
      <c r="C1219">
        <v>10972.85</v>
      </c>
      <c r="D1219">
        <v>10919.8</v>
      </c>
      <c r="E1219">
        <v>10940.25</v>
      </c>
      <c r="F1219">
        <v>609902090</v>
      </c>
      <c r="G1219">
        <v>21482.75</v>
      </c>
      <c r="H1219">
        <f>VLOOKUP(A1219,'[1]PE - PB - Div Ratio '!A:D,2,FALSE)</f>
        <v>27.25</v>
      </c>
      <c r="I1219">
        <f>VLOOKUP($A1219,'[1]PE - PB - Div Ratio '!$A:$D,3,FALSE)</f>
        <v>3.44</v>
      </c>
      <c r="J1219">
        <f>VLOOKUP($A1219,'[1]PE - PB - Div Ratio '!$A:$D,4,FALSE)</f>
        <v>1.2</v>
      </c>
      <c r="K1219">
        <f>VLOOKUP($A1219,'[1]India 10 Yr Bond Price'!$A:$F,2,FALSE)</f>
        <v>7.6440000000000001</v>
      </c>
      <c r="L1219">
        <f>VLOOKUP($A1219,'[1]India 10 Yr Bond Price'!$A:$F,3,FALSE)</f>
        <v>7.6879999999999997</v>
      </c>
      <c r="M1219">
        <f>VLOOKUP($A1219,'[1]India 10 Yr Bond Price'!$A:$F,4,FALSE)</f>
        <v>7.6980000000000004</v>
      </c>
      <c r="N1219">
        <f>VLOOKUP($A1219,'[1]India 10 Yr Bond Price'!$A:$F,5,FALSE)</f>
        <v>7.6440000000000001</v>
      </c>
      <c r="O1219">
        <f>VLOOKUP($A1219,'[1]India 10 Yr Bond Price'!$A:$F,6,FALSE)</f>
        <v>-1.1599999999999999E-2</v>
      </c>
      <c r="P1219">
        <f>VLOOKUP($A1219,'[1]Only GOld'!$A:$C,2,FALSE)</f>
        <v>11331</v>
      </c>
      <c r="Q1219">
        <f>VLOOKUP($A1219,'[1]Only GOld'!$A:$C,3,FALSE)</f>
        <v>344279.71</v>
      </c>
      <c r="R1219">
        <f>VLOOKUP($A1219,'[1]ONly Crude'!$A:$C,2,FALSE)</f>
        <v>201630</v>
      </c>
      <c r="S1219">
        <f>VLOOKUP($A1219,'[1]ONly Crude'!$A:$C,3,FALSE)</f>
        <v>736132.41</v>
      </c>
      <c r="T1219">
        <f>VLOOKUP($A1219,'[1]CUrrency USD'!A:B,2,FALSE)</f>
        <v>70.61</v>
      </c>
    </row>
    <row r="1220" spans="1:20" x14ac:dyDescent="0.55000000000000004">
      <c r="A1220" s="3">
        <v>43433</v>
      </c>
      <c r="B1220">
        <v>11017.75</v>
      </c>
      <c r="C1220">
        <v>11087.75</v>
      </c>
      <c r="D1220">
        <v>10990.65</v>
      </c>
      <c r="E1220">
        <v>11065.9</v>
      </c>
      <c r="F1220">
        <v>941637341</v>
      </c>
      <c r="G1220">
        <v>31505.11</v>
      </c>
      <c r="H1220">
        <f>VLOOKUP(A1220,'[1]PE - PB - Div Ratio '!A:D,2,FALSE)</f>
        <v>27.56</v>
      </c>
      <c r="I1220">
        <f>VLOOKUP($A1220,'[1]PE - PB - Div Ratio '!$A:$D,3,FALSE)</f>
        <v>3.48</v>
      </c>
      <c r="J1220">
        <f>VLOOKUP($A1220,'[1]PE - PB - Div Ratio '!$A:$D,4,FALSE)</f>
        <v>1.19</v>
      </c>
      <c r="K1220">
        <f>VLOOKUP($A1220,'[1]India 10 Yr Bond Price'!$A:$F,2,FALSE)</f>
        <v>7.6079999999999997</v>
      </c>
      <c r="L1220">
        <f>VLOOKUP($A1220,'[1]India 10 Yr Bond Price'!$A:$F,3,FALSE)</f>
        <v>7.62</v>
      </c>
      <c r="M1220">
        <f>VLOOKUP($A1220,'[1]India 10 Yr Bond Price'!$A:$F,4,FALSE)</f>
        <v>7.62</v>
      </c>
      <c r="N1220">
        <f>VLOOKUP($A1220,'[1]India 10 Yr Bond Price'!$A:$F,5,FALSE)</f>
        <v>7.5759999999999996</v>
      </c>
      <c r="O1220">
        <f>VLOOKUP($A1220,'[1]India 10 Yr Bond Price'!$A:$F,6,FALSE)</f>
        <v>-4.7000000000000002E-3</v>
      </c>
      <c r="P1220">
        <f>VLOOKUP($A1220,'[1]Only GOld'!$A:$C,2,FALSE)</f>
        <v>11646</v>
      </c>
      <c r="Q1220">
        <f>VLOOKUP($A1220,'[1]Only GOld'!$A:$C,3,FALSE)</f>
        <v>353321.52</v>
      </c>
      <c r="R1220">
        <f>VLOOKUP($A1220,'[1]ONly Crude'!$A:$C,2,FALSE)</f>
        <v>220712</v>
      </c>
      <c r="S1220">
        <f>VLOOKUP($A1220,'[1]ONly Crude'!$A:$C,3,FALSE)</f>
        <v>786290.82</v>
      </c>
      <c r="T1220">
        <f>VLOOKUP($A1220,'[1]CUrrency USD'!A:B,2,FALSE)</f>
        <v>69.934700000000007</v>
      </c>
    </row>
    <row r="1221" spans="1:20" x14ac:dyDescent="0.55000000000000004">
      <c r="A1221" s="3">
        <v>43434</v>
      </c>
      <c r="B1221">
        <v>11098.35</v>
      </c>
      <c r="C1221">
        <v>11130</v>
      </c>
      <c r="D1221">
        <v>11045.85</v>
      </c>
      <c r="E1221">
        <v>11092.25</v>
      </c>
      <c r="F1221">
        <v>802093420</v>
      </c>
      <c r="G1221">
        <v>26427.09</v>
      </c>
      <c r="H1221">
        <f>VLOOKUP(A1221,'[1]PE - PB - Div Ratio '!A:D,2,FALSE)</f>
        <v>27.63</v>
      </c>
      <c r="I1221">
        <f>VLOOKUP($A1221,'[1]PE - PB - Div Ratio '!$A:$D,3,FALSE)</f>
        <v>3.49</v>
      </c>
      <c r="J1221">
        <f>VLOOKUP($A1221,'[1]PE - PB - Div Ratio '!$A:$D,4,FALSE)</f>
        <v>1.19</v>
      </c>
      <c r="K1221">
        <f>VLOOKUP($A1221,'[1]India 10 Yr Bond Price'!$A:$F,2,FALSE)</f>
        <v>7.6070000000000002</v>
      </c>
      <c r="L1221">
        <f>VLOOKUP($A1221,'[1]India 10 Yr Bond Price'!$A:$F,3,FALSE)</f>
        <v>7.6269999999999998</v>
      </c>
      <c r="M1221">
        <f>VLOOKUP($A1221,'[1]India 10 Yr Bond Price'!$A:$F,4,FALSE)</f>
        <v>7.63</v>
      </c>
      <c r="N1221">
        <f>VLOOKUP($A1221,'[1]India 10 Yr Bond Price'!$A:$F,5,FALSE)</f>
        <v>7.5960000000000001</v>
      </c>
      <c r="O1221">
        <f>VLOOKUP($A1221,'[1]India 10 Yr Bond Price'!$A:$F,6,FALSE)</f>
        <v>-1E-4</v>
      </c>
      <c r="P1221">
        <f>VLOOKUP($A1221,'[1]Only GOld'!$A:$C,2,FALSE)</f>
        <v>18023</v>
      </c>
      <c r="Q1221">
        <f>VLOOKUP($A1221,'[1]Only GOld'!$A:$C,3,FALSE)</f>
        <v>545201.79</v>
      </c>
      <c r="R1221">
        <f>VLOOKUP($A1221,'[1]ONly Crude'!$A:$C,2,FALSE)</f>
        <v>214319</v>
      </c>
      <c r="S1221">
        <f>VLOOKUP($A1221,'[1]ONly Crude'!$A:$C,3,FALSE)</f>
        <v>762047.99</v>
      </c>
      <c r="T1221">
        <f>VLOOKUP($A1221,'[1]CUrrency USD'!A:B,2,FALSE)</f>
        <v>69.7196</v>
      </c>
    </row>
    <row r="1222" spans="1:20" x14ac:dyDescent="0.55000000000000004">
      <c r="A1222" s="3">
        <v>43437</v>
      </c>
      <c r="B1222">
        <v>11146.8</v>
      </c>
      <c r="C1222">
        <v>11154.2</v>
      </c>
      <c r="D1222">
        <v>11065.55</v>
      </c>
      <c r="E1222">
        <v>11103.2</v>
      </c>
      <c r="F1222">
        <v>608638414</v>
      </c>
      <c r="G1222">
        <v>22323.06</v>
      </c>
      <c r="H1222">
        <f>VLOOKUP(A1222,'[1]PE - PB - Div Ratio '!A:D,2,FALSE)</f>
        <v>27.66</v>
      </c>
      <c r="I1222">
        <f>VLOOKUP($A1222,'[1]PE - PB - Div Ratio '!$A:$D,3,FALSE)</f>
        <v>3.49</v>
      </c>
      <c r="J1222">
        <f>VLOOKUP($A1222,'[1]PE - PB - Div Ratio '!$A:$D,4,FALSE)</f>
        <v>1.19</v>
      </c>
      <c r="K1222">
        <f>VLOOKUP($A1222,'[1]India 10 Yr Bond Price'!$A:$F,2,FALSE)</f>
        <v>7.6260000000000003</v>
      </c>
      <c r="L1222">
        <f>VLOOKUP($A1222,'[1]India 10 Yr Bond Price'!$A:$F,3,FALSE)</f>
        <v>7.6459999999999999</v>
      </c>
      <c r="M1222">
        <f>VLOOKUP($A1222,'[1]India 10 Yr Bond Price'!$A:$F,4,FALSE)</f>
        <v>7.6529999999999996</v>
      </c>
      <c r="N1222">
        <f>VLOOKUP($A1222,'[1]India 10 Yr Bond Price'!$A:$F,5,FALSE)</f>
        <v>7.6159999999999997</v>
      </c>
      <c r="O1222">
        <f>VLOOKUP($A1222,'[1]India 10 Yr Bond Price'!$A:$F,6,FALSE)</f>
        <v>2.5000000000000001E-3</v>
      </c>
      <c r="P1222">
        <f>VLOOKUP($A1222,'[1]Only GOld'!$A:$C,2,FALSE)</f>
        <v>9206</v>
      </c>
      <c r="Q1222">
        <f>VLOOKUP($A1222,'[1]Only GOld'!$A:$C,3,FALSE)</f>
        <v>282819.21000000002</v>
      </c>
      <c r="R1222">
        <f>VLOOKUP($A1222,'[1]ONly Crude'!$A:$C,2,FALSE)</f>
        <v>187835</v>
      </c>
      <c r="S1222">
        <f>VLOOKUP($A1222,'[1]ONly Crude'!$A:$C,3,FALSE)</f>
        <v>702856.1</v>
      </c>
      <c r="T1222">
        <f>VLOOKUP($A1222,'[1]CUrrency USD'!A:B,2,FALSE)</f>
        <v>70.482200000000006</v>
      </c>
    </row>
    <row r="1223" spans="1:20" x14ac:dyDescent="0.55000000000000004">
      <c r="A1223" s="3">
        <v>43438</v>
      </c>
      <c r="B1223">
        <v>11097.5</v>
      </c>
      <c r="C1223">
        <v>11112.65</v>
      </c>
      <c r="D1223">
        <v>11054.65</v>
      </c>
      <c r="E1223">
        <v>11086.4</v>
      </c>
      <c r="F1223">
        <v>487797881</v>
      </c>
      <c r="G1223">
        <v>19497.03</v>
      </c>
      <c r="H1223">
        <f>VLOOKUP(A1223,'[1]PE - PB - Div Ratio '!A:D,2,FALSE)</f>
        <v>27.61</v>
      </c>
      <c r="I1223">
        <f>VLOOKUP($A1223,'[1]PE - PB - Div Ratio '!$A:$D,3,FALSE)</f>
        <v>3.49</v>
      </c>
      <c r="J1223">
        <f>VLOOKUP($A1223,'[1]PE - PB - Div Ratio '!$A:$D,4,FALSE)</f>
        <v>1.19</v>
      </c>
      <c r="K1223">
        <f>VLOOKUP($A1223,'[1]India 10 Yr Bond Price'!$A:$F,2,FALSE)</f>
        <v>7.5739999999999998</v>
      </c>
      <c r="L1223">
        <f>VLOOKUP($A1223,'[1]India 10 Yr Bond Price'!$A:$F,3,FALSE)</f>
        <v>7.6180000000000003</v>
      </c>
      <c r="M1223">
        <f>VLOOKUP($A1223,'[1]India 10 Yr Bond Price'!$A:$F,4,FALSE)</f>
        <v>7.6180000000000003</v>
      </c>
      <c r="N1223">
        <f>VLOOKUP($A1223,'[1]India 10 Yr Bond Price'!$A:$F,5,FALSE)</f>
        <v>7.5659999999999998</v>
      </c>
      <c r="O1223">
        <f>VLOOKUP($A1223,'[1]India 10 Yr Bond Price'!$A:$F,6,FALSE)</f>
        <v>-6.7999999999999996E-3</v>
      </c>
      <c r="P1223">
        <f>VLOOKUP($A1223,'[1]Only GOld'!$A:$C,2,FALSE)</f>
        <v>9524</v>
      </c>
      <c r="Q1223">
        <f>VLOOKUP($A1223,'[1]Only GOld'!$A:$C,3,FALSE)</f>
        <v>295449.18</v>
      </c>
      <c r="R1223">
        <f>VLOOKUP($A1223,'[1]ONly Crude'!$A:$C,2,FALSE)</f>
        <v>201509</v>
      </c>
      <c r="S1223">
        <f>VLOOKUP($A1223,'[1]ONly Crude'!$A:$C,3,FALSE)</f>
        <v>763579.49</v>
      </c>
      <c r="T1223">
        <f>VLOOKUP($A1223,'[1]CUrrency USD'!A:B,2,FALSE)</f>
        <v>70.640299999999996</v>
      </c>
    </row>
    <row r="1224" spans="1:20" x14ac:dyDescent="0.55000000000000004">
      <c r="A1224" s="3">
        <v>43439</v>
      </c>
      <c r="B1224">
        <v>11036.1</v>
      </c>
      <c r="C1224">
        <v>11037.25</v>
      </c>
      <c r="D1224">
        <v>10953.75</v>
      </c>
      <c r="E1224">
        <v>10989.15</v>
      </c>
      <c r="F1224">
        <v>501908799</v>
      </c>
      <c r="G1224">
        <v>18928.669999999998</v>
      </c>
      <c r="H1224">
        <f>VLOOKUP(A1224,'[1]PE - PB - Div Ratio '!A:D,2,FALSE)</f>
        <v>27.37</v>
      </c>
      <c r="I1224">
        <f>VLOOKUP($A1224,'[1]PE - PB - Div Ratio '!$A:$D,3,FALSE)</f>
        <v>3.46</v>
      </c>
      <c r="J1224">
        <f>VLOOKUP($A1224,'[1]PE - PB - Div Ratio '!$A:$D,4,FALSE)</f>
        <v>1.2</v>
      </c>
      <c r="K1224">
        <f>VLOOKUP($A1224,'[1]India 10 Yr Bond Price'!$A:$F,2,FALSE)</f>
        <v>7.44</v>
      </c>
      <c r="L1224">
        <f>VLOOKUP($A1224,'[1]India 10 Yr Bond Price'!$A:$F,3,FALSE)</f>
        <v>7.5620000000000003</v>
      </c>
      <c r="M1224">
        <f>VLOOKUP($A1224,'[1]India 10 Yr Bond Price'!$A:$F,4,FALSE)</f>
        <v>7.5730000000000004</v>
      </c>
      <c r="N1224">
        <f>VLOOKUP($A1224,'[1]India 10 Yr Bond Price'!$A:$F,5,FALSE)</f>
        <v>7.4349999999999996</v>
      </c>
      <c r="O1224">
        <f>VLOOKUP($A1224,'[1]India 10 Yr Bond Price'!$A:$F,6,FALSE)</f>
        <v>-1.77E-2</v>
      </c>
      <c r="P1224">
        <f>VLOOKUP($A1224,'[1]Only GOld'!$A:$C,2,FALSE)</f>
        <v>7431</v>
      </c>
      <c r="Q1224">
        <f>VLOOKUP($A1224,'[1]Only GOld'!$A:$C,3,FALSE)</f>
        <v>230201.62</v>
      </c>
      <c r="R1224">
        <f>VLOOKUP($A1224,'[1]ONly Crude'!$A:$C,2,FALSE)</f>
        <v>199877</v>
      </c>
      <c r="S1224">
        <f>VLOOKUP($A1224,'[1]ONly Crude'!$A:$C,3,FALSE)</f>
        <v>753987.68</v>
      </c>
      <c r="T1224">
        <f>VLOOKUP($A1224,'[1]CUrrency USD'!A:B,2,FALSE)</f>
        <v>70.652500000000003</v>
      </c>
    </row>
    <row r="1225" spans="1:20" x14ac:dyDescent="0.55000000000000004">
      <c r="A1225" s="3">
        <v>43440</v>
      </c>
      <c r="B1225">
        <v>10922.6</v>
      </c>
      <c r="C1225">
        <v>10924.35</v>
      </c>
      <c r="D1225">
        <v>10793.7</v>
      </c>
      <c r="E1225">
        <v>10805.85</v>
      </c>
      <c r="F1225">
        <v>507910485</v>
      </c>
      <c r="G1225">
        <v>20286.98</v>
      </c>
      <c r="H1225">
        <f>VLOOKUP(A1225,'[1]PE - PB - Div Ratio '!A:D,2,FALSE)</f>
        <v>26.91</v>
      </c>
      <c r="I1225">
        <f>VLOOKUP($A1225,'[1]PE - PB - Div Ratio '!$A:$D,3,FALSE)</f>
        <v>3.4</v>
      </c>
      <c r="J1225">
        <f>VLOOKUP($A1225,'[1]PE - PB - Div Ratio '!$A:$D,4,FALSE)</f>
        <v>1.22</v>
      </c>
      <c r="K1225">
        <f>VLOOKUP($A1225,'[1]India 10 Yr Bond Price'!$A:$F,2,FALSE)</f>
        <v>7.423</v>
      </c>
      <c r="L1225">
        <f>VLOOKUP($A1225,'[1]India 10 Yr Bond Price'!$A:$F,3,FALSE)</f>
        <v>7.4119999999999999</v>
      </c>
      <c r="M1225">
        <f>VLOOKUP($A1225,'[1]India 10 Yr Bond Price'!$A:$F,4,FALSE)</f>
        <v>7.4429999999999996</v>
      </c>
      <c r="N1225">
        <f>VLOOKUP($A1225,'[1]India 10 Yr Bond Price'!$A:$F,5,FALSE)</f>
        <v>7.3710000000000004</v>
      </c>
      <c r="O1225">
        <f>VLOOKUP($A1225,'[1]India 10 Yr Bond Price'!$A:$F,6,FALSE)</f>
        <v>-2.3E-3</v>
      </c>
      <c r="P1225">
        <f>VLOOKUP($A1225,'[1]Only GOld'!$A:$C,2,FALSE)</f>
        <v>922</v>
      </c>
      <c r="Q1225">
        <f>VLOOKUP($A1225,'[1]Only GOld'!$A:$C,3,FALSE)</f>
        <v>28832.23</v>
      </c>
      <c r="R1225">
        <f>VLOOKUP($A1225,'[1]ONly Crude'!$A:$C,2,FALSE)</f>
        <v>356339</v>
      </c>
      <c r="S1225">
        <f>VLOOKUP($A1225,'[1]ONly Crude'!$A:$C,3,FALSE)</f>
        <v>1301699.74</v>
      </c>
      <c r="T1225">
        <f>VLOOKUP($A1225,'[1]CUrrency USD'!A:B,2,FALSE)</f>
        <v>70.563500000000005</v>
      </c>
    </row>
    <row r="1226" spans="1:20" x14ac:dyDescent="0.55000000000000004">
      <c r="A1226" s="3">
        <v>43441</v>
      </c>
      <c r="B1226">
        <v>10849.1</v>
      </c>
      <c r="C1226">
        <v>10903.45</v>
      </c>
      <c r="D1226">
        <v>10804.25</v>
      </c>
      <c r="E1226">
        <v>10894.1</v>
      </c>
      <c r="F1226">
        <v>494143024</v>
      </c>
      <c r="G1226">
        <v>21785.48</v>
      </c>
      <c r="H1226">
        <f>VLOOKUP(A1226,'[1]PE - PB - Div Ratio '!A:D,2,FALSE)</f>
        <v>27.13</v>
      </c>
      <c r="I1226">
        <f>VLOOKUP($A1226,'[1]PE - PB - Div Ratio '!$A:$D,3,FALSE)</f>
        <v>3.43</v>
      </c>
      <c r="J1226">
        <f>VLOOKUP($A1226,'[1]PE - PB - Div Ratio '!$A:$D,4,FALSE)</f>
        <v>1.21</v>
      </c>
      <c r="K1226">
        <f>VLOOKUP($A1226,'[1]India 10 Yr Bond Price'!$A:$F,2,FALSE)</f>
        <v>7.4640000000000004</v>
      </c>
      <c r="L1226">
        <f>VLOOKUP($A1226,'[1]India 10 Yr Bond Price'!$A:$F,3,FALSE)</f>
        <v>7.4009999999999998</v>
      </c>
      <c r="M1226">
        <f>VLOOKUP($A1226,'[1]India 10 Yr Bond Price'!$A:$F,4,FALSE)</f>
        <v>7.48</v>
      </c>
      <c r="N1226">
        <f>VLOOKUP($A1226,'[1]India 10 Yr Bond Price'!$A:$F,5,FALSE)</f>
        <v>7.3890000000000002</v>
      </c>
      <c r="O1226">
        <f>VLOOKUP($A1226,'[1]India 10 Yr Bond Price'!$A:$F,6,FALSE)</f>
        <v>5.4999999999999997E-3</v>
      </c>
      <c r="P1226">
        <f>VLOOKUP($A1226,'[1]Only GOld'!$A:$C,2,FALSE)</f>
        <v>13493</v>
      </c>
      <c r="Q1226">
        <f>VLOOKUP($A1226,'[1]Only GOld'!$A:$C,3,FALSE)</f>
        <v>422633.8</v>
      </c>
      <c r="R1226">
        <f>VLOOKUP($A1226,'[1]ONly Crude'!$A:$C,2,FALSE)</f>
        <v>287872</v>
      </c>
      <c r="S1226">
        <f>VLOOKUP($A1226,'[1]ONly Crude'!$A:$C,3,FALSE)</f>
        <v>1072530.6200000001</v>
      </c>
      <c r="T1226">
        <f>VLOOKUP($A1226,'[1]CUrrency USD'!A:B,2,FALSE)</f>
        <v>71.375100000000003</v>
      </c>
    </row>
    <row r="1227" spans="1:20" x14ac:dyDescent="0.55000000000000004">
      <c r="A1227" s="3">
        <v>43444</v>
      </c>
      <c r="B1227">
        <v>10706.7</v>
      </c>
      <c r="C1227">
        <v>10752.1</v>
      </c>
      <c r="D1227">
        <v>10674.15</v>
      </c>
      <c r="E1227">
        <v>10686.25</v>
      </c>
      <c r="F1227">
        <v>538063639</v>
      </c>
      <c r="G1227">
        <v>19440.740000000002</v>
      </c>
      <c r="H1227">
        <f>VLOOKUP(A1227,'[1]PE - PB - Div Ratio '!A:D,2,FALSE)</f>
        <v>26.62</v>
      </c>
      <c r="I1227">
        <f>VLOOKUP($A1227,'[1]PE - PB - Div Ratio '!$A:$D,3,FALSE)</f>
        <v>3.36</v>
      </c>
      <c r="J1227">
        <f>VLOOKUP($A1227,'[1]PE - PB - Div Ratio '!$A:$D,4,FALSE)</f>
        <v>1.23</v>
      </c>
      <c r="K1227">
        <f>VLOOKUP($A1227,'[1]India 10 Yr Bond Price'!$A:$F,2,FALSE)</f>
        <v>7.5869999999999997</v>
      </c>
      <c r="L1227">
        <f>VLOOKUP($A1227,'[1]India 10 Yr Bond Price'!$A:$F,3,FALSE)</f>
        <v>7.5049999999999999</v>
      </c>
      <c r="M1227">
        <f>VLOOKUP($A1227,'[1]India 10 Yr Bond Price'!$A:$F,4,FALSE)</f>
        <v>7.5979999999999999</v>
      </c>
      <c r="N1227">
        <f>VLOOKUP($A1227,'[1]India 10 Yr Bond Price'!$A:$F,5,FALSE)</f>
        <v>7.4930000000000003</v>
      </c>
      <c r="O1227">
        <f>VLOOKUP($A1227,'[1]India 10 Yr Bond Price'!$A:$F,6,FALSE)</f>
        <v>1.6500000000000001E-2</v>
      </c>
      <c r="P1227">
        <f>VLOOKUP($A1227,'[1]Only GOld'!$A:$C,2,FALSE)</f>
        <v>1273</v>
      </c>
      <c r="Q1227">
        <f>VLOOKUP($A1227,'[1]Only GOld'!$A:$C,3,FALSE)</f>
        <v>40281.97</v>
      </c>
      <c r="R1227">
        <f>VLOOKUP($A1227,'[1]ONly Crude'!$A:$C,2,FALSE)</f>
        <v>181604</v>
      </c>
      <c r="S1227">
        <f>VLOOKUP($A1227,'[1]ONly Crude'!$A:$C,3,FALSE)</f>
        <v>680534.15</v>
      </c>
      <c r="T1227">
        <f>VLOOKUP($A1227,'[1]CUrrency USD'!A:B,2,FALSE)</f>
        <v>72.516400000000004</v>
      </c>
    </row>
    <row r="1228" spans="1:20" x14ac:dyDescent="0.55000000000000004">
      <c r="A1228" s="3">
        <v>43445</v>
      </c>
      <c r="B1228">
        <v>10546.4</v>
      </c>
      <c r="C1228">
        <v>10782.25</v>
      </c>
      <c r="D1228">
        <v>10532.65</v>
      </c>
      <c r="E1228">
        <v>10761.75</v>
      </c>
      <c r="F1228">
        <v>616413785</v>
      </c>
      <c r="G1228">
        <v>23775.05</v>
      </c>
      <c r="H1228">
        <f>VLOOKUP(A1228,'[1]PE - PB - Div Ratio '!A:D,2,FALSE)</f>
        <v>26.8</v>
      </c>
      <c r="I1228">
        <f>VLOOKUP($A1228,'[1]PE - PB - Div Ratio '!$A:$D,3,FALSE)</f>
        <v>3.39</v>
      </c>
      <c r="J1228">
        <f>VLOOKUP($A1228,'[1]PE - PB - Div Ratio '!$A:$D,4,FALSE)</f>
        <v>1.22</v>
      </c>
      <c r="K1228">
        <f>VLOOKUP($A1228,'[1]India 10 Yr Bond Price'!$A:$F,2,FALSE)</f>
        <v>7.5279999999999996</v>
      </c>
      <c r="L1228">
        <f>VLOOKUP($A1228,'[1]India 10 Yr Bond Price'!$A:$F,3,FALSE)</f>
        <v>7.6950000000000003</v>
      </c>
      <c r="M1228">
        <f>VLOOKUP($A1228,'[1]India 10 Yr Bond Price'!$A:$F,4,FALSE)</f>
        <v>7.7030000000000003</v>
      </c>
      <c r="N1228">
        <f>VLOOKUP($A1228,'[1]India 10 Yr Bond Price'!$A:$F,5,FALSE)</f>
        <v>7.5119999999999996</v>
      </c>
      <c r="O1228">
        <f>VLOOKUP($A1228,'[1]India 10 Yr Bond Price'!$A:$F,6,FALSE)</f>
        <v>-7.7999999999999996E-3</v>
      </c>
      <c r="P1228">
        <f>VLOOKUP($A1228,'[1]Only GOld'!$A:$C,2,FALSE)</f>
        <v>721</v>
      </c>
      <c r="Q1228">
        <f>VLOOKUP($A1228,'[1]Only GOld'!$A:$C,3,FALSE)</f>
        <v>23055.45</v>
      </c>
      <c r="R1228">
        <f>VLOOKUP($A1228,'[1]ONly Crude'!$A:$C,2,FALSE)</f>
        <v>171940</v>
      </c>
      <c r="S1228">
        <f>VLOOKUP($A1228,'[1]ONly Crude'!$A:$C,3,FALSE)</f>
        <v>641295.15</v>
      </c>
      <c r="T1228">
        <f>VLOOKUP($A1228,'[1]CUrrency USD'!A:B,2,FALSE)</f>
        <v>72.332800000000006</v>
      </c>
    </row>
    <row r="1229" spans="1:20" x14ac:dyDescent="0.55000000000000004">
      <c r="A1229" s="3">
        <v>43446</v>
      </c>
      <c r="B1229">
        <v>10805.45</v>
      </c>
      <c r="C1229">
        <v>10974.55</v>
      </c>
      <c r="D1229">
        <v>10778.15</v>
      </c>
      <c r="E1229">
        <v>10960.45</v>
      </c>
      <c r="F1229">
        <v>529062342</v>
      </c>
      <c r="G1229">
        <v>21084.63</v>
      </c>
      <c r="H1229">
        <f>VLOOKUP(A1229,'[1]PE - PB - Div Ratio '!A:D,2,FALSE)</f>
        <v>27.3</v>
      </c>
      <c r="I1229">
        <f>VLOOKUP($A1229,'[1]PE - PB - Div Ratio '!$A:$D,3,FALSE)</f>
        <v>3.45</v>
      </c>
      <c r="J1229">
        <f>VLOOKUP($A1229,'[1]PE - PB - Div Ratio '!$A:$D,4,FALSE)</f>
        <v>1.2</v>
      </c>
      <c r="K1229">
        <f>VLOOKUP($A1229,'[1]India 10 Yr Bond Price'!$A:$F,2,FALSE)</f>
        <v>7.4109999999999996</v>
      </c>
      <c r="L1229">
        <f>VLOOKUP($A1229,'[1]India 10 Yr Bond Price'!$A:$F,3,FALSE)</f>
        <v>7.476</v>
      </c>
      <c r="M1229">
        <f>VLOOKUP($A1229,'[1]India 10 Yr Bond Price'!$A:$F,4,FALSE)</f>
        <v>7.4790000000000001</v>
      </c>
      <c r="N1229">
        <f>VLOOKUP($A1229,'[1]India 10 Yr Bond Price'!$A:$F,5,FALSE)</f>
        <v>7.41</v>
      </c>
      <c r="O1229">
        <f>VLOOKUP($A1229,'[1]India 10 Yr Bond Price'!$A:$F,6,FALSE)</f>
        <v>-1.55E-2</v>
      </c>
      <c r="P1229">
        <f>VLOOKUP($A1229,'[1]Only GOld'!$A:$C,2,FALSE)</f>
        <v>241</v>
      </c>
      <c r="Q1229">
        <f>VLOOKUP($A1229,'[1]Only GOld'!$A:$C,3,FALSE)</f>
        <v>7660.24</v>
      </c>
      <c r="R1229">
        <f>VLOOKUP($A1229,'[1]ONly Crude'!$A:$C,2,FALSE)</f>
        <v>186517</v>
      </c>
      <c r="S1229">
        <f>VLOOKUP($A1229,'[1]ONly Crude'!$A:$C,3,FALSE)</f>
        <v>703632.91</v>
      </c>
      <c r="T1229">
        <f>VLOOKUP($A1229,'[1]CUrrency USD'!A:B,2,FALSE)</f>
        <v>71.841099999999997</v>
      </c>
    </row>
    <row r="1230" spans="1:20" x14ac:dyDescent="0.55000000000000004">
      <c r="A1230" s="3">
        <v>43447</v>
      </c>
      <c r="B1230">
        <v>11031.75</v>
      </c>
      <c r="C1230">
        <v>11071.45</v>
      </c>
      <c r="D1230">
        <v>10979.4</v>
      </c>
      <c r="E1230">
        <v>11023.05</v>
      </c>
      <c r="F1230">
        <v>546794697</v>
      </c>
      <c r="G1230">
        <v>21729.69</v>
      </c>
      <c r="H1230">
        <f>VLOOKUP(A1230,'[1]PE - PB - Div Ratio '!A:D,2,FALSE)</f>
        <v>27.45</v>
      </c>
      <c r="I1230">
        <f>VLOOKUP($A1230,'[1]PE - PB - Div Ratio '!$A:$D,3,FALSE)</f>
        <v>3.47</v>
      </c>
      <c r="J1230">
        <f>VLOOKUP($A1230,'[1]PE - PB - Div Ratio '!$A:$D,4,FALSE)</f>
        <v>1.19</v>
      </c>
      <c r="K1230">
        <f>VLOOKUP($A1230,'[1]India 10 Yr Bond Price'!$A:$F,2,FALSE)</f>
        <v>7.4080000000000004</v>
      </c>
      <c r="L1230">
        <f>VLOOKUP($A1230,'[1]India 10 Yr Bond Price'!$A:$F,3,FALSE)</f>
        <v>7.3890000000000002</v>
      </c>
      <c r="M1230">
        <f>VLOOKUP($A1230,'[1]India 10 Yr Bond Price'!$A:$F,4,FALSE)</f>
        <v>7.4370000000000003</v>
      </c>
      <c r="N1230">
        <f>VLOOKUP($A1230,'[1]India 10 Yr Bond Price'!$A:$F,5,FALSE)</f>
        <v>7.3819999999999997</v>
      </c>
      <c r="O1230">
        <f>VLOOKUP($A1230,'[1]India 10 Yr Bond Price'!$A:$F,6,FALSE)</f>
        <v>-4.0000000000000002E-4</v>
      </c>
      <c r="P1230">
        <f>VLOOKUP($A1230,'[1]Only GOld'!$A:$C,2,FALSE)</f>
        <v>1056</v>
      </c>
      <c r="Q1230">
        <f>VLOOKUP($A1230,'[1]Only GOld'!$A:$C,3,FALSE)</f>
        <v>33712.839999999997</v>
      </c>
      <c r="R1230">
        <f>VLOOKUP($A1230,'[1]ONly Crude'!$A:$C,2,FALSE)</f>
        <v>205243</v>
      </c>
      <c r="S1230">
        <f>VLOOKUP($A1230,'[1]ONly Crude'!$A:$C,3,FALSE)</f>
        <v>755052.61</v>
      </c>
      <c r="T1230">
        <f>VLOOKUP($A1230,'[1]CUrrency USD'!A:B,2,FALSE)</f>
        <v>71.527500000000003</v>
      </c>
    </row>
    <row r="1231" spans="1:20" x14ac:dyDescent="0.55000000000000004">
      <c r="A1231" s="3">
        <v>43448</v>
      </c>
      <c r="B1231">
        <v>11018.15</v>
      </c>
      <c r="C1231">
        <v>11055.3</v>
      </c>
      <c r="D1231">
        <v>10986.8</v>
      </c>
      <c r="E1231">
        <v>11040.3</v>
      </c>
      <c r="F1231">
        <v>534769907</v>
      </c>
      <c r="G1231">
        <v>18785.310000000001</v>
      </c>
      <c r="H1231" t="e">
        <f>VLOOKUP(A1231,'[1]PE - PB - Div Ratio '!A:D,2,FALSE)</f>
        <v>#N/A</v>
      </c>
      <c r="I1231" t="e">
        <f>VLOOKUP($A1231,'[1]PE - PB - Div Ratio '!$A:$D,3,FALSE)</f>
        <v>#N/A</v>
      </c>
      <c r="J1231" t="e">
        <f>VLOOKUP($A1231,'[1]PE - PB - Div Ratio '!$A:$D,4,FALSE)</f>
        <v>#N/A</v>
      </c>
      <c r="K1231">
        <f>VLOOKUP($A1231,'[1]India 10 Yr Bond Price'!$A:$F,2,FALSE)</f>
        <v>7.4409999999999998</v>
      </c>
      <c r="L1231">
        <f>VLOOKUP($A1231,'[1]India 10 Yr Bond Price'!$A:$F,3,FALSE)</f>
        <v>7.4290000000000003</v>
      </c>
      <c r="M1231">
        <f>VLOOKUP($A1231,'[1]India 10 Yr Bond Price'!$A:$F,4,FALSE)</f>
        <v>7.4640000000000004</v>
      </c>
      <c r="N1231">
        <f>VLOOKUP($A1231,'[1]India 10 Yr Bond Price'!$A:$F,5,FALSE)</f>
        <v>7.4249999999999998</v>
      </c>
      <c r="O1231">
        <f>VLOOKUP($A1231,'[1]India 10 Yr Bond Price'!$A:$F,6,FALSE)</f>
        <v>4.4999999999999997E-3</v>
      </c>
      <c r="P1231">
        <f>VLOOKUP($A1231,'[1]Only GOld'!$A:$C,2,FALSE)</f>
        <v>319</v>
      </c>
      <c r="Q1231">
        <f>VLOOKUP($A1231,'[1]Only GOld'!$A:$C,3,FALSE)</f>
        <v>10186.01</v>
      </c>
      <c r="R1231">
        <f>VLOOKUP($A1231,'[1]ONly Crude'!$A:$C,2,FALSE)</f>
        <v>165604</v>
      </c>
      <c r="S1231">
        <f>VLOOKUP($A1231,'[1]ONly Crude'!$A:$C,3,FALSE)</f>
        <v>620923.25</v>
      </c>
      <c r="T1231">
        <f>VLOOKUP($A1231,'[1]CUrrency USD'!A:B,2,FALSE)</f>
        <v>71.963899999999995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Lakshmana Perumal</dc:creator>
  <cp:lastModifiedBy>Lakshmana Perumal</cp:lastModifiedBy>
  <dcterms:created xsi:type="dcterms:W3CDTF">2019-01-26T06:49:39Z</dcterms:created>
  <dcterms:modified xsi:type="dcterms:W3CDTF">2019-01-26T06:50:24Z</dcterms:modified>
</cp:coreProperties>
</file>