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kw2_wtorek_11_30\"/>
    </mc:Choice>
  </mc:AlternateContent>
  <bookViews>
    <workbookView xWindow="0" yWindow="0" windowWidth="25125" windowHeight="11805"/>
  </bookViews>
  <sheets>
    <sheet name="Arkusz1" sheetId="1" r:id="rId1"/>
  </sheets>
  <definedNames>
    <definedName name="_xlchart.0" hidden="1">Arkusz1!$B$5:$B$29</definedName>
    <definedName name="_xlchart.1" hidden="1">Arkusz1!$B$5:$B$29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19" i="1" s="1"/>
  <c r="G20" i="1" s="1"/>
  <c r="G17" i="1"/>
  <c r="G16" i="1"/>
  <c r="H9" i="1"/>
  <c r="H10" i="1" s="1"/>
  <c r="H8" i="1"/>
  <c r="H7" i="1"/>
  <c r="H6" i="1"/>
  <c r="H5" i="1"/>
  <c r="F17" i="1" l="1"/>
  <c r="F18" i="1" s="1"/>
  <c r="F19" i="1" s="1"/>
  <c r="F20" i="1" s="1"/>
  <c r="H16" i="1" l="1" a="1"/>
  <c r="H18" i="1" l="1"/>
  <c r="H20" i="1"/>
  <c r="H17" i="1"/>
  <c r="H19" i="1"/>
  <c r="H16" i="1"/>
</calcChain>
</file>

<file path=xl/sharedStrings.xml><?xml version="1.0" encoding="utf-8"?>
<sst xmlns="http://schemas.openxmlformats.org/spreadsheetml/2006/main" count="18" uniqueCount="18">
  <si>
    <t xml:space="preserve">W pewnym zakładzie zbadano odległość zamieszkania 25 pracowników od zakładu pracy. Otrzymano następujące  wyniki (w km): </t>
  </si>
  <si>
    <t>Zbudować szereg rozdzielczy przedziałowy (porządkowanie rosnące) oraz zbudować histogram.</t>
  </si>
  <si>
    <t>Liczebność próby</t>
  </si>
  <si>
    <t>n</t>
  </si>
  <si>
    <t>Minimum</t>
  </si>
  <si>
    <t>x min</t>
  </si>
  <si>
    <t>Maksimum</t>
  </si>
  <si>
    <t>x max</t>
  </si>
  <si>
    <t>Rozstęp</t>
  </si>
  <si>
    <t>R</t>
  </si>
  <si>
    <t>Liczba przedziałów</t>
  </si>
  <si>
    <t>k</t>
  </si>
  <si>
    <t>Długość przedziałów</t>
  </si>
  <si>
    <t>h</t>
  </si>
  <si>
    <t>i</t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</si>
  <si>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0i</t>
    </r>
    <r>
      <rPr>
        <b/>
        <sz val="11"/>
        <color theme="1"/>
        <rFont val="Calibri"/>
        <family val="2"/>
        <charset val="238"/>
        <scheme val="minor"/>
      </rPr>
      <t xml:space="preserve"> </t>
    </r>
  </si>
  <si>
    <r>
      <t>x</t>
    </r>
    <r>
      <rPr>
        <b/>
        <vertAlign val="subscript"/>
        <sz val="11"/>
        <color theme="1"/>
        <rFont val="Calibri"/>
        <family val="2"/>
        <charset val="238"/>
        <scheme val="minor"/>
      </rPr>
      <t>1i</t>
    </r>
    <r>
      <rPr>
        <b/>
        <sz val="11"/>
        <color theme="1"/>
        <rFont val="Calibri"/>
        <family val="2"/>
        <charset val="238"/>
        <scheme val="minor"/>
      </rPr>
      <t xml:space="preserve"> </t>
    </r>
  </si>
  <si>
    <r>
      <t>n</t>
    </r>
    <r>
      <rPr>
        <b/>
        <vertAlign val="subscript"/>
        <sz val="11"/>
        <color theme="1"/>
        <rFont val="Calibri"/>
        <family val="2"/>
        <charset val="238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</si>
</sst>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0" xfId="0" applyNumberFormat="1"/>
    <xf numFmtId="2" fontId="0" fillId="0" borderId="15" xfId="0" applyNumberFormat="1" applyBorder="1"/>
    <xf numFmtId="0" fontId="0" fillId="0" borderId="16" xfId="0" applyBorder="1"/>
    <xf numFmtId="2" fontId="0" fillId="0" borderId="17" xfId="0" applyNumberFormat="1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Histogram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Arkusz1!$H$15</c:f>
              <c:strCache>
                <c:ptCount val="1"/>
                <c:pt idx="0">
                  <c:v>ni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Arkusz1!$G$16:$G$20</c:f>
              <c:numCache>
                <c:formatCode>0.00</c:formatCode>
                <c:ptCount val="5"/>
                <c:pt idx="0">
                  <c:v>4.8</c:v>
                </c:pt>
                <c:pt idx="1">
                  <c:v>9.1</c:v>
                </c:pt>
                <c:pt idx="2">
                  <c:v>13.399999999999999</c:v>
                </c:pt>
                <c:pt idx="3">
                  <c:v>17.7</c:v>
                </c:pt>
                <c:pt idx="4">
                  <c:v>22</c:v>
                </c:pt>
              </c:numCache>
            </c:numRef>
          </c:cat>
          <c:val>
            <c:numRef>
              <c:f>Arkusz1!$H$16:$H$20</c:f>
              <c:numCache>
                <c:formatCode>General</c:formatCode>
                <c:ptCount val="5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1F-4C94-B7E9-D566719A5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59256928"/>
        <c:axId val="359263648"/>
      </c:barChart>
      <c:catAx>
        <c:axId val="3592569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9263648"/>
        <c:crosses val="autoZero"/>
        <c:auto val="1"/>
        <c:lblAlgn val="ctr"/>
        <c:lblOffset val="100"/>
        <c:noMultiLvlLbl val="0"/>
      </c:catAx>
      <c:valAx>
        <c:axId val="3592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925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pl-PL"/>
              <a:t>Histogram v2</a:t>
            </a:r>
          </a:p>
        </cx:rich>
      </cx:tx>
    </cx:title>
    <cx:plotArea>
      <cx:plotAreaRegion>
        <cx:series layoutId="clusteredColumn" uniqueId="{059B7AC3-4683-4A08-A1E4-D5D764DCF670}">
          <cx:spPr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4.299999999999999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11</xdr:row>
      <xdr:rowOff>99060</xdr:rowOff>
    </xdr:from>
    <xdr:to>
      <xdr:col>16</xdr:col>
      <xdr:colOff>320040</xdr:colOff>
      <xdr:row>26</xdr:row>
      <xdr:rowOff>68580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2942A2D-0EFA-D2FF-FDFD-00F42C8C0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514350</xdr:colOff>
      <xdr:row>5</xdr:row>
      <xdr:rowOff>71437</xdr:rowOff>
    </xdr:from>
    <xdr:to>
      <xdr:col>24</xdr:col>
      <xdr:colOff>209550</xdr:colOff>
      <xdr:row>19</xdr:row>
      <xdr:rowOff>100012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Wykre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O6" sqref="O6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>
        <v>10</v>
      </c>
      <c r="B2">
        <v>4</v>
      </c>
      <c r="C2">
        <v>12.5</v>
      </c>
      <c r="D2">
        <v>7</v>
      </c>
      <c r="E2">
        <v>4.5</v>
      </c>
      <c r="F2">
        <v>12</v>
      </c>
      <c r="G2">
        <v>0.8</v>
      </c>
      <c r="H2">
        <v>0.5</v>
      </c>
      <c r="I2">
        <v>20</v>
      </c>
      <c r="J2">
        <v>16.5</v>
      </c>
      <c r="K2">
        <v>15.5</v>
      </c>
      <c r="L2">
        <v>11</v>
      </c>
      <c r="M2">
        <v>1.5</v>
      </c>
      <c r="N2">
        <v>3.2</v>
      </c>
      <c r="O2">
        <v>0.9</v>
      </c>
      <c r="P2">
        <v>8</v>
      </c>
      <c r="Q2">
        <v>5.5</v>
      </c>
      <c r="R2">
        <v>9</v>
      </c>
      <c r="S2">
        <v>17</v>
      </c>
      <c r="T2">
        <v>4</v>
      </c>
      <c r="U2">
        <v>14</v>
      </c>
      <c r="V2">
        <v>8.6</v>
      </c>
      <c r="W2">
        <v>2.2000000000000002</v>
      </c>
      <c r="X2">
        <v>6.1</v>
      </c>
      <c r="Y2">
        <v>22</v>
      </c>
    </row>
    <row r="3" spans="1:25" x14ac:dyDescent="0.25">
      <c r="A3" t="s">
        <v>1</v>
      </c>
    </row>
    <row r="5" spans="1:25" x14ac:dyDescent="0.25">
      <c r="B5">
        <v>10</v>
      </c>
      <c r="E5" s="20" t="s">
        <v>2</v>
      </c>
      <c r="F5" s="21"/>
      <c r="G5" s="1" t="s">
        <v>3</v>
      </c>
      <c r="H5" s="2">
        <f>ROWS($B$5:$B$29)</f>
        <v>25</v>
      </c>
    </row>
    <row r="6" spans="1:25" x14ac:dyDescent="0.25">
      <c r="B6">
        <v>4</v>
      </c>
      <c r="E6" s="20" t="s">
        <v>4</v>
      </c>
      <c r="F6" s="21"/>
      <c r="G6" s="1" t="s">
        <v>5</v>
      </c>
      <c r="H6" s="2">
        <f>MIN(B5:B29)</f>
        <v>0.5</v>
      </c>
    </row>
    <row r="7" spans="1:25" x14ac:dyDescent="0.25">
      <c r="B7">
        <v>12.5</v>
      </c>
      <c r="E7" s="20" t="s">
        <v>6</v>
      </c>
      <c r="F7" s="21"/>
      <c r="G7" s="1" t="s">
        <v>7</v>
      </c>
      <c r="H7" s="2">
        <f>MAX(B5:B29)</f>
        <v>22</v>
      </c>
    </row>
    <row r="8" spans="1:25" x14ac:dyDescent="0.25">
      <c r="B8">
        <v>7</v>
      </c>
      <c r="E8" s="20" t="s">
        <v>8</v>
      </c>
      <c r="F8" s="21"/>
      <c r="G8" s="1" t="s">
        <v>9</v>
      </c>
      <c r="H8" s="2">
        <f>H7-H6</f>
        <v>21.5</v>
      </c>
    </row>
    <row r="9" spans="1:25" x14ac:dyDescent="0.25">
      <c r="B9">
        <v>4.5</v>
      </c>
      <c r="E9" s="20" t="s">
        <v>10</v>
      </c>
      <c r="F9" s="21"/>
      <c r="G9" s="1" t="s">
        <v>11</v>
      </c>
      <c r="H9" s="2">
        <f>SQRT(H5)</f>
        <v>5</v>
      </c>
    </row>
    <row r="10" spans="1:25" x14ac:dyDescent="0.25">
      <c r="B10">
        <v>12</v>
      </c>
      <c r="E10" s="20" t="s">
        <v>12</v>
      </c>
      <c r="F10" s="21"/>
      <c r="G10" s="1" t="s">
        <v>13</v>
      </c>
      <c r="H10" s="3">
        <f>(H7-H6)/H9</f>
        <v>4.3</v>
      </c>
    </row>
    <row r="11" spans="1:25" x14ac:dyDescent="0.25">
      <c r="B11">
        <v>0.8</v>
      </c>
    </row>
    <row r="12" spans="1:25" x14ac:dyDescent="0.25">
      <c r="B12">
        <v>0.5</v>
      </c>
    </row>
    <row r="13" spans="1:25" x14ac:dyDescent="0.25">
      <c r="B13">
        <v>20</v>
      </c>
    </row>
    <row r="14" spans="1:25" ht="15.75" thickBot="1" x14ac:dyDescent="0.3">
      <c r="B14">
        <v>16.5</v>
      </c>
    </row>
    <row r="15" spans="1:25" ht="18" x14ac:dyDescent="0.25">
      <c r="B15">
        <v>15.5</v>
      </c>
      <c r="E15" s="4" t="s">
        <v>14</v>
      </c>
      <c r="F15" s="5" t="s">
        <v>15</v>
      </c>
      <c r="G15" s="5" t="s">
        <v>16</v>
      </c>
      <c r="H15" s="6" t="s">
        <v>17</v>
      </c>
      <c r="K15" s="7"/>
      <c r="L15" s="7"/>
    </row>
    <row r="16" spans="1:25" x14ac:dyDescent="0.25">
      <c r="B16">
        <v>11</v>
      </c>
      <c r="E16" s="8">
        <v>1</v>
      </c>
      <c r="F16" s="9">
        <v>0.5</v>
      </c>
      <c r="G16" s="10">
        <f>H6+H10</f>
        <v>4.8</v>
      </c>
      <c r="H16" s="11">
        <f t="array" ref="H16:H20">FREQUENCY($B$5:$B$29,G16:G20)</f>
        <v>9</v>
      </c>
    </row>
    <row r="17" spans="2:12" x14ac:dyDescent="0.25">
      <c r="B17">
        <v>1.5</v>
      </c>
      <c r="E17" s="14">
        <v>2</v>
      </c>
      <c r="F17" s="15">
        <f>F16+$H$10</f>
        <v>4.8</v>
      </c>
      <c r="G17" s="16">
        <f>G16+$H$10</f>
        <v>9.1</v>
      </c>
      <c r="H17" s="12">
        <v>6</v>
      </c>
    </row>
    <row r="18" spans="2:12" x14ac:dyDescent="0.25">
      <c r="B18">
        <v>3.2</v>
      </c>
      <c r="E18" s="14">
        <v>3</v>
      </c>
      <c r="F18" s="15">
        <f t="shared" ref="F18:F20" si="0">F17+$H$10</f>
        <v>9.1</v>
      </c>
      <c r="G18" s="16">
        <f t="shared" ref="G18:G20" si="1">G17+$H$10</f>
        <v>13.399999999999999</v>
      </c>
      <c r="H18" s="12">
        <v>4</v>
      </c>
    </row>
    <row r="19" spans="2:12" x14ac:dyDescent="0.25">
      <c r="B19">
        <v>0.9</v>
      </c>
      <c r="E19" s="8">
        <v>4</v>
      </c>
      <c r="F19" s="15">
        <f t="shared" si="0"/>
        <v>13.399999999999999</v>
      </c>
      <c r="G19" s="16">
        <f t="shared" si="1"/>
        <v>17.7</v>
      </c>
      <c r="H19" s="12">
        <v>4</v>
      </c>
    </row>
    <row r="20" spans="2:12" x14ac:dyDescent="0.25">
      <c r="B20">
        <v>8</v>
      </c>
      <c r="E20" s="17">
        <v>5</v>
      </c>
      <c r="F20" s="18">
        <f t="shared" si="0"/>
        <v>17.7</v>
      </c>
      <c r="G20" s="18">
        <f t="shared" si="1"/>
        <v>22</v>
      </c>
      <c r="H20" s="13">
        <v>2</v>
      </c>
    </row>
    <row r="21" spans="2:12" x14ac:dyDescent="0.25">
      <c r="B21">
        <v>5.5</v>
      </c>
    </row>
    <row r="22" spans="2:12" x14ac:dyDescent="0.25">
      <c r="B22">
        <v>9</v>
      </c>
    </row>
    <row r="23" spans="2:12" x14ac:dyDescent="0.25">
      <c r="B23">
        <v>17</v>
      </c>
    </row>
    <row r="24" spans="2:12" x14ac:dyDescent="0.25">
      <c r="B24">
        <v>4</v>
      </c>
    </row>
    <row r="25" spans="2:12" x14ac:dyDescent="0.25">
      <c r="B25">
        <v>14</v>
      </c>
    </row>
    <row r="26" spans="2:12" ht="15.75" thickBot="1" x14ac:dyDescent="0.3">
      <c r="B26">
        <v>8.6</v>
      </c>
      <c r="K26" s="19"/>
      <c r="L26" s="19"/>
    </row>
    <row r="27" spans="2:12" x14ac:dyDescent="0.25">
      <c r="B27">
        <v>2.2000000000000002</v>
      </c>
    </row>
    <row r="28" spans="2:12" x14ac:dyDescent="0.25">
      <c r="B28">
        <v>6.1</v>
      </c>
    </row>
    <row r="29" spans="2:12" x14ac:dyDescent="0.25">
      <c r="B29">
        <v>22</v>
      </c>
    </row>
  </sheetData>
  <mergeCells count="6">
    <mergeCell ref="E10:F10"/>
    <mergeCell ref="E5:F5"/>
    <mergeCell ref="E6:F6"/>
    <mergeCell ref="E7:F7"/>
    <mergeCell ref="E8:F8"/>
    <mergeCell ref="E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2024-10-27T17:07:54Z</dcterms:created>
  <dcterms:modified xsi:type="dcterms:W3CDTF">2024-10-29T10:45:51Z</dcterms:modified>
</cp:coreProperties>
</file>