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16650" windowHeight="12360"/>
  </bookViews>
  <sheets>
    <sheet name="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1" i="1"/>
  <c r="B17" i="1"/>
  <c r="B19" i="1"/>
  <c r="B14" i="1"/>
  <c r="B13" i="1"/>
</calcChain>
</file>

<file path=xl/sharedStrings.xml><?xml version="1.0" encoding="utf-8"?>
<sst xmlns="http://schemas.openxmlformats.org/spreadsheetml/2006/main" count="9" uniqueCount="9">
  <si>
    <t>s</t>
  </si>
  <si>
    <t>xsr</t>
  </si>
  <si>
    <t>n</t>
  </si>
  <si>
    <t>alfa</t>
  </si>
  <si>
    <t>alfa/2</t>
  </si>
  <si>
    <t>SE</t>
  </si>
  <si>
    <t>rozkład t studenta</t>
  </si>
  <si>
    <t>górny przedział</t>
  </si>
  <si>
    <t>dolny przedział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</si>
</sst>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3"/>
      <color rgb="FF242424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12" sqref="D12"/>
    </sheetView>
  </sheetViews>
  <sheetFormatPr defaultRowHeight="15" x14ac:dyDescent="0.25"/>
  <cols>
    <col min="1" max="1" width="17" bestFit="1" customWidth="1"/>
  </cols>
  <sheetData>
    <row r="1" spans="1:2" ht="18.75" x14ac:dyDescent="0.35">
      <c r="A1" s="1"/>
    </row>
    <row r="2" spans="1:2" x14ac:dyDescent="0.25">
      <c r="A2">
        <v>42.5</v>
      </c>
    </row>
    <row r="3" spans="1:2" x14ac:dyDescent="0.25">
      <c r="A3">
        <v>44.2</v>
      </c>
    </row>
    <row r="4" spans="1:2" x14ac:dyDescent="0.25">
      <c r="A4">
        <v>41.8</v>
      </c>
    </row>
    <row r="5" spans="1:2" x14ac:dyDescent="0.25">
      <c r="A5">
        <v>43.7</v>
      </c>
    </row>
    <row r="6" spans="1:2" x14ac:dyDescent="0.25">
      <c r="A6">
        <v>42.9</v>
      </c>
    </row>
    <row r="7" spans="1:2" x14ac:dyDescent="0.25">
      <c r="A7">
        <v>45.3</v>
      </c>
    </row>
    <row r="8" spans="1:2" x14ac:dyDescent="0.25">
      <c r="A8">
        <v>44.1</v>
      </c>
    </row>
    <row r="9" spans="1:2" x14ac:dyDescent="0.25">
      <c r="A9">
        <v>43.2</v>
      </c>
    </row>
    <row r="10" spans="1:2" x14ac:dyDescent="0.25">
      <c r="A10">
        <v>42.7</v>
      </c>
    </row>
    <row r="11" spans="1:2" x14ac:dyDescent="0.25">
      <c r="A11">
        <v>43.9</v>
      </c>
    </row>
    <row r="13" spans="1:2" x14ac:dyDescent="0.25">
      <c r="A13" t="s">
        <v>0</v>
      </c>
      <c r="B13" s="2">
        <f>_xlfn.STDEV.S(A2:A11)</f>
        <v>1.0122033173012008</v>
      </c>
    </row>
    <row r="14" spans="1:2" x14ac:dyDescent="0.25">
      <c r="A14" t="s">
        <v>1</v>
      </c>
      <c r="B14">
        <f>AVERAGE(A2:A11)</f>
        <v>43.429999999999993</v>
      </c>
    </row>
    <row r="15" spans="1:2" x14ac:dyDescent="0.25">
      <c r="A15" t="s">
        <v>2</v>
      </c>
      <c r="B15">
        <v>10</v>
      </c>
    </row>
    <row r="16" spans="1:2" x14ac:dyDescent="0.25">
      <c r="A16" t="s">
        <v>3</v>
      </c>
      <c r="B16">
        <v>0.1</v>
      </c>
    </row>
    <row r="17" spans="1:2" x14ac:dyDescent="0.25">
      <c r="A17" t="s">
        <v>4</v>
      </c>
      <c r="B17">
        <f>B16/2</f>
        <v>0.05</v>
      </c>
    </row>
    <row r="19" spans="1:2" x14ac:dyDescent="0.25">
      <c r="A19" t="s">
        <v>5</v>
      </c>
      <c r="B19" s="2">
        <f>B13/SQRT(B15)</f>
        <v>0.32008679378499127</v>
      </c>
    </row>
    <row r="21" spans="1:2" x14ac:dyDescent="0.25">
      <c r="A21" t="s">
        <v>6</v>
      </c>
      <c r="B21" s="2">
        <f>TINV(B17,9)</f>
        <v>2.2621571627982053</v>
      </c>
    </row>
    <row r="23" spans="1:2" x14ac:dyDescent="0.25">
      <c r="A23" t="s">
        <v>8</v>
      </c>
      <c r="B23" s="2">
        <f>B14-0.7241</f>
        <v>42.705899999999993</v>
      </c>
    </row>
    <row r="24" spans="1:2" x14ac:dyDescent="0.25">
      <c r="A24" t="s">
        <v>7</v>
      </c>
      <c r="B24" s="2">
        <f>B14+0.7241</f>
        <v>44.154099999999993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2025-05-07T11:47:21Z</dcterms:created>
  <dcterms:modified xsi:type="dcterms:W3CDTF">2025-05-07T12:01:05Z</dcterms:modified>
</cp:coreProperties>
</file>