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205\Downloads\"/>
    </mc:Choice>
  </mc:AlternateContent>
  <bookViews>
    <workbookView xWindow="0" yWindow="0" windowWidth="28800" windowHeight="12435" activeTab="3"/>
  </bookViews>
  <sheets>
    <sheet name="1.1." sheetId="1" r:id="rId1"/>
    <sheet name="1.2." sheetId="2" r:id="rId2"/>
    <sheet name="1.3" sheetId="3" r:id="rId3"/>
    <sheet name="1.4" sheetId="4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4" l="1"/>
  <c r="B16" i="4"/>
  <c r="C15" i="4"/>
  <c r="D15" i="4"/>
  <c r="E15" i="4"/>
  <c r="F15" i="4"/>
  <c r="B15" i="4"/>
  <c r="C14" i="4"/>
  <c r="D14" i="4"/>
  <c r="E14" i="4"/>
  <c r="F14" i="4"/>
  <c r="B14" i="4"/>
  <c r="G10" i="4"/>
  <c r="F10" i="4"/>
  <c r="E10" i="4"/>
  <c r="D10" i="4"/>
  <c r="C10" i="4"/>
  <c r="B10" i="4"/>
  <c r="F4" i="4"/>
  <c r="E4" i="2"/>
  <c r="C4" i="2"/>
  <c r="B4" i="2"/>
  <c r="B11" i="1"/>
  <c r="B10" i="1"/>
  <c r="B12" i="1"/>
  <c r="B9" i="1"/>
</calcChain>
</file>

<file path=xl/sharedStrings.xml><?xml version="1.0" encoding="utf-8"?>
<sst xmlns="http://schemas.openxmlformats.org/spreadsheetml/2006/main" count="37" uniqueCount="33">
  <si>
    <t>1. W urnie znajduje się 5 kul czerwonych, 3 zielone i 2 niebieskie. Losujemy jedną kulę. Jakie jest prawdopodobieństwo wylosowania kuli czerwonej</t>
  </si>
  <si>
    <t>2.W klasie jest 12 uczniów. Na wycieczkę mają zostać wybrane 4 osoby. Na ile sposobów można dokonać wyboru?</t>
  </si>
  <si>
    <t>3.Na półce znajduje się 6 różnych książek. Na ile sposobów można je ułożyć?</t>
  </si>
  <si>
    <t>4.Ile różnych sposobów można rozdzielić 5 identycznych cukierków między 3 dzieci?</t>
  </si>
  <si>
    <t>5.Ile różnych kodów PIN można utworzyć, jeśli kod ma 4 cyfry, a każda cyfra może być dowolna (0-9)</t>
  </si>
  <si>
    <t>6.Na ile sposobów można ułożyć trzy różne osoby na podium (złoto, srebro, brąz) spośród 10 uczestników?</t>
  </si>
  <si>
    <t xml:space="preserve">1. Student umie odpowiedzieć na 15 spośród 20 pytań. Oblicz prawdopodobieństwo tego, że student odpowie na 2 spośród wylosowanych 3 pytań. </t>
  </si>
  <si>
    <t>2. Dwudziestoosobowa grupa studencka, w której jest 12 studentek, otrzymała 5 biletów do teatru. Bilety rozdziela się drogą losową. Jakie jest prawdopodobieństwo tego, że wśród posiadaczy biletów znajdzie się dokładnie dwóch studentów?</t>
  </si>
  <si>
    <t>1. Wyznacz rozkład prawdopodobieństwa zmiennej losowej X, mając jej dystrybuantę o postaci:</t>
  </si>
  <si>
    <t>2. Zmienna losowa ma następujący rozkład prawdopodobieństwa:</t>
  </si>
  <si>
    <r>
      <t>x</t>
    </r>
    <r>
      <rPr>
        <vertAlign val="subscript"/>
        <sz val="11"/>
        <color theme="1"/>
        <rFont val="Cambria"/>
        <family val="1"/>
        <charset val="238"/>
      </rPr>
      <t>i​</t>
    </r>
  </si>
  <si>
    <r>
      <t>p</t>
    </r>
    <r>
      <rPr>
        <vertAlign val="subscript"/>
        <sz val="11"/>
        <color theme="1"/>
        <rFont val="Cambria"/>
        <family val="1"/>
        <charset val="238"/>
      </rPr>
      <t>i​​​</t>
    </r>
  </si>
  <si>
    <t>2/7</t>
  </si>
  <si>
    <t>4/7</t>
  </si>
  <si>
    <t>X</t>
  </si>
  <si>
    <t>Wyznacz dystrybuantę tej zmiennej.</t>
  </si>
  <si>
    <t>Dany jest rozkład prawdopodobieństwa zmiennej losowej skokowej X:</t>
  </si>
  <si>
    <t>Oblicz wartość oczekiwaną i wariancję tej zmiennej</t>
  </si>
  <si>
    <t>1.</t>
  </si>
  <si>
    <t xml:space="preserve"> 1/2</t>
  </si>
  <si>
    <t>2.</t>
  </si>
  <si>
    <t>3.</t>
  </si>
  <si>
    <t>4.</t>
  </si>
  <si>
    <t>5.</t>
  </si>
  <si>
    <t>6.</t>
  </si>
  <si>
    <t>zawsze rowne 1</t>
  </si>
  <si>
    <t>wartosc oczekiwana</t>
  </si>
  <si>
    <t>xi*pi</t>
  </si>
  <si>
    <t>xi^</t>
  </si>
  <si>
    <t>wariancja</t>
  </si>
  <si>
    <t>E(X^2)</t>
  </si>
  <si>
    <t>Suma E(X^2)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</si>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</sst>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mbria"/>
      <family val="1"/>
      <charset val="238"/>
    </font>
    <font>
      <vertAlign val="subscript"/>
      <sz val="11"/>
      <color theme="1"/>
      <name val="Cambria"/>
      <family val="1"/>
      <charset val="238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quotePrefix="1" applyNumberFormat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" fontId="0" fillId="0" borderId="0" xfId="0" applyNumberFormat="1"/>
    <xf numFmtId="9" fontId="0" fillId="0" borderId="0" xfId="1" applyFont="1"/>
    <xf numFmtId="0" fontId="0" fillId="2" borderId="0" xfId="0" applyFill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3</xdr:row>
      <xdr:rowOff>0</xdr:rowOff>
    </xdr:from>
    <xdr:to>
      <xdr:col>17</xdr:col>
      <xdr:colOff>124599</xdr:colOff>
      <xdr:row>11</xdr:row>
      <xdr:rowOff>28792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33975" y="571500"/>
          <a:ext cx="5544324" cy="15527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469900</xdr:colOff>
      <xdr:row>0</xdr:row>
      <xdr:rowOff>152400</xdr:rowOff>
    </xdr:from>
    <xdr:to>
      <xdr:col>12</xdr:col>
      <xdr:colOff>25400</xdr:colOff>
      <xdr:row>4</xdr:row>
      <xdr:rowOff>69850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xmlns="" id="{4D473D96-5BC5-43D8-D8EB-F7C6F65D5E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6700" y="152400"/>
          <a:ext cx="1993900" cy="65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17</xdr:col>
      <xdr:colOff>581787</xdr:colOff>
      <xdr:row>10</xdr:row>
      <xdr:rowOff>28802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390525"/>
          <a:ext cx="5458587" cy="162900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19</xdr:col>
      <xdr:colOff>315220</xdr:colOff>
      <xdr:row>22</xdr:row>
      <xdr:rowOff>86003</xdr:rowOff>
    </xdr:to>
    <xdr:pic>
      <xdr:nvPicPr>
        <xdr:cNvPr id="4" name="Obraz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2371725"/>
          <a:ext cx="6411220" cy="19910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3" sqref="B13"/>
    </sheetView>
  </sheetViews>
  <sheetFormatPr defaultRowHeight="15" x14ac:dyDescent="0.25"/>
  <cols>
    <col min="2" max="2" width="10" bestFit="1" customWidth="1"/>
    <col min="4" max="4" width="8.7109375" customWidth="1"/>
  </cols>
  <sheetData>
    <row r="1" spans="1:2" x14ac:dyDescent="0.25">
      <c r="A1" s="1" t="s">
        <v>0</v>
      </c>
    </row>
    <row r="2" spans="1:2" x14ac:dyDescent="0.25">
      <c r="A2" t="s">
        <v>1</v>
      </c>
    </row>
    <row r="3" spans="1:2" x14ac:dyDescent="0.25">
      <c r="A3" t="s">
        <v>2</v>
      </c>
    </row>
    <row r="4" spans="1:2" x14ac:dyDescent="0.25">
      <c r="A4" t="s">
        <v>3</v>
      </c>
    </row>
    <row r="5" spans="1:2" x14ac:dyDescent="0.25">
      <c r="A5" t="s">
        <v>4</v>
      </c>
    </row>
    <row r="6" spans="1:2" x14ac:dyDescent="0.25">
      <c r="A6" t="s">
        <v>5</v>
      </c>
    </row>
    <row r="8" spans="1:2" x14ac:dyDescent="0.25">
      <c r="A8" t="s">
        <v>18</v>
      </c>
      <c r="B8" s="10" t="s">
        <v>19</v>
      </c>
    </row>
    <row r="9" spans="1:2" x14ac:dyDescent="0.25">
      <c r="A9" t="s">
        <v>20</v>
      </c>
      <c r="B9">
        <f>FACT(12)/(FACT(4)*FACT(8))</f>
        <v>495</v>
      </c>
    </row>
    <row r="10" spans="1:2" x14ac:dyDescent="0.25">
      <c r="A10" t="s">
        <v>21</v>
      </c>
      <c r="B10">
        <f>FACT(6)</f>
        <v>720</v>
      </c>
    </row>
    <row r="11" spans="1:2" x14ac:dyDescent="0.25">
      <c r="A11" t="s">
        <v>22</v>
      </c>
      <c r="B11">
        <f>FACT(10)/FACT(7)</f>
        <v>720</v>
      </c>
    </row>
    <row r="12" spans="1:2" x14ac:dyDescent="0.25">
      <c r="A12" t="s">
        <v>23</v>
      </c>
      <c r="B12">
        <f>10^4</f>
        <v>10000</v>
      </c>
    </row>
    <row r="13" spans="1:2" x14ac:dyDescent="0.25">
      <c r="A13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14" sqref="B14"/>
    </sheetView>
  </sheetViews>
  <sheetFormatPr defaultRowHeight="15" x14ac:dyDescent="0.25"/>
  <cols>
    <col min="2" max="2" width="12" customWidth="1"/>
  </cols>
  <sheetData>
    <row r="1" spans="1:5" x14ac:dyDescent="0.25">
      <c r="A1" s="1" t="s">
        <v>6</v>
      </c>
    </row>
    <row r="2" spans="1:5" x14ac:dyDescent="0.25">
      <c r="A2" t="s">
        <v>7</v>
      </c>
    </row>
    <row r="4" spans="1:5" x14ac:dyDescent="0.25">
      <c r="A4" t="s">
        <v>18</v>
      </c>
      <c r="B4">
        <f>20*19*18</f>
        <v>6840</v>
      </c>
      <c r="C4" s="12">
        <f>B4/6</f>
        <v>1140</v>
      </c>
      <c r="E4" s="11">
        <f>(5*105/1140)</f>
        <v>0.46052631578947367</v>
      </c>
    </row>
    <row r="14" spans="1:5" x14ac:dyDescent="0.25">
      <c r="A14" t="s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7" workbookViewId="0">
      <selection activeCell="H21" sqref="H21"/>
    </sheetView>
  </sheetViews>
  <sheetFormatPr defaultRowHeight="15" x14ac:dyDescent="0.25"/>
  <sheetData>
    <row r="1" spans="1:4" x14ac:dyDescent="0.25">
      <c r="A1" s="1" t="s">
        <v>8</v>
      </c>
    </row>
    <row r="7" spans="1:4" x14ac:dyDescent="0.25">
      <c r="A7" t="s">
        <v>9</v>
      </c>
    </row>
    <row r="9" spans="1:4" ht="17.25" x14ac:dyDescent="0.25">
      <c r="A9" s="5" t="s">
        <v>10</v>
      </c>
      <c r="B9" s="5">
        <v>1</v>
      </c>
      <c r="C9" s="5">
        <v>7</v>
      </c>
      <c r="D9" s="5">
        <v>2</v>
      </c>
    </row>
    <row r="10" spans="1:4" ht="33" customHeight="1" x14ac:dyDescent="0.25">
      <c r="A10" s="5" t="s">
        <v>11</v>
      </c>
      <c r="B10" s="6" t="s">
        <v>12</v>
      </c>
      <c r="C10" s="7" t="s">
        <v>13</v>
      </c>
      <c r="D10" s="7" t="s">
        <v>14</v>
      </c>
    </row>
    <row r="12" spans="1:4" x14ac:dyDescent="0.25">
      <c r="A12" t="s">
        <v>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E27" sqref="E27"/>
    </sheetView>
  </sheetViews>
  <sheetFormatPr defaultRowHeight="15" x14ac:dyDescent="0.25"/>
  <cols>
    <col min="1" max="1" width="11.85546875" customWidth="1"/>
  </cols>
  <sheetData>
    <row r="1" spans="1:8" x14ac:dyDescent="0.25">
      <c r="A1" t="s">
        <v>16</v>
      </c>
    </row>
    <row r="2" spans="1:8" ht="15.75" thickBot="1" x14ac:dyDescent="0.3"/>
    <row r="3" spans="1:8" ht="18" thickBot="1" x14ac:dyDescent="0.3">
      <c r="A3" s="2" t="s">
        <v>10</v>
      </c>
      <c r="B3" s="3">
        <v>10</v>
      </c>
      <c r="C3" s="3">
        <v>20</v>
      </c>
      <c r="D3" s="3">
        <v>30</v>
      </c>
      <c r="E3" s="3">
        <v>40</v>
      </c>
      <c r="F3" s="3">
        <v>50</v>
      </c>
      <c r="H3" s="9"/>
    </row>
    <row r="4" spans="1:8" ht="18" thickBot="1" x14ac:dyDescent="0.3">
      <c r="A4" s="4" t="s">
        <v>11</v>
      </c>
      <c r="B4" s="8">
        <v>0.1</v>
      </c>
      <c r="C4" s="8">
        <v>0.2</v>
      </c>
      <c r="D4" s="8">
        <v>0.3</v>
      </c>
      <c r="E4" s="8">
        <v>0.3</v>
      </c>
      <c r="F4" s="8">
        <f>1-E4-D4-C4-B4</f>
        <v>9.999999999999995E-2</v>
      </c>
      <c r="G4" t="s">
        <v>25</v>
      </c>
    </row>
    <row r="5" spans="1:8" x14ac:dyDescent="0.25">
      <c r="A5" s="9"/>
      <c r="B5" s="9"/>
      <c r="C5" s="9"/>
      <c r="D5" s="9"/>
      <c r="E5" s="9"/>
      <c r="F5" s="9"/>
    </row>
    <row r="6" spans="1:8" x14ac:dyDescent="0.25">
      <c r="A6" t="s">
        <v>17</v>
      </c>
    </row>
    <row r="9" spans="1:8" x14ac:dyDescent="0.25">
      <c r="B9" t="s">
        <v>26</v>
      </c>
    </row>
    <row r="10" spans="1:8" x14ac:dyDescent="0.25">
      <c r="A10" t="s">
        <v>27</v>
      </c>
      <c r="B10">
        <f>B3*B4</f>
        <v>1</v>
      </c>
      <c r="C10">
        <f>C3*C4</f>
        <v>4</v>
      </c>
      <c r="D10">
        <f>D3*D4</f>
        <v>9</v>
      </c>
      <c r="E10">
        <f>E3*E4</f>
        <v>12</v>
      </c>
      <c r="F10">
        <f>F3*F4</f>
        <v>4.9999999999999973</v>
      </c>
      <c r="G10" s="12">
        <f>SUM(B10:F10)</f>
        <v>30.999999999999996</v>
      </c>
    </row>
    <row r="13" spans="1:8" x14ac:dyDescent="0.25">
      <c r="B13" t="s">
        <v>29</v>
      </c>
    </row>
    <row r="14" spans="1:8" x14ac:dyDescent="0.25">
      <c r="A14" t="s">
        <v>28</v>
      </c>
      <c r="B14">
        <f>B3*B3</f>
        <v>100</v>
      </c>
      <c r="C14">
        <f t="shared" ref="C14:F14" si="0">C3*C3</f>
        <v>400</v>
      </c>
      <c r="D14">
        <f t="shared" si="0"/>
        <v>900</v>
      </c>
      <c r="E14">
        <f t="shared" si="0"/>
        <v>1600</v>
      </c>
      <c r="F14">
        <f t="shared" si="0"/>
        <v>2500</v>
      </c>
    </row>
    <row r="15" spans="1:8" x14ac:dyDescent="0.25">
      <c r="A15" t="s">
        <v>30</v>
      </c>
      <c r="B15">
        <f>B14*B4</f>
        <v>10</v>
      </c>
      <c r="C15">
        <f t="shared" ref="C15:F15" si="1">C14*C4</f>
        <v>80</v>
      </c>
      <c r="D15">
        <f t="shared" si="1"/>
        <v>270</v>
      </c>
      <c r="E15">
        <f t="shared" si="1"/>
        <v>480</v>
      </c>
      <c r="F15">
        <f t="shared" si="1"/>
        <v>249.99999999999989</v>
      </c>
    </row>
    <row r="16" spans="1:8" x14ac:dyDescent="0.25">
      <c r="A16" t="s">
        <v>31</v>
      </c>
      <c r="B16" s="12">
        <f>SUM(B15:F15)</f>
        <v>1090</v>
      </c>
    </row>
    <row r="19" spans="1:2" x14ac:dyDescent="0.25">
      <c r="A19" t="s">
        <v>32</v>
      </c>
      <c r="B19" s="12">
        <f>B16-G10^2</f>
        <v>129.00000000000023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00B7D7E6AF6CB459044BE50981CFC99" ma:contentTypeVersion="4" ma:contentTypeDescription="Utwórz nowy dokument." ma:contentTypeScope="" ma:versionID="f536972953e7e374e24d522daa2e9b8d">
  <xsd:schema xmlns:xsd="http://www.w3.org/2001/XMLSchema" xmlns:xs="http://www.w3.org/2001/XMLSchema" xmlns:p="http://schemas.microsoft.com/office/2006/metadata/properties" xmlns:ns2="7d6a0c7e-d587-42c1-852b-28c970cac7f3" targetNamespace="http://schemas.microsoft.com/office/2006/metadata/properties" ma:root="true" ma:fieldsID="fe3585a0976b91f0cf6153102c2d9024" ns2:_="">
    <xsd:import namespace="7d6a0c7e-d587-42c1-852b-28c970cac7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6a0c7e-d587-42c1-852b-28c970cac7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B98EEB-FF57-471B-AC35-14BF46F2824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781E83-CC37-4332-BF2A-C302587C295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CC7A22A-F0C1-42E3-ACFC-897020DC4B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6a0c7e-d587-42c1-852b-28c970cac7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1.1.</vt:lpstr>
      <vt:lpstr>1.2.</vt:lpstr>
      <vt:lpstr>1.3</vt:lpstr>
      <vt:lpstr>1.4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Sajnóg</dc:creator>
  <cp:keywords/>
  <dc:description/>
  <cp:lastModifiedBy>p205</cp:lastModifiedBy>
  <cp:revision/>
  <dcterms:created xsi:type="dcterms:W3CDTF">2015-06-05T18:17:20Z</dcterms:created>
  <dcterms:modified xsi:type="dcterms:W3CDTF">2025-03-05T13:32:34Z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0x010100C00B7D7E6AF6CB459044BE50981CFC99</vt:lpwstr>
  </property>
</Properties>
</file>