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ILE-SVR\g\人材確保定着事業\大学生等のIT技能習得促進事業\H29\学生提出書類\期間中使用書類\４．毎週末_学生から事務局\"/>
    </mc:Choice>
  </mc:AlternateContent>
  <bookViews>
    <workbookView xWindow="0" yWindow="0" windowWidth="20490" windowHeight="7500"/>
  </bookViews>
  <sheets>
    <sheet name="中間報告書" sheetId="1" r:id="rId1"/>
    <sheet name="計算2" sheetId="2" state="hidden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F12" i="2"/>
  <c r="E12" i="2"/>
  <c r="D12" i="2"/>
  <c r="C12" i="2"/>
  <c r="B12" i="2"/>
  <c r="A12" i="2"/>
  <c r="A16" i="2" s="1"/>
  <c r="B16" i="2" s="1"/>
  <c r="C16" i="2" s="1"/>
  <c r="D16" i="2" s="1"/>
  <c r="E16" i="2" s="1"/>
  <c r="F16" i="2" s="1"/>
  <c r="G16" i="2" s="1"/>
  <c r="G11" i="2"/>
  <c r="F11" i="2"/>
  <c r="E11" i="2"/>
  <c r="D11" i="2"/>
  <c r="C11" i="2"/>
  <c r="B11" i="2"/>
  <c r="A11" i="2"/>
  <c r="A15" i="2" s="1"/>
  <c r="B15" i="2" s="1"/>
  <c r="C15" i="2" s="1"/>
  <c r="D15" i="2" s="1"/>
  <c r="E15" i="2" s="1"/>
  <c r="F15" i="2" s="1"/>
  <c r="G15" i="2" s="1"/>
  <c r="E7" i="1"/>
</calcChain>
</file>

<file path=xl/sharedStrings.xml><?xml version="1.0" encoding="utf-8"?>
<sst xmlns="http://schemas.openxmlformats.org/spreadsheetml/2006/main" count="60" uniqueCount="38">
  <si>
    <t>様式　中間報告書</t>
    <rPh sb="0" eb="2">
      <t>ヨウシキ</t>
    </rPh>
    <rPh sb="3" eb="5">
      <t>チュウカン</t>
    </rPh>
    <rPh sb="5" eb="8">
      <t>ホウコクショ</t>
    </rPh>
    <phoneticPr fontId="2"/>
  </si>
  <si>
    <t>中間報告書</t>
    <rPh sb="0" eb="2">
      <t>チュウカン</t>
    </rPh>
    <rPh sb="2" eb="5">
      <t>ホウコクショ</t>
    </rPh>
    <phoneticPr fontId="2"/>
  </si>
  <si>
    <t>氏名</t>
    <rPh sb="0" eb="2">
      <t>シメイ</t>
    </rPh>
    <phoneticPr fontId="2"/>
  </si>
  <si>
    <t>受入事業所名</t>
    <rPh sb="0" eb="2">
      <t>ウケイレ</t>
    </rPh>
    <rPh sb="2" eb="5">
      <t>ジギョウショ</t>
    </rPh>
    <rPh sb="5" eb="6">
      <t>メイ</t>
    </rPh>
    <phoneticPr fontId="2"/>
  </si>
  <si>
    <t>報告期間</t>
    <rPh sb="0" eb="2">
      <t>ホウコク</t>
    </rPh>
    <rPh sb="2" eb="4">
      <t>キカン</t>
    </rPh>
    <phoneticPr fontId="2"/>
  </si>
  <si>
    <t>～</t>
    <phoneticPr fontId="2"/>
  </si>
  <si>
    <t>日間分</t>
    <rPh sb="0" eb="1">
      <t>ニチ</t>
    </rPh>
    <rPh sb="1" eb="2">
      <t>カン</t>
    </rPh>
    <rPh sb="2" eb="3">
      <t>ブン</t>
    </rPh>
    <phoneticPr fontId="2"/>
  </si>
  <si>
    <t>モチベーション/スキルチェック</t>
    <phoneticPr fontId="2"/>
  </si>
  <si>
    <t>１日目</t>
    <rPh sb="1" eb="2">
      <t>ニチ</t>
    </rPh>
    <rPh sb="2" eb="3">
      <t>メ</t>
    </rPh>
    <phoneticPr fontId="2"/>
  </si>
  <si>
    <t>２日目</t>
    <rPh sb="1" eb="2">
      <t>ヒ</t>
    </rPh>
    <rPh sb="2" eb="3">
      <t>メ</t>
    </rPh>
    <phoneticPr fontId="2"/>
  </si>
  <si>
    <t>３日目</t>
    <rPh sb="1" eb="2">
      <t>ヒ</t>
    </rPh>
    <rPh sb="2" eb="3">
      <t>メ</t>
    </rPh>
    <phoneticPr fontId="2"/>
  </si>
  <si>
    <t>４日目</t>
    <rPh sb="1" eb="2">
      <t>ヒ</t>
    </rPh>
    <rPh sb="2" eb="3">
      <t>メ</t>
    </rPh>
    <phoneticPr fontId="2"/>
  </si>
  <si>
    <t>５日目</t>
    <rPh sb="1" eb="2">
      <t>ヒ</t>
    </rPh>
    <rPh sb="2" eb="3">
      <t>メ</t>
    </rPh>
    <phoneticPr fontId="2"/>
  </si>
  <si>
    <t>６日目</t>
    <rPh sb="1" eb="2">
      <t>ヒ</t>
    </rPh>
    <rPh sb="2" eb="3">
      <t>メ</t>
    </rPh>
    <phoneticPr fontId="2"/>
  </si>
  <si>
    <t>７日目</t>
    <rPh sb="1" eb="2">
      <t>ヒ</t>
    </rPh>
    <rPh sb="2" eb="3">
      <t>メ</t>
    </rPh>
    <phoneticPr fontId="2"/>
  </si>
  <si>
    <t>モチベーションの動き</t>
    <rPh sb="8" eb="9">
      <t>ウゴ</t>
    </rPh>
    <phoneticPr fontId="2"/>
  </si>
  <si>
    <t>大幅アップ</t>
  </si>
  <si>
    <t>アップ</t>
  </si>
  <si>
    <t>ダウン</t>
  </si>
  <si>
    <t>スキルアップの実感</t>
    <rPh sb="7" eb="9">
      <t>ジッカン</t>
    </rPh>
    <phoneticPr fontId="2"/>
  </si>
  <si>
    <t>大</t>
  </si>
  <si>
    <t>小</t>
  </si>
  <si>
    <t>なし</t>
  </si>
  <si>
    <t>困っていること（技術）</t>
    <rPh sb="0" eb="1">
      <t>コマ</t>
    </rPh>
    <rPh sb="8" eb="10">
      <t>ギジュツ</t>
    </rPh>
    <phoneticPr fontId="2"/>
  </si>
  <si>
    <t>困っていること（業務態度）</t>
    <rPh sb="0" eb="1">
      <t>コマ</t>
    </rPh>
    <rPh sb="8" eb="10">
      <t>ギョウム</t>
    </rPh>
    <rPh sb="10" eb="12">
      <t>タイド</t>
    </rPh>
    <phoneticPr fontId="2"/>
  </si>
  <si>
    <t>困っていること（生活・その他）</t>
    <rPh sb="0" eb="1">
      <t>コマ</t>
    </rPh>
    <rPh sb="8" eb="10">
      <t>セイカツ</t>
    </rPh>
    <rPh sb="13" eb="14">
      <t>タ</t>
    </rPh>
    <phoneticPr fontId="2"/>
  </si>
  <si>
    <t>注意されたこと（技術）</t>
    <rPh sb="0" eb="2">
      <t>チュウイ</t>
    </rPh>
    <rPh sb="8" eb="10">
      <t>ギジュツ</t>
    </rPh>
    <rPh sb="10" eb="11">
      <t>セイメン</t>
    </rPh>
    <phoneticPr fontId="2"/>
  </si>
  <si>
    <t>注意されたこと（業務態度）</t>
    <rPh sb="0" eb="2">
      <t>チュウイ</t>
    </rPh>
    <rPh sb="8" eb="10">
      <t>ギョウム</t>
    </rPh>
    <rPh sb="10" eb="12">
      <t>タイド</t>
    </rPh>
    <rPh sb="12" eb="13">
      <t>セイメン</t>
    </rPh>
    <phoneticPr fontId="2"/>
  </si>
  <si>
    <t>その他の質問、サポート要望</t>
    <rPh sb="2" eb="3">
      <t>タ</t>
    </rPh>
    <rPh sb="4" eb="6">
      <t>シツモン</t>
    </rPh>
    <rPh sb="11" eb="13">
      <t>ヨウボウ</t>
    </rPh>
    <phoneticPr fontId="2"/>
  </si>
  <si>
    <t>コーディネーター記載欄</t>
    <rPh sb="8" eb="10">
      <t>キサイ</t>
    </rPh>
    <rPh sb="10" eb="11">
      <t>ラン</t>
    </rPh>
    <phoneticPr fontId="2"/>
  </si>
  <si>
    <t>大幅アップ</t>
    <rPh sb="0" eb="2">
      <t>オオハバ</t>
    </rPh>
    <phoneticPr fontId="2"/>
  </si>
  <si>
    <t>アップ</t>
    <phoneticPr fontId="2"/>
  </si>
  <si>
    <t>なし</t>
    <phoneticPr fontId="2"/>
  </si>
  <si>
    <t>ダウン</t>
    <phoneticPr fontId="2"/>
  </si>
  <si>
    <t>大幅ダウン</t>
    <rPh sb="0" eb="2">
      <t>オオハバ</t>
    </rPh>
    <phoneticPr fontId="2"/>
  </si>
  <si>
    <t>大</t>
    <rPh sb="0" eb="1">
      <t>ダイ</t>
    </rPh>
    <phoneticPr fontId="2"/>
  </si>
  <si>
    <t>小</t>
    <rPh sb="0" eb="1">
      <t>ショウ</t>
    </rPh>
    <phoneticPr fontId="2"/>
  </si>
  <si>
    <t>なし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</si>
</sst>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theme="0"/>
      <name val="ＭＳ Ｐゴシック"/>
      <family val="2"/>
      <charset val="128"/>
      <scheme val="minor"/>
    </font>
    <font>
      <sz val="18"/>
      <color theme="0"/>
      <name val="ＭＳ Ｐゴシック"/>
      <family val="3"/>
      <charset val="128"/>
      <scheme val="minor"/>
    </font>
    <font>
      <sz val="8"/>
      <color theme="0" tint="-4.9989318521683403E-2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14" fontId="1" fillId="0" borderId="3" xfId="0" applyNumberFormat="1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14" fontId="6" fillId="0" borderId="5" xfId="0" applyNumberFormat="1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0" fillId="0" borderId="8" xfId="0" applyBorder="1" applyAlignment="1">
      <alignment vertical="top"/>
    </xf>
    <xf numFmtId="0" fontId="0" fillId="0" borderId="0" xfId="0" applyAlignment="1">
      <alignment vertical="top"/>
    </xf>
    <xf numFmtId="0" fontId="8" fillId="3" borderId="9" xfId="0" quotePrefix="1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0" fillId="2" borderId="8" xfId="0" applyFill="1" applyBorder="1">
      <alignment vertical="center"/>
    </xf>
    <xf numFmtId="0" fontId="6" fillId="0" borderId="0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0" fillId="2" borderId="3" xfId="0" applyFill="1" applyBorder="1">
      <alignment vertical="center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9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モチベーション・スキル成長　セルフチェック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計算2!$A$14:$G$14</c:f>
              <c:strCache>
                <c:ptCount val="7"/>
                <c:pt idx="0">
                  <c:v>１日目</c:v>
                </c:pt>
                <c:pt idx="1">
                  <c:v>２日目</c:v>
                </c:pt>
                <c:pt idx="2">
                  <c:v>３日目</c:v>
                </c:pt>
                <c:pt idx="3">
                  <c:v>４日目</c:v>
                </c:pt>
                <c:pt idx="4">
                  <c:v>５日目</c:v>
                </c:pt>
                <c:pt idx="5">
                  <c:v>６日目</c:v>
                </c:pt>
                <c:pt idx="6">
                  <c:v>７日目</c:v>
                </c:pt>
              </c:strCache>
            </c:strRef>
          </c:cat>
          <c:val>
            <c:numRef>
              <c:f>計算2!$A$15:$G$15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6000"/>
                </a:srgbClr>
              </a:outerShdw>
            </a:effectLst>
          </c:spPr>
          <c:marker>
            <c:symbol val="none"/>
          </c:marker>
          <c:cat>
            <c:strRef>
              <c:f>計算2!$A$14:$G$14</c:f>
              <c:strCache>
                <c:ptCount val="7"/>
                <c:pt idx="0">
                  <c:v>１日目</c:v>
                </c:pt>
                <c:pt idx="1">
                  <c:v>２日目</c:v>
                </c:pt>
                <c:pt idx="2">
                  <c:v>３日目</c:v>
                </c:pt>
                <c:pt idx="3">
                  <c:v>４日目</c:v>
                </c:pt>
                <c:pt idx="4">
                  <c:v>５日目</c:v>
                </c:pt>
                <c:pt idx="5">
                  <c:v>６日目</c:v>
                </c:pt>
                <c:pt idx="6">
                  <c:v>７日目</c:v>
                </c:pt>
              </c:strCache>
            </c:strRef>
          </c:cat>
          <c:val>
            <c:numRef>
              <c:f>計算2!$A$16:$G$16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12.5</c:v>
                </c:pt>
                <c:pt idx="3">
                  <c:v>12.5</c:v>
                </c:pt>
                <c:pt idx="4">
                  <c:v>17.5</c:v>
                </c:pt>
                <c:pt idx="5">
                  <c:v>17.5</c:v>
                </c:pt>
                <c:pt idx="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404592"/>
        <c:axId val="373408904"/>
      </c:lineChart>
      <c:catAx>
        <c:axId val="37340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3408904"/>
        <c:crosses val="autoZero"/>
        <c:auto val="1"/>
        <c:lblAlgn val="ctr"/>
        <c:lblOffset val="100"/>
        <c:noMultiLvlLbl val="0"/>
      </c:catAx>
      <c:valAx>
        <c:axId val="373408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340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>
      <a:glow rad="12700">
        <a:schemeClr val="accent1">
          <a:alpha val="40000"/>
        </a:schemeClr>
      </a:glow>
      <a:outerShdw blurRad="50800" dist="50800" dir="5400000" algn="ctr" rotWithShape="0">
        <a:srgbClr val="000000">
          <a:alpha val="98000"/>
        </a:srgb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12</xdr:row>
      <xdr:rowOff>114300</xdr:rowOff>
    </xdr:from>
    <xdr:to>
      <xdr:col>7</xdr:col>
      <xdr:colOff>600075</xdr:colOff>
      <xdr:row>29</xdr:row>
      <xdr:rowOff>28575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154;&#26448;&#30906;&#20445;&#23450;&#30528;&#20107;&#26989;/&#22823;&#23398;&#29983;&#31561;&#12398;IT&#25216;&#33021;&#32722;&#24471;&#20419;&#36914;&#20107;&#26989;/H29/&#23398;&#29983;&#25552;&#20986;&#26360;&#39006;/&#26032;&#30003;&#35531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コーディネーターフィードバック（最終）"/>
      <sheetName val="計算３"/>
      <sheetName val="中間報告書"/>
      <sheetName val="計算2"/>
      <sheetName val="出勤簿（手書_最終日企業に提出）"/>
      <sheetName val="宿泊証明書（手書＿最終日企業に提出）"/>
      <sheetName val="（提出書類確認書　兼　支援金額計算書PC_最終日企業に提出）"/>
      <sheetName val="回収リスト（手書き）"/>
      <sheetName val="支援金決定通知書兼支援金申請書（中央会より送付_返送）"/>
      <sheetName val="支援金決定通知書兼支援金申請書（中央会より送付_返送） ２"/>
      <sheetName val="支援非対象額計算書（中央会より送付のみ）"/>
      <sheetName val="ワークフロー"/>
      <sheetName val="Sheet2"/>
      <sheetName val="ワークフロー事務処理"/>
      <sheetName val="計算"/>
    </sheetNames>
    <sheetDataSet>
      <sheetData sheetId="0"/>
      <sheetData sheetId="1"/>
      <sheetData sheetId="2"/>
      <sheetData sheetId="3">
        <row r="14">
          <cell r="A14" t="str">
            <v>１日目</v>
          </cell>
          <cell r="B14" t="str">
            <v>２日目</v>
          </cell>
          <cell r="C14" t="str">
            <v>３日目</v>
          </cell>
          <cell r="D14" t="str">
            <v>４日目</v>
          </cell>
          <cell r="E14" t="str">
            <v>５日目</v>
          </cell>
          <cell r="F14" t="str">
            <v>６日目</v>
          </cell>
          <cell r="G14" t="str">
            <v>７日目</v>
          </cell>
        </row>
        <row r="15">
          <cell r="A15">
            <v>10</v>
          </cell>
          <cell r="B15">
            <v>15</v>
          </cell>
          <cell r="C15">
            <v>20</v>
          </cell>
          <cell r="D15">
            <v>15</v>
          </cell>
          <cell r="E15">
            <v>20</v>
          </cell>
          <cell r="F15">
            <v>30</v>
          </cell>
          <cell r="G15">
            <v>40</v>
          </cell>
        </row>
        <row r="16">
          <cell r="A16">
            <v>5</v>
          </cell>
          <cell r="B16">
            <v>7.5</v>
          </cell>
          <cell r="C16">
            <v>12.5</v>
          </cell>
          <cell r="D16">
            <v>12.5</v>
          </cell>
          <cell r="E16">
            <v>17.5</v>
          </cell>
          <cell r="F16">
            <v>17.5</v>
          </cell>
          <cell r="G16">
            <v>20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10" workbookViewId="0">
      <selection activeCell="K17" sqref="K17"/>
    </sheetView>
  </sheetViews>
  <sheetFormatPr defaultRowHeight="13.5" x14ac:dyDescent="0.15"/>
  <cols>
    <col min="1" max="1" width="20.625" customWidth="1"/>
    <col min="2" max="8" width="9.375" customWidth="1"/>
    <col min="9" max="9" width="3.75" customWidth="1"/>
    <col min="10" max="10" width="5" customWidth="1"/>
  </cols>
  <sheetData>
    <row r="1" spans="1:11" x14ac:dyDescent="0.15">
      <c r="A1" s="1" t="s">
        <v>0</v>
      </c>
    </row>
    <row r="2" spans="1:11" x14ac:dyDescent="0.15">
      <c r="A2" s="2" t="s">
        <v>1</v>
      </c>
      <c r="B2" s="3"/>
      <c r="C2" s="3"/>
      <c r="D2" s="3"/>
      <c r="E2" s="3"/>
      <c r="F2" s="3"/>
      <c r="G2" s="3"/>
      <c r="H2" s="3"/>
    </row>
    <row r="3" spans="1:11" x14ac:dyDescent="0.15">
      <c r="A3" s="3"/>
      <c r="B3" s="3"/>
      <c r="C3" s="3"/>
      <c r="D3" s="3"/>
      <c r="E3" s="3"/>
      <c r="F3" s="3"/>
      <c r="G3" s="3"/>
      <c r="H3" s="3"/>
    </row>
    <row r="5" spans="1:11" x14ac:dyDescent="0.15">
      <c r="A5" s="4" t="s">
        <v>2</v>
      </c>
      <c r="B5" s="5"/>
      <c r="C5" s="5"/>
      <c r="D5" s="5"/>
      <c r="E5" s="5"/>
      <c r="F5" s="5"/>
    </row>
    <row r="6" spans="1:11" x14ac:dyDescent="0.15">
      <c r="A6" s="4" t="s">
        <v>3</v>
      </c>
      <c r="B6" s="5"/>
      <c r="C6" s="5"/>
      <c r="D6" s="5"/>
      <c r="E6" s="5"/>
      <c r="F6" s="5"/>
    </row>
    <row r="7" spans="1:11" x14ac:dyDescent="0.15">
      <c r="A7" s="6" t="s">
        <v>4</v>
      </c>
      <c r="B7" s="7">
        <v>42948</v>
      </c>
      <c r="C7" s="8" t="s">
        <v>5</v>
      </c>
      <c r="D7" s="9">
        <v>42950</v>
      </c>
      <c r="E7" s="10">
        <f>D7-B7+1</f>
        <v>3</v>
      </c>
      <c r="F7" s="11" t="s">
        <v>6</v>
      </c>
    </row>
    <row r="10" spans="1:11" x14ac:dyDescent="0.15">
      <c r="A10" s="4" t="s">
        <v>7</v>
      </c>
      <c r="B10" s="12" t="s">
        <v>8</v>
      </c>
      <c r="C10" s="13" t="s">
        <v>9</v>
      </c>
      <c r="D10" s="13" t="s">
        <v>10</v>
      </c>
      <c r="E10" s="13" t="s">
        <v>11</v>
      </c>
      <c r="F10" s="13" t="s">
        <v>12</v>
      </c>
      <c r="G10" s="13" t="s">
        <v>13</v>
      </c>
      <c r="H10" s="13" t="s">
        <v>14</v>
      </c>
    </row>
    <row r="11" spans="1:11" ht="29.25" customHeight="1" x14ac:dyDescent="0.15">
      <c r="A11" s="14" t="s">
        <v>15</v>
      </c>
      <c r="B11" s="15" t="s">
        <v>16</v>
      </c>
      <c r="C11" s="15" t="s">
        <v>17</v>
      </c>
      <c r="D11" s="15" t="s">
        <v>17</v>
      </c>
      <c r="E11" s="15" t="s">
        <v>18</v>
      </c>
      <c r="F11" s="15" t="s">
        <v>17</v>
      </c>
      <c r="G11" s="15" t="s">
        <v>16</v>
      </c>
      <c r="H11" s="15" t="s">
        <v>16</v>
      </c>
    </row>
    <row r="12" spans="1:11" ht="29.25" customHeight="1" x14ac:dyDescent="0.15">
      <c r="A12" s="14" t="s">
        <v>19</v>
      </c>
      <c r="B12" s="15" t="s">
        <v>20</v>
      </c>
      <c r="C12" s="15" t="s">
        <v>21</v>
      </c>
      <c r="D12" s="15" t="s">
        <v>20</v>
      </c>
      <c r="E12" s="15" t="s">
        <v>22</v>
      </c>
      <c r="F12" s="15" t="s">
        <v>20</v>
      </c>
      <c r="G12" s="15" t="s">
        <v>22</v>
      </c>
      <c r="H12" s="15" t="s">
        <v>21</v>
      </c>
      <c r="I12" s="16"/>
      <c r="J12" s="17"/>
      <c r="K12" s="17"/>
    </row>
    <row r="13" spans="1:11" x14ac:dyDescent="0.15">
      <c r="B13" s="18"/>
    </row>
    <row r="31" spans="1:8" x14ac:dyDescent="0.15">
      <c r="A31" s="19" t="s">
        <v>23</v>
      </c>
      <c r="B31" s="20"/>
      <c r="C31" s="20"/>
      <c r="D31" s="20"/>
      <c r="E31" s="20"/>
      <c r="F31" s="20"/>
      <c r="G31" s="20"/>
      <c r="H31" s="21"/>
    </row>
    <row r="32" spans="1:8" x14ac:dyDescent="0.15">
      <c r="A32" s="22"/>
      <c r="B32" s="23"/>
      <c r="C32" s="23"/>
      <c r="D32" s="23"/>
      <c r="E32" s="23"/>
      <c r="F32" s="23"/>
      <c r="G32" s="23"/>
      <c r="H32" s="24"/>
    </row>
    <row r="33" spans="1:8" x14ac:dyDescent="0.15">
      <c r="A33" s="25"/>
      <c r="B33" s="26"/>
      <c r="C33" s="26"/>
      <c r="D33" s="26"/>
      <c r="E33" s="26"/>
      <c r="F33" s="26"/>
      <c r="G33" s="26"/>
      <c r="H33" s="27"/>
    </row>
    <row r="34" spans="1:8" x14ac:dyDescent="0.15">
      <c r="A34" s="19" t="s">
        <v>24</v>
      </c>
      <c r="B34" s="20"/>
      <c r="C34" s="20"/>
      <c r="D34" s="20"/>
      <c r="E34" s="20"/>
      <c r="F34" s="20"/>
      <c r="G34" s="20"/>
      <c r="H34" s="21"/>
    </row>
    <row r="35" spans="1:8" x14ac:dyDescent="0.15">
      <c r="A35" s="22"/>
      <c r="B35" s="23"/>
      <c r="C35" s="23"/>
      <c r="D35" s="23"/>
      <c r="E35" s="23"/>
      <c r="F35" s="23"/>
      <c r="G35" s="23"/>
      <c r="H35" s="24"/>
    </row>
    <row r="36" spans="1:8" x14ac:dyDescent="0.15">
      <c r="A36" s="25"/>
      <c r="B36" s="26"/>
      <c r="C36" s="26"/>
      <c r="D36" s="26"/>
      <c r="E36" s="26"/>
      <c r="F36" s="26"/>
      <c r="G36" s="26"/>
      <c r="H36" s="27"/>
    </row>
    <row r="37" spans="1:8" x14ac:dyDescent="0.15">
      <c r="A37" s="19" t="s">
        <v>25</v>
      </c>
      <c r="B37" s="20"/>
      <c r="C37" s="20"/>
      <c r="D37" s="20"/>
      <c r="E37" s="20"/>
      <c r="F37" s="20"/>
      <c r="G37" s="20"/>
      <c r="H37" s="21"/>
    </row>
    <row r="38" spans="1:8" x14ac:dyDescent="0.15">
      <c r="A38" s="22"/>
      <c r="B38" s="23"/>
      <c r="C38" s="23"/>
      <c r="D38" s="23"/>
      <c r="E38" s="23"/>
      <c r="F38" s="23"/>
      <c r="G38" s="23"/>
      <c r="H38" s="24"/>
    </row>
    <row r="39" spans="1:8" x14ac:dyDescent="0.15">
      <c r="A39" s="25"/>
      <c r="B39" s="26"/>
      <c r="C39" s="26"/>
      <c r="D39" s="26"/>
      <c r="E39" s="26"/>
      <c r="F39" s="26"/>
      <c r="G39" s="26"/>
      <c r="H39" s="27"/>
    </row>
    <row r="40" spans="1:8" x14ac:dyDescent="0.15">
      <c r="A40" s="19" t="s">
        <v>26</v>
      </c>
      <c r="B40" s="20"/>
      <c r="C40" s="20"/>
      <c r="D40" s="20"/>
      <c r="E40" s="20"/>
      <c r="F40" s="20"/>
      <c r="G40" s="20"/>
      <c r="H40" s="21"/>
    </row>
    <row r="41" spans="1:8" x14ac:dyDescent="0.15">
      <c r="A41" s="22"/>
      <c r="B41" s="23"/>
      <c r="C41" s="23"/>
      <c r="D41" s="23"/>
      <c r="E41" s="23"/>
      <c r="F41" s="23"/>
      <c r="G41" s="23"/>
      <c r="H41" s="24"/>
    </row>
    <row r="42" spans="1:8" x14ac:dyDescent="0.15">
      <c r="A42" s="25"/>
      <c r="B42" s="26"/>
      <c r="C42" s="26"/>
      <c r="D42" s="26"/>
      <c r="E42" s="26"/>
      <c r="F42" s="26"/>
      <c r="G42" s="26"/>
      <c r="H42" s="27"/>
    </row>
    <row r="43" spans="1:8" x14ac:dyDescent="0.15">
      <c r="A43" s="19" t="s">
        <v>27</v>
      </c>
      <c r="B43" s="20"/>
      <c r="C43" s="20"/>
      <c r="D43" s="20"/>
      <c r="E43" s="20"/>
      <c r="F43" s="20"/>
      <c r="G43" s="20"/>
      <c r="H43" s="21"/>
    </row>
    <row r="44" spans="1:8" x14ac:dyDescent="0.15">
      <c r="A44" s="22"/>
      <c r="B44" s="23"/>
      <c r="C44" s="23"/>
      <c r="D44" s="23"/>
      <c r="E44" s="23"/>
      <c r="F44" s="23"/>
      <c r="G44" s="23"/>
      <c r="H44" s="24"/>
    </row>
    <row r="45" spans="1:8" x14ac:dyDescent="0.15">
      <c r="A45" s="25"/>
      <c r="B45" s="26"/>
      <c r="C45" s="26"/>
      <c r="D45" s="26"/>
      <c r="E45" s="26"/>
      <c r="F45" s="26"/>
      <c r="G45" s="26"/>
      <c r="H45" s="27"/>
    </row>
    <row r="46" spans="1:8" x14ac:dyDescent="0.15">
      <c r="A46" s="19" t="s">
        <v>28</v>
      </c>
      <c r="B46" s="20"/>
      <c r="C46" s="20"/>
      <c r="D46" s="20"/>
      <c r="E46" s="20"/>
      <c r="F46" s="20"/>
      <c r="G46" s="20"/>
      <c r="H46" s="21"/>
    </row>
    <row r="47" spans="1:8" x14ac:dyDescent="0.15">
      <c r="A47" s="22"/>
      <c r="B47" s="23"/>
      <c r="C47" s="23"/>
      <c r="D47" s="23"/>
      <c r="E47" s="23"/>
      <c r="F47" s="23"/>
      <c r="G47" s="23"/>
      <c r="H47" s="24"/>
    </row>
    <row r="48" spans="1:8" x14ac:dyDescent="0.15">
      <c r="A48" s="25"/>
      <c r="B48" s="26"/>
      <c r="C48" s="26"/>
      <c r="D48" s="26"/>
      <c r="E48" s="26"/>
      <c r="F48" s="26"/>
      <c r="G48" s="26"/>
      <c r="H48" s="27"/>
    </row>
    <row r="50" spans="1:8" x14ac:dyDescent="0.15">
      <c r="A50" s="28" t="s">
        <v>29</v>
      </c>
      <c r="B50" s="29"/>
      <c r="C50" s="29"/>
      <c r="D50" s="29"/>
      <c r="E50" s="29"/>
      <c r="F50" s="29"/>
      <c r="G50" s="29"/>
      <c r="H50" s="30"/>
    </row>
    <row r="51" spans="1:8" x14ac:dyDescent="0.15">
      <c r="A51" s="31"/>
      <c r="B51" s="32"/>
      <c r="C51" s="32"/>
      <c r="D51" s="32"/>
      <c r="E51" s="32"/>
      <c r="F51" s="32"/>
      <c r="G51" s="32"/>
      <c r="H51" s="33"/>
    </row>
    <row r="52" spans="1:8" x14ac:dyDescent="0.15">
      <c r="A52" s="31"/>
      <c r="B52" s="32"/>
      <c r="C52" s="32"/>
      <c r="D52" s="32"/>
      <c r="E52" s="32"/>
      <c r="F52" s="32"/>
      <c r="G52" s="32"/>
      <c r="H52" s="33"/>
    </row>
    <row r="53" spans="1:8" x14ac:dyDescent="0.15">
      <c r="A53" s="31"/>
      <c r="B53" s="32"/>
      <c r="C53" s="32"/>
      <c r="D53" s="32"/>
      <c r="E53" s="32"/>
      <c r="F53" s="32"/>
      <c r="G53" s="32"/>
      <c r="H53" s="33"/>
    </row>
    <row r="54" spans="1:8" x14ac:dyDescent="0.15">
      <c r="A54" s="31"/>
      <c r="B54" s="32"/>
      <c r="C54" s="32"/>
      <c r="D54" s="32"/>
      <c r="E54" s="32"/>
      <c r="F54" s="32"/>
      <c r="G54" s="32"/>
      <c r="H54" s="33"/>
    </row>
    <row r="55" spans="1:8" x14ac:dyDescent="0.15">
      <c r="A55" s="31"/>
      <c r="B55" s="32"/>
      <c r="C55" s="32"/>
      <c r="D55" s="32"/>
      <c r="E55" s="32"/>
      <c r="F55" s="32"/>
      <c r="G55" s="32"/>
      <c r="H55" s="33"/>
    </row>
    <row r="56" spans="1:8" x14ac:dyDescent="0.15">
      <c r="A56" s="34"/>
      <c r="B56" s="35"/>
      <c r="C56" s="35"/>
      <c r="D56" s="35"/>
      <c r="E56" s="35"/>
      <c r="F56" s="35"/>
      <c r="G56" s="35"/>
      <c r="H56" s="36"/>
    </row>
  </sheetData>
  <mergeCells count="11">
    <mergeCell ref="B40:H42"/>
    <mergeCell ref="B43:H45"/>
    <mergeCell ref="B46:H48"/>
    <mergeCell ref="A50:H50"/>
    <mergeCell ref="A51:H56"/>
    <mergeCell ref="A2:H3"/>
    <mergeCell ref="B5:F5"/>
    <mergeCell ref="B6:F6"/>
    <mergeCell ref="B31:H33"/>
    <mergeCell ref="B34:H36"/>
    <mergeCell ref="B37:H39"/>
  </mergeCells>
  <phoneticPr fontId="2"/>
  <dataValidations count="2">
    <dataValidation type="list" allowBlank="1" showInputMessage="1" showErrorMessage="1" sqref="B11:H11">
      <formula1>"なし,アップ,大幅アップ,ダウン,大幅ダウン"</formula1>
    </dataValidation>
    <dataValidation type="list" allowBlank="1" showInputMessage="1" showErrorMessage="1" sqref="B12:H12">
      <formula1>"なし,小,大"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16"/>
  <sheetViews>
    <sheetView workbookViewId="0">
      <selection activeCell="K17" sqref="K17"/>
    </sheetView>
  </sheetViews>
  <sheetFormatPr defaultRowHeight="13.5" x14ac:dyDescent="0.15"/>
  <cols>
    <col min="1" max="8" width="5.125" customWidth="1"/>
  </cols>
  <sheetData>
    <row r="7" spans="1:13" x14ac:dyDescent="0.15">
      <c r="I7" t="s">
        <v>30</v>
      </c>
      <c r="J7" t="s">
        <v>31</v>
      </c>
      <c r="K7" t="s">
        <v>32</v>
      </c>
      <c r="L7" t="s">
        <v>33</v>
      </c>
      <c r="M7" t="s">
        <v>34</v>
      </c>
    </row>
    <row r="8" spans="1:13" x14ac:dyDescent="0.15">
      <c r="I8">
        <v>10</v>
      </c>
      <c r="J8">
        <v>5</v>
      </c>
      <c r="K8">
        <v>0</v>
      </c>
      <c r="L8">
        <v>-5</v>
      </c>
      <c r="M8">
        <v>-10</v>
      </c>
    </row>
    <row r="9" spans="1:13" x14ac:dyDescent="0.15">
      <c r="I9" t="s">
        <v>35</v>
      </c>
      <c r="J9" t="s">
        <v>36</v>
      </c>
      <c r="K9" t="s">
        <v>37</v>
      </c>
    </row>
    <row r="10" spans="1:13" x14ac:dyDescent="0.15">
      <c r="A10" s="12" t="s">
        <v>8</v>
      </c>
      <c r="B10" s="13" t="s">
        <v>9</v>
      </c>
      <c r="C10" s="13" t="s">
        <v>10</v>
      </c>
      <c r="D10" s="13" t="s">
        <v>11</v>
      </c>
      <c r="E10" s="13" t="s">
        <v>12</v>
      </c>
      <c r="F10" s="13" t="s">
        <v>13</v>
      </c>
      <c r="G10" s="13" t="s">
        <v>14</v>
      </c>
      <c r="I10">
        <v>5</v>
      </c>
      <c r="J10">
        <v>2.5</v>
      </c>
      <c r="K10">
        <v>0</v>
      </c>
    </row>
    <row r="11" spans="1:13" x14ac:dyDescent="0.15">
      <c r="A11" s="37">
        <f>HLOOKUP(中間報告書!B11,$I$7:$M$8,2,FALSE)</f>
        <v>10</v>
      </c>
      <c r="B11" s="37">
        <f>HLOOKUP(中間報告書!C11,$I$7:$M$8,2,FALSE)</f>
        <v>5</v>
      </c>
      <c r="C11" s="37">
        <f>HLOOKUP(中間報告書!D11,$I$7:$M$8,2,FALSE)</f>
        <v>5</v>
      </c>
      <c r="D11" s="37">
        <f>HLOOKUP(中間報告書!E11,$I$7:$M$8,2,FALSE)</f>
        <v>-5</v>
      </c>
      <c r="E11" s="37">
        <f>HLOOKUP(中間報告書!F11,$I$7:$M$8,2,FALSE)</f>
        <v>5</v>
      </c>
      <c r="F11" s="37">
        <f>HLOOKUP(中間報告書!G11,$I$7:$M$8,2,FALSE)</f>
        <v>10</v>
      </c>
      <c r="G11" s="37">
        <f>HLOOKUP(中間報告書!H11,$I$7:$M$8,2,FALSE)</f>
        <v>10</v>
      </c>
    </row>
    <row r="12" spans="1:13" x14ac:dyDescent="0.15">
      <c r="A12" s="37">
        <f>HLOOKUP(中間報告書!B12,$I$9:$M$10,2,FALSE)</f>
        <v>5</v>
      </c>
      <c r="B12" s="37">
        <f>HLOOKUP(中間報告書!C12,$I$9:$M$10,2,FALSE)</f>
        <v>2.5</v>
      </c>
      <c r="C12" s="37">
        <f>HLOOKUP(中間報告書!D12,$I$9:$M$10,2,FALSE)</f>
        <v>5</v>
      </c>
      <c r="D12" s="37">
        <f>HLOOKUP(中間報告書!E12,$I$9:$M$10,2,FALSE)</f>
        <v>0</v>
      </c>
      <c r="E12" s="37">
        <f>HLOOKUP(中間報告書!F12,$I$9:$M$10,2,FALSE)</f>
        <v>5</v>
      </c>
      <c r="F12" s="37">
        <f>HLOOKUP(中間報告書!G12,$I$9:$M$10,2,FALSE)</f>
        <v>0</v>
      </c>
      <c r="G12" s="37">
        <f>HLOOKUP(中間報告書!H12,$I$9:$M$10,2,FALSE)</f>
        <v>2.5</v>
      </c>
    </row>
    <row r="14" spans="1:13" x14ac:dyDescent="0.15">
      <c r="A14" s="12" t="s">
        <v>8</v>
      </c>
      <c r="B14" s="13" t="s">
        <v>9</v>
      </c>
      <c r="C14" s="13" t="s">
        <v>10</v>
      </c>
      <c r="D14" s="13" t="s">
        <v>11</v>
      </c>
      <c r="E14" s="13" t="s">
        <v>12</v>
      </c>
      <c r="F14" s="13" t="s">
        <v>13</v>
      </c>
      <c r="G14" s="13" t="s">
        <v>14</v>
      </c>
    </row>
    <row r="15" spans="1:13" x14ac:dyDescent="0.15">
      <c r="A15" s="37">
        <f>A11</f>
        <v>10</v>
      </c>
      <c r="B15" s="37">
        <f>A15+B11</f>
        <v>15</v>
      </c>
      <c r="C15" s="37">
        <f t="shared" ref="C15:G15" si="0">B15+C11</f>
        <v>20</v>
      </c>
      <c r="D15" s="37">
        <f t="shared" si="0"/>
        <v>15</v>
      </c>
      <c r="E15" s="37">
        <f t="shared" si="0"/>
        <v>20</v>
      </c>
      <c r="F15" s="37">
        <f t="shared" si="0"/>
        <v>30</v>
      </c>
      <c r="G15" s="37">
        <f t="shared" si="0"/>
        <v>40</v>
      </c>
    </row>
    <row r="16" spans="1:13" x14ac:dyDescent="0.15">
      <c r="A16" s="37">
        <f>A12</f>
        <v>5</v>
      </c>
      <c r="B16" s="37">
        <f t="shared" ref="B16:G16" si="1">A16+B12</f>
        <v>7.5</v>
      </c>
      <c r="C16" s="37">
        <f t="shared" si="1"/>
        <v>12.5</v>
      </c>
      <c r="D16" s="37">
        <f t="shared" si="1"/>
        <v>12.5</v>
      </c>
      <c r="E16" s="37">
        <f t="shared" si="1"/>
        <v>17.5</v>
      </c>
      <c r="F16" s="37">
        <f t="shared" si="1"/>
        <v>17.5</v>
      </c>
      <c r="G16" s="37">
        <f t="shared" si="1"/>
        <v>20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中間報告書</vt:lpstr>
      <vt:lpstr>計算2</vt:lpstr>
    </vt:vector>
  </TitlesOfParts>
  <Company>横河レンタ・リース株式会社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2017-05-02T01:34:08Z</dcterms:created>
  <dcterms:modified xsi:type="dcterms:W3CDTF">2017-05-02T01:34:34Z</dcterms:modified>
</cp:coreProperties>
</file>