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4740D059-356C-4436-AA46-E429F23B3962}" xr6:coauthVersionLast="47" xr6:coauthVersionMax="47" xr10:uidLastSave="{00000000-0000-0000-0000-000000000000}"/>
  <bookViews>
    <workbookView xWindow="11145" yWindow="2085" windowWidth="28800" windowHeight="7830" xr2:uid="{00000000-000D-0000-FFFF-FFFF00000000}"/>
  </bookViews>
  <sheets>
    <sheet name="static_map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12" i="1"/>
  <c r="A16" i="1" s="1"/>
  <c r="A20" i="1" s="1"/>
  <c r="A24" i="1" s="1"/>
  <c r="A13" i="1"/>
  <c r="A17" i="1" s="1"/>
  <c r="A21" i="1" s="1"/>
  <c r="A25" i="1" s="1"/>
  <c r="A14" i="1"/>
  <c r="A18" i="1" s="1"/>
  <c r="A22" i="1" s="1"/>
  <c r="A26" i="1" s="1"/>
  <c r="A27" i="1" s="1"/>
  <c r="A28" i="1" s="1"/>
  <c r="A29" i="1" s="1"/>
  <c r="A30" i="1" s="1"/>
  <c r="A11" i="1"/>
  <c r="A15" i="1" s="1"/>
  <c r="A19" i="1" s="1"/>
  <c r="A23" i="1" s="1"/>
  <c r="I3" i="2"/>
  <c r="I4" i="2" s="1"/>
  <c r="H3" i="2"/>
  <c r="H4" i="2" s="1"/>
  <c r="I2" i="2"/>
  <c r="K1" i="2"/>
  <c r="I1" i="2"/>
  <c r="H9" i="2" s="1"/>
  <c r="A11" i="2"/>
  <c r="C2" i="2"/>
  <c r="A10" i="2" s="1"/>
  <c r="A12" i="2"/>
  <c r="A9" i="2"/>
  <c r="H10" i="2" l="1"/>
  <c r="J3" i="2"/>
  <c r="J2" i="2"/>
  <c r="K2" i="2" s="1"/>
  <c r="K3" i="2" l="1"/>
  <c r="K4" i="2" s="1"/>
  <c r="J4" i="2"/>
  <c r="H12" i="2" s="1"/>
  <c r="H11" i="2"/>
</calcChain>
</file>

<file path=xl/sharedStrings.xml><?xml version="1.0" encoding="utf-8"?>
<sst xmlns="http://schemas.openxmlformats.org/spreadsheetml/2006/main" count="61" uniqueCount="59">
  <si>
    <t>id</t>
  </si>
  <si>
    <t>data</t>
  </si>
  <si>
    <t>索引</t>
  </si>
  <si>
    <t>地图数据</t>
  </si>
  <si>
    <r>
      <t>[36,68,67,195,196,</t>
    </r>
    <r>
      <rPr>
        <sz val="11"/>
        <color theme="1"/>
        <rFont val="宋体"/>
        <family val="3"/>
        <charset val="134"/>
        <scheme val="minor"/>
      </rPr>
      <t>228</t>
    </r>
    <r>
      <rPr>
        <sz val="11"/>
        <color theme="1"/>
        <rFont val="宋体"/>
        <family val="3"/>
        <charset val="134"/>
        <scheme val="minor"/>
      </rPr>
      <t>]</t>
    </r>
    <phoneticPr fontId="1" type="noConversion"/>
  </si>
  <si>
    <t>[37,85,84,180,181,229]</t>
    <phoneticPr fontId="1" type="noConversion"/>
  </si>
  <si>
    <t>[38,86,87,183,182,230]</t>
    <phoneticPr fontId="1" type="noConversion"/>
  </si>
  <si>
    <t>[39,71,72,200,199,231]</t>
    <phoneticPr fontId="1" type="noConversion"/>
  </si>
  <si>
    <r>
      <t>[35,83,85,165,163,2</t>
    </r>
    <r>
      <rPr>
        <sz val="11"/>
        <color theme="1"/>
        <rFont val="宋体"/>
        <family val="3"/>
        <charset val="134"/>
        <scheme val="minor"/>
      </rPr>
      <t>27</t>
    </r>
    <r>
      <rPr>
        <sz val="11"/>
        <color theme="1"/>
        <rFont val="宋体"/>
        <family val="3"/>
        <charset val="134"/>
        <scheme val="minor"/>
      </rPr>
      <t>]</t>
    </r>
    <phoneticPr fontId="1" type="noConversion"/>
  </si>
  <si>
    <r>
      <t>[36</t>
    </r>
    <r>
      <rPr>
        <sz val="11"/>
        <color theme="1"/>
        <rFont val="宋体"/>
        <family val="3"/>
        <charset val="134"/>
        <scheme val="minor"/>
      </rPr>
      <t>,68,69,181,180,2</t>
    </r>
    <r>
      <rPr>
        <sz val="11"/>
        <color theme="1"/>
        <rFont val="宋体"/>
        <family val="3"/>
        <charset val="134"/>
        <scheme val="minor"/>
      </rPr>
      <t>28</t>
    </r>
    <r>
      <rPr>
        <sz val="11"/>
        <color theme="1"/>
        <rFont val="宋体"/>
        <family val="3"/>
        <charset val="134"/>
        <scheme val="minor"/>
      </rPr>
      <t>]</t>
    </r>
    <phoneticPr fontId="1" type="noConversion"/>
  </si>
  <si>
    <r>
      <t>[39</t>
    </r>
    <r>
      <rPr>
        <sz val="11"/>
        <color theme="1"/>
        <rFont val="宋体"/>
        <family val="3"/>
        <charset val="134"/>
        <scheme val="minor"/>
      </rPr>
      <t>,71,70,182,183,2</t>
    </r>
    <r>
      <rPr>
        <sz val="11"/>
        <color theme="1"/>
        <rFont val="宋体"/>
        <family val="3"/>
        <charset val="134"/>
        <scheme val="minor"/>
      </rPr>
      <t>31</t>
    </r>
    <r>
      <rPr>
        <sz val="11"/>
        <color theme="1"/>
        <rFont val="宋体"/>
        <family val="3"/>
        <charset val="134"/>
        <scheme val="minor"/>
      </rPr>
      <t>]</t>
    </r>
    <phoneticPr fontId="1" type="noConversion"/>
  </si>
  <si>
    <r>
      <t>[40</t>
    </r>
    <r>
      <rPr>
        <sz val="11"/>
        <color theme="1"/>
        <rFont val="宋体"/>
        <family val="3"/>
        <charset val="134"/>
        <scheme val="minor"/>
      </rPr>
      <t>,88,86,166,168,2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family val="3"/>
        <charset val="134"/>
        <scheme val="minor"/>
      </rPr>
      <t>]</t>
    </r>
    <phoneticPr fontId="1" type="noConversion"/>
  </si>
  <si>
    <r>
      <t>[</t>
    </r>
    <r>
      <rPr>
        <sz val="11"/>
        <color theme="1"/>
        <rFont val="宋体"/>
        <family val="3"/>
        <charset val="134"/>
        <scheme val="minor"/>
      </rPr>
      <t>35</t>
    </r>
    <r>
      <rPr>
        <sz val="11"/>
        <color theme="1"/>
        <rFont val="宋体"/>
        <family val="3"/>
        <charset val="134"/>
        <scheme val="minor"/>
      </rPr>
      <t>,67,69,117]</t>
    </r>
    <phoneticPr fontId="1" type="noConversion"/>
  </si>
  <si>
    <r>
      <t>[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3"/>
        <charset val="134"/>
        <scheme val="minor"/>
      </rPr>
      <t>,72,70,118]</t>
    </r>
    <phoneticPr fontId="1" type="noConversion"/>
  </si>
  <si>
    <r>
      <t>[2</t>
    </r>
    <r>
      <rPr>
        <sz val="11"/>
        <color theme="1"/>
        <rFont val="宋体"/>
        <family val="3"/>
        <charset val="134"/>
        <scheme val="minor"/>
      </rPr>
      <t>27</t>
    </r>
    <r>
      <rPr>
        <sz val="11"/>
        <color theme="1"/>
        <rFont val="宋体"/>
        <family val="3"/>
        <charset val="134"/>
        <scheme val="minor"/>
      </rPr>
      <t>,179,181,133]</t>
    </r>
    <phoneticPr fontId="1" type="noConversion"/>
  </si>
  <si>
    <r>
      <t>[2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family val="3"/>
        <charset val="134"/>
        <scheme val="minor"/>
      </rPr>
      <t>,184,182,134]</t>
    </r>
    <phoneticPr fontId="1" type="noConversion"/>
  </si>
  <si>
    <t>[227,179,180,68,67,35]</t>
    <phoneticPr fontId="1" type="noConversion"/>
  </si>
  <si>
    <t>[229,85,84,68,67,35]</t>
    <phoneticPr fontId="1" type="noConversion"/>
  </si>
  <si>
    <t>[230,86,87,71,72,40]</t>
    <phoneticPr fontId="1" type="noConversion"/>
  </si>
  <si>
    <t>[232,184,183,71,72,40]</t>
    <phoneticPr fontId="1" type="noConversion"/>
  </si>
  <si>
    <t>[36,52,51,115,116,100,101,37]</t>
    <phoneticPr fontId="1" type="noConversion"/>
  </si>
  <si>
    <t>[228,212,211,147,148,164,165,229]</t>
    <phoneticPr fontId="1" type="noConversion"/>
  </si>
  <si>
    <t>[39,55,56,120,119.103,102,38]</t>
    <phoneticPr fontId="1" type="noConversion"/>
  </si>
  <si>
    <t>[231,215,216,152,151,167,166,230]</t>
    <phoneticPr fontId="1" type="noConversion"/>
  </si>
  <si>
    <t>[35,83,85,37,35]</t>
    <phoneticPr fontId="1" type="noConversion"/>
  </si>
  <si>
    <t>[117,101,99,115,117]</t>
    <phoneticPr fontId="1" type="noConversion"/>
  </si>
  <si>
    <t>[227,179,181,229,227]</t>
    <phoneticPr fontId="1" type="noConversion"/>
  </si>
  <si>
    <t>[149,165,163,147,149]</t>
    <phoneticPr fontId="1" type="noConversion"/>
  </si>
  <si>
    <t>[40,88,86,38,40]</t>
    <phoneticPr fontId="1" type="noConversion"/>
  </si>
  <si>
    <t>[118,102,104,120,118]</t>
    <phoneticPr fontId="1" type="noConversion"/>
  </si>
  <si>
    <t>[232,230,182,184,232]</t>
    <phoneticPr fontId="1" type="noConversion"/>
  </si>
  <si>
    <t>[150,166,168,152,150]</t>
    <phoneticPr fontId="1" type="noConversion"/>
  </si>
  <si>
    <t>[36,52,51,131,133]</t>
    <phoneticPr fontId="1" type="noConversion"/>
  </si>
  <si>
    <t>[38,86,88,136,133]</t>
    <phoneticPr fontId="1" type="noConversion"/>
  </si>
  <si>
    <t>[228,212,211,131,133]</t>
    <phoneticPr fontId="1" type="noConversion"/>
  </si>
  <si>
    <t>[230,182,184,136,133]</t>
    <phoneticPr fontId="1" type="noConversion"/>
  </si>
  <si>
    <t>[52,68,52]</t>
    <phoneticPr fontId="1" type="noConversion"/>
  </si>
  <si>
    <t>[212,196,212]</t>
    <phoneticPr fontId="1" type="noConversion"/>
  </si>
  <si>
    <t>[55,71,55]</t>
    <phoneticPr fontId="1" type="noConversion"/>
  </si>
  <si>
    <t>[215,199,215]</t>
    <phoneticPr fontId="1" type="noConversion"/>
  </si>
  <si>
    <t>[35,115,116,100,101,37,35]</t>
    <phoneticPr fontId="1" type="noConversion"/>
  </si>
  <si>
    <t>[227,147,148,164,165,229,227]</t>
    <phoneticPr fontId="1" type="noConversion"/>
  </si>
  <si>
    <t>[40,120,119,103,102,38,40]</t>
    <phoneticPr fontId="1" type="noConversion"/>
  </si>
  <si>
    <t>[117,149,150,118,117]</t>
    <phoneticPr fontId="1" type="noConversion"/>
  </si>
  <si>
    <t>[232,152,151,167,166,230,232]</t>
    <phoneticPr fontId="1" type="noConversion"/>
  </si>
  <si>
    <t>[37,229]</t>
    <phoneticPr fontId="1" type="noConversion"/>
  </si>
  <si>
    <t>[38,230]</t>
    <phoneticPr fontId="1" type="noConversion"/>
  </si>
  <si>
    <t>[35,67,68,100,101,181,179,227]</t>
    <phoneticPr fontId="1" type="noConversion"/>
  </si>
  <si>
    <t>[40,72,71,103,102,182,184,232]</t>
    <phoneticPr fontId="1" type="noConversion"/>
  </si>
  <si>
    <t>[227,179,181,101,100,68,67,35]</t>
    <phoneticPr fontId="1" type="noConversion"/>
  </si>
  <si>
    <t>[232,184,182,102,103,71,72,40]</t>
    <phoneticPr fontId="1" type="noConversion"/>
  </si>
  <si>
    <t>[229,37]</t>
    <phoneticPr fontId="1" type="noConversion"/>
  </si>
  <si>
    <t>[230,38]</t>
    <phoneticPr fontId="1" type="noConversion"/>
  </si>
  <si>
    <t>[36,84,85,165,164,228]</t>
    <phoneticPr fontId="1" type="noConversion"/>
  </si>
  <si>
    <t>[39,87,86,166,167,231]</t>
    <phoneticPr fontId="1" type="noConversion"/>
  </si>
  <si>
    <t>[36,116,117,133]</t>
    <phoneticPr fontId="1" type="noConversion"/>
  </si>
  <si>
    <t>[229,133]</t>
    <phoneticPr fontId="1" type="noConversion"/>
  </si>
  <si>
    <t>[38,134,133]</t>
    <phoneticPr fontId="1" type="noConversion"/>
  </si>
  <si>
    <t>[231,135,133]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</si>
</sst>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46" workbookViewId="0">
      <selection activeCell="B60" sqref="B60"/>
    </sheetView>
  </sheetViews>
  <sheetFormatPr defaultColWidth="9" defaultRowHeight="13.5" x14ac:dyDescent="0.15"/>
  <cols>
    <col min="1" max="1" width="7.25" customWidth="1"/>
    <col min="2" max="2" width="86.375" customWidth="1"/>
    <col min="3" max="3" width="12" customWidth="1"/>
    <col min="4" max="4" width="13.5" customWidth="1"/>
    <col min="5" max="5" width="11.75" customWidth="1"/>
    <col min="6" max="6" width="13" customWidth="1"/>
    <col min="8" max="8" width="15" customWidth="1"/>
  </cols>
  <sheetData>
    <row r="1" spans="1:9" x14ac:dyDescent="0.15">
      <c r="A1" t="s">
        <v>0</v>
      </c>
      <c r="B1" t="s">
        <v>1</v>
      </c>
      <c r="D1" s="1"/>
      <c r="E1" s="1"/>
    </row>
    <row r="2" spans="1:9" x14ac:dyDescent="0.15">
      <c r="A2" t="s">
        <v>2</v>
      </c>
      <c r="B2" t="s">
        <v>3</v>
      </c>
      <c r="D2" s="1"/>
      <c r="E2" s="1"/>
      <c r="F2" s="1"/>
      <c r="G2" s="1"/>
      <c r="H2" s="1"/>
      <c r="I2" s="1"/>
    </row>
    <row r="3" spans="1:9" x14ac:dyDescent="0.15">
      <c r="A3">
        <v>80001</v>
      </c>
      <c r="B3" s="2" t="s">
        <v>4</v>
      </c>
      <c r="C3" s="1"/>
      <c r="D3" s="1"/>
    </row>
    <row r="4" spans="1:9" x14ac:dyDescent="0.15">
      <c r="A4">
        <v>80002</v>
      </c>
      <c r="B4" s="2" t="s">
        <v>5</v>
      </c>
      <c r="C4" s="1"/>
      <c r="D4" s="1"/>
    </row>
    <row r="5" spans="1:9" x14ac:dyDescent="0.15">
      <c r="A5">
        <v>80003</v>
      </c>
      <c r="B5" s="2" t="s">
        <v>6</v>
      </c>
      <c r="C5" s="1"/>
      <c r="D5" s="1"/>
    </row>
    <row r="6" spans="1:9" x14ac:dyDescent="0.15">
      <c r="A6">
        <v>80004</v>
      </c>
      <c r="B6" s="2" t="s">
        <v>7</v>
      </c>
      <c r="C6" s="1"/>
      <c r="D6" s="1"/>
    </row>
    <row r="7" spans="1:9" x14ac:dyDescent="0.15">
      <c r="A7">
        <v>80011</v>
      </c>
      <c r="B7" s="2" t="s">
        <v>8</v>
      </c>
    </row>
    <row r="8" spans="1:9" x14ac:dyDescent="0.15">
      <c r="A8">
        <v>80012</v>
      </c>
      <c r="B8" s="2" t="s">
        <v>9</v>
      </c>
    </row>
    <row r="9" spans="1:9" x14ac:dyDescent="0.15">
      <c r="A9">
        <v>80013</v>
      </c>
      <c r="B9" s="2" t="s">
        <v>10</v>
      </c>
    </row>
    <row r="10" spans="1:9" x14ac:dyDescent="0.15">
      <c r="A10">
        <v>80014</v>
      </c>
      <c r="B10" s="2" t="s">
        <v>11</v>
      </c>
    </row>
    <row r="11" spans="1:9" x14ac:dyDescent="0.15">
      <c r="A11">
        <f>A7+10</f>
        <v>80021</v>
      </c>
      <c r="B11" s="2" t="s">
        <v>12</v>
      </c>
    </row>
    <row r="12" spans="1:9" x14ac:dyDescent="0.15">
      <c r="A12">
        <f t="shared" ref="A12:A26" si="0">A8+10</f>
        <v>80022</v>
      </c>
      <c r="B12" s="2" t="s">
        <v>13</v>
      </c>
    </row>
    <row r="13" spans="1:9" x14ac:dyDescent="0.15">
      <c r="A13">
        <f t="shared" si="0"/>
        <v>80023</v>
      </c>
      <c r="B13" s="2" t="s">
        <v>14</v>
      </c>
    </row>
    <row r="14" spans="1:9" x14ac:dyDescent="0.15">
      <c r="A14">
        <f t="shared" si="0"/>
        <v>80024</v>
      </c>
      <c r="B14" s="2" t="s">
        <v>15</v>
      </c>
    </row>
    <row r="15" spans="1:9" x14ac:dyDescent="0.15">
      <c r="A15">
        <f>A11+10</f>
        <v>80031</v>
      </c>
      <c r="B15" s="2" t="s">
        <v>16</v>
      </c>
    </row>
    <row r="16" spans="1:9" x14ac:dyDescent="0.15">
      <c r="A16">
        <f t="shared" si="0"/>
        <v>80032</v>
      </c>
      <c r="B16" s="2" t="s">
        <v>17</v>
      </c>
    </row>
    <row r="17" spans="1:2" x14ac:dyDescent="0.15">
      <c r="A17">
        <f t="shared" si="0"/>
        <v>80033</v>
      </c>
      <c r="B17" s="2" t="s">
        <v>18</v>
      </c>
    </row>
    <row r="18" spans="1:2" x14ac:dyDescent="0.15">
      <c r="A18">
        <f t="shared" si="0"/>
        <v>80034</v>
      </c>
      <c r="B18" s="2" t="s">
        <v>19</v>
      </c>
    </row>
    <row r="19" spans="1:2" x14ac:dyDescent="0.15">
      <c r="A19">
        <f>A15+10</f>
        <v>80041</v>
      </c>
      <c r="B19" s="2" t="s">
        <v>20</v>
      </c>
    </row>
    <row r="20" spans="1:2" x14ac:dyDescent="0.15">
      <c r="A20">
        <f t="shared" si="0"/>
        <v>80042</v>
      </c>
      <c r="B20" s="2" t="s">
        <v>21</v>
      </c>
    </row>
    <row r="21" spans="1:2" x14ac:dyDescent="0.15">
      <c r="A21">
        <f t="shared" si="0"/>
        <v>80043</v>
      </c>
      <c r="B21" s="2" t="s">
        <v>22</v>
      </c>
    </row>
    <row r="22" spans="1:2" x14ac:dyDescent="0.15">
      <c r="A22">
        <f t="shared" si="0"/>
        <v>80044</v>
      </c>
      <c r="B22" s="2" t="s">
        <v>23</v>
      </c>
    </row>
    <row r="23" spans="1:2" x14ac:dyDescent="0.15">
      <c r="A23">
        <f>A19+10</f>
        <v>80051</v>
      </c>
      <c r="B23" s="2" t="s">
        <v>24</v>
      </c>
    </row>
    <row r="24" spans="1:2" x14ac:dyDescent="0.15">
      <c r="A24">
        <f t="shared" si="0"/>
        <v>80052</v>
      </c>
      <c r="B24" s="2" t="s">
        <v>25</v>
      </c>
    </row>
    <row r="25" spans="1:2" x14ac:dyDescent="0.15">
      <c r="A25">
        <f t="shared" si="0"/>
        <v>80053</v>
      </c>
      <c r="B25" s="2" t="s">
        <v>26</v>
      </c>
    </row>
    <row r="26" spans="1:2" x14ac:dyDescent="0.15">
      <c r="A26">
        <f t="shared" si="0"/>
        <v>80054</v>
      </c>
      <c r="B26" s="2" t="s">
        <v>27</v>
      </c>
    </row>
    <row r="27" spans="1:2" x14ac:dyDescent="0.15">
      <c r="A27">
        <f>A26+1</f>
        <v>80055</v>
      </c>
      <c r="B27" s="2" t="s">
        <v>28</v>
      </c>
    </row>
    <row r="28" spans="1:2" x14ac:dyDescent="0.15">
      <c r="A28">
        <f t="shared" ref="A28:A30" si="1">A27+1</f>
        <v>80056</v>
      </c>
      <c r="B28" s="2" t="s">
        <v>29</v>
      </c>
    </row>
    <row r="29" spans="1:2" x14ac:dyDescent="0.15">
      <c r="A29">
        <f t="shared" si="1"/>
        <v>80057</v>
      </c>
      <c r="B29" s="2" t="s">
        <v>30</v>
      </c>
    </row>
    <row r="30" spans="1:2" x14ac:dyDescent="0.15">
      <c r="A30">
        <f t="shared" si="1"/>
        <v>80058</v>
      </c>
      <c r="B30" s="2" t="s">
        <v>31</v>
      </c>
    </row>
    <row r="31" spans="1:2" x14ac:dyDescent="0.15">
      <c r="A31">
        <v>900001</v>
      </c>
      <c r="B31" s="2" t="s">
        <v>32</v>
      </c>
    </row>
    <row r="32" spans="1:2" x14ac:dyDescent="0.15">
      <c r="A32">
        <v>900002</v>
      </c>
      <c r="B32" s="2" t="s">
        <v>33</v>
      </c>
    </row>
    <row r="33" spans="1:2" x14ac:dyDescent="0.15">
      <c r="A33">
        <v>900003</v>
      </c>
      <c r="B33" s="2" t="s">
        <v>34</v>
      </c>
    </row>
    <row r="34" spans="1:2" x14ac:dyDescent="0.15">
      <c r="A34">
        <v>900004</v>
      </c>
      <c r="B34" s="2" t="s">
        <v>35</v>
      </c>
    </row>
    <row r="35" spans="1:2" x14ac:dyDescent="0.15">
      <c r="A35">
        <v>910001</v>
      </c>
      <c r="B35" s="2" t="s">
        <v>36</v>
      </c>
    </row>
    <row r="36" spans="1:2" x14ac:dyDescent="0.15">
      <c r="A36">
        <f>A35+1</f>
        <v>910002</v>
      </c>
      <c r="B36" s="2" t="s">
        <v>37</v>
      </c>
    </row>
    <row r="37" spans="1:2" x14ac:dyDescent="0.15">
      <c r="A37">
        <f t="shared" ref="A37:A42" si="2">A36+1</f>
        <v>910003</v>
      </c>
      <c r="B37" s="2" t="s">
        <v>38</v>
      </c>
    </row>
    <row r="38" spans="1:2" x14ac:dyDescent="0.15">
      <c r="A38">
        <f t="shared" si="2"/>
        <v>910004</v>
      </c>
      <c r="B38" s="2" t="s">
        <v>39</v>
      </c>
    </row>
    <row r="39" spans="1:2" x14ac:dyDescent="0.15">
      <c r="A39">
        <f t="shared" si="2"/>
        <v>910005</v>
      </c>
      <c r="B39" s="2" t="s">
        <v>40</v>
      </c>
    </row>
    <row r="40" spans="1:2" x14ac:dyDescent="0.15">
      <c r="A40">
        <f t="shared" si="2"/>
        <v>910006</v>
      </c>
      <c r="B40" s="2" t="s">
        <v>41</v>
      </c>
    </row>
    <row r="41" spans="1:2" x14ac:dyDescent="0.15">
      <c r="A41">
        <f t="shared" si="2"/>
        <v>910007</v>
      </c>
      <c r="B41" s="2" t="s">
        <v>42</v>
      </c>
    </row>
    <row r="42" spans="1:2" x14ac:dyDescent="0.15">
      <c r="A42">
        <f t="shared" si="2"/>
        <v>910008</v>
      </c>
      <c r="B42" s="2" t="s">
        <v>44</v>
      </c>
    </row>
    <row r="43" spans="1:2" x14ac:dyDescent="0.15">
      <c r="A43">
        <v>910009</v>
      </c>
      <c r="B43" s="2" t="s">
        <v>43</v>
      </c>
    </row>
    <row r="44" spans="1:2" x14ac:dyDescent="0.15">
      <c r="A44">
        <v>930001</v>
      </c>
      <c r="B44" s="2" t="s">
        <v>45</v>
      </c>
    </row>
    <row r="45" spans="1:2" x14ac:dyDescent="0.15">
      <c r="A45">
        <v>930002</v>
      </c>
      <c r="B45" s="2" t="s">
        <v>46</v>
      </c>
    </row>
    <row r="46" spans="1:2" x14ac:dyDescent="0.15">
      <c r="A46">
        <v>930003</v>
      </c>
      <c r="B46" s="2" t="s">
        <v>51</v>
      </c>
    </row>
    <row r="47" spans="1:2" x14ac:dyDescent="0.15">
      <c r="A47">
        <v>930004</v>
      </c>
      <c r="B47" s="2" t="s">
        <v>52</v>
      </c>
    </row>
    <row r="48" spans="1:2" x14ac:dyDescent="0.15">
      <c r="A48">
        <v>940001</v>
      </c>
      <c r="B48" s="2" t="s">
        <v>47</v>
      </c>
    </row>
    <row r="49" spans="1:2" x14ac:dyDescent="0.15">
      <c r="A49">
        <v>940002</v>
      </c>
      <c r="B49" s="2" t="s">
        <v>48</v>
      </c>
    </row>
    <row r="50" spans="1:2" x14ac:dyDescent="0.15">
      <c r="A50">
        <v>940003</v>
      </c>
      <c r="B50" s="2" t="s">
        <v>49</v>
      </c>
    </row>
    <row r="51" spans="1:2" x14ac:dyDescent="0.15">
      <c r="A51">
        <v>940004</v>
      </c>
      <c r="B51" s="2" t="s">
        <v>50</v>
      </c>
    </row>
    <row r="52" spans="1:2" x14ac:dyDescent="0.15">
      <c r="A52">
        <v>950001</v>
      </c>
      <c r="B52" s="2" t="s">
        <v>53</v>
      </c>
    </row>
    <row r="53" spans="1:2" x14ac:dyDescent="0.15">
      <c r="A53">
        <v>950002</v>
      </c>
      <c r="B53" s="2" t="s">
        <v>45</v>
      </c>
    </row>
    <row r="54" spans="1:2" x14ac:dyDescent="0.15">
      <c r="A54">
        <v>950003</v>
      </c>
      <c r="B54" s="2" t="s">
        <v>46</v>
      </c>
    </row>
    <row r="55" spans="1:2" x14ac:dyDescent="0.15">
      <c r="A55">
        <v>950004</v>
      </c>
      <c r="B55" s="2" t="s">
        <v>54</v>
      </c>
    </row>
    <row r="56" spans="1:2" x14ac:dyDescent="0.15">
      <c r="A56">
        <v>960001</v>
      </c>
      <c r="B56" s="2" t="s">
        <v>55</v>
      </c>
    </row>
    <row r="57" spans="1:2" x14ac:dyDescent="0.15">
      <c r="A57">
        <v>960002</v>
      </c>
      <c r="B57" s="2" t="s">
        <v>56</v>
      </c>
    </row>
    <row r="58" spans="1:2" x14ac:dyDescent="0.15">
      <c r="A58">
        <v>960003</v>
      </c>
      <c r="B58" s="2" t="s">
        <v>57</v>
      </c>
    </row>
    <row r="59" spans="1:2" x14ac:dyDescent="0.15">
      <c r="A59">
        <v>960004</v>
      </c>
      <c r="B59" s="2" t="s">
        <v>58</v>
      </c>
    </row>
  </sheetData>
  <phoneticPr fontId="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185D-A683-4054-BAF3-B51655621A6B}">
  <dimension ref="A1:K12"/>
  <sheetViews>
    <sheetView workbookViewId="0">
      <selection activeCell="H9" sqref="H9:H12"/>
    </sheetView>
  </sheetViews>
  <sheetFormatPr defaultRowHeight="13.5" x14ac:dyDescent="0.15"/>
  <sheetData>
    <row r="1" spans="1:11" x14ac:dyDescent="0.15">
      <c r="A1">
        <v>3</v>
      </c>
      <c r="B1">
        <v>83</v>
      </c>
      <c r="C1">
        <v>85</v>
      </c>
      <c r="D1">
        <v>165</v>
      </c>
      <c r="E1">
        <v>163</v>
      </c>
      <c r="F1">
        <v>243</v>
      </c>
      <c r="H1">
        <v>3</v>
      </c>
      <c r="I1">
        <f>4*16+H1</f>
        <v>67</v>
      </c>
      <c r="J1">
        <v>69</v>
      </c>
      <c r="K1">
        <f>J1+16*3</f>
        <v>117</v>
      </c>
    </row>
    <row r="2" spans="1:11" x14ac:dyDescent="0.15">
      <c r="A2">
        <v>4</v>
      </c>
      <c r="B2">
        <v>68</v>
      </c>
      <c r="C2">
        <f>85-16</f>
        <v>69</v>
      </c>
      <c r="D2">
        <v>181</v>
      </c>
      <c r="E2">
        <v>180</v>
      </c>
      <c r="F2">
        <v>244</v>
      </c>
      <c r="H2">
        <v>8</v>
      </c>
      <c r="I2">
        <f>4*16+H2</f>
        <v>72</v>
      </c>
      <c r="J2">
        <f>I2-2</f>
        <v>70</v>
      </c>
      <c r="K2">
        <f>J2+16*3</f>
        <v>118</v>
      </c>
    </row>
    <row r="3" spans="1:11" x14ac:dyDescent="0.15">
      <c r="A3">
        <v>7</v>
      </c>
      <c r="B3">
        <v>71</v>
      </c>
      <c r="C3">
        <v>70</v>
      </c>
      <c r="D3">
        <v>182</v>
      </c>
      <c r="E3">
        <v>183</v>
      </c>
      <c r="F3">
        <v>247</v>
      </c>
      <c r="H3">
        <f>15*16+3</f>
        <v>243</v>
      </c>
      <c r="I3">
        <f>H3-4*16</f>
        <v>179</v>
      </c>
      <c r="J3">
        <f>I3+2</f>
        <v>181</v>
      </c>
      <c r="K3">
        <f>J3-16*3</f>
        <v>133</v>
      </c>
    </row>
    <row r="4" spans="1:11" x14ac:dyDescent="0.15">
      <c r="A4">
        <v>8</v>
      </c>
      <c r="B4">
        <v>88</v>
      </c>
      <c r="C4">
        <v>86</v>
      </c>
      <c r="D4">
        <v>166</v>
      </c>
      <c r="E4">
        <v>168</v>
      </c>
      <c r="F4">
        <v>248</v>
      </c>
      <c r="H4">
        <f>H3+5</f>
        <v>248</v>
      </c>
      <c r="I4">
        <f>I3+5</f>
        <v>184</v>
      </c>
      <c r="J4">
        <f>J3+1</f>
        <v>182</v>
      </c>
      <c r="K4">
        <f>K3+1</f>
        <v>134</v>
      </c>
    </row>
    <row r="9" spans="1:11" x14ac:dyDescent="0.15">
      <c r="A9" t="str">
        <f>"["&amp;A1&amp;","&amp;B1&amp;","&amp;C1&amp;","&amp;D1&amp;","&amp;E1&amp;","&amp;F1&amp;"]"</f>
        <v>[3,83,85,165,163,243]</v>
      </c>
      <c r="H9" t="str">
        <f>"["&amp;H1&amp;","&amp;I1&amp;","&amp;J1&amp;","&amp;K1&amp;"]"</f>
        <v>[3,67,69,117]</v>
      </c>
    </row>
    <row r="10" spans="1:11" x14ac:dyDescent="0.15">
      <c r="A10" t="str">
        <f t="shared" ref="A10:A12" si="0">"["&amp;A2&amp;","&amp;B2&amp;","&amp;C2&amp;","&amp;D2&amp;","&amp;E2&amp;","&amp;F2&amp;"]"</f>
        <v>[4,68,69,181,180,244]</v>
      </c>
      <c r="H10" t="str">
        <f t="shared" ref="H10:H12" si="1">"["&amp;H2&amp;","&amp;I2&amp;","&amp;J2&amp;","&amp;K2&amp;"]"</f>
        <v>[8,72,70,118]</v>
      </c>
    </row>
    <row r="11" spans="1:11" x14ac:dyDescent="0.15">
      <c r="A11" t="str">
        <f t="shared" si="0"/>
        <v>[7,71,70,182,183,247]</v>
      </c>
      <c r="H11" t="str">
        <f t="shared" si="1"/>
        <v>[243,179,181,133]</v>
      </c>
    </row>
    <row r="12" spans="1:11" x14ac:dyDescent="0.15">
      <c r="A12" t="str">
        <f t="shared" si="0"/>
        <v>[8,88,86,166,168,248]</v>
      </c>
      <c r="H12" t="str">
        <f t="shared" si="1"/>
        <v>[248,184,182,134]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static_map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</dc:creator>
  <cp:lastModifiedBy>liushinan</cp:lastModifiedBy>
  <dcterms:created xsi:type="dcterms:W3CDTF">2006-09-29T00:00:00Z</dcterms:created>
  <dcterms:modified xsi:type="dcterms:W3CDTF">2021-11-27T05:45:31Z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