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F:\newGame\ntd\excel\"/>
    </mc:Choice>
  </mc:AlternateContent>
  <xr:revisionPtr revIDLastSave="0" documentId="13_ncr:1_{3E3E77B7-85DD-4244-99A3-1E6AB235B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ic_rune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1" l="1"/>
  <c r="A46" i="1"/>
  <c r="A48" i="1" s="1"/>
  <c r="A49" i="1" s="1"/>
  <c r="A50" i="1" s="1"/>
  <c r="A51" i="1" s="1"/>
  <c r="A52" i="1" s="1"/>
  <c r="A53" i="1" s="1"/>
  <c r="A54" i="1" s="1"/>
  <c r="A55" i="1" s="1"/>
  <c r="A56" i="1" s="1"/>
  <c r="A4" i="1"/>
  <c r="A5" i="1" s="1"/>
  <c r="E3" i="1"/>
  <c r="A6" i="1" l="1"/>
  <c r="E5" i="1"/>
  <c r="E4" i="1"/>
  <c r="E6" i="1" l="1"/>
  <c r="A7" i="1"/>
  <c r="A8" i="1" l="1"/>
  <c r="E7" i="1"/>
  <c r="A9" i="1" l="1"/>
  <c r="E8" i="1"/>
  <c r="A10" i="1" l="1"/>
  <c r="E9" i="1"/>
  <c r="E10" i="1" l="1"/>
  <c r="A11" i="1"/>
  <c r="A12" i="1" l="1"/>
  <c r="E11" i="1"/>
  <c r="E12" i="1" l="1"/>
  <c r="A13" i="1"/>
  <c r="E13" i="1" l="1"/>
  <c r="A14" i="1"/>
  <c r="E14" i="1" l="1"/>
  <c r="A15" i="1"/>
  <c r="E15" i="1" l="1"/>
  <c r="A16" i="1"/>
  <c r="A17" i="1" l="1"/>
  <c r="E16" i="1"/>
  <c r="A18" i="1" l="1"/>
  <c r="E17" i="1"/>
  <c r="E18" i="1" l="1"/>
  <c r="A19" i="1"/>
  <c r="A20" i="1" l="1"/>
  <c r="E19" i="1"/>
  <c r="A21" i="1" l="1"/>
  <c r="E20" i="1"/>
  <c r="E21" i="1" l="1"/>
  <c r="A22" i="1"/>
  <c r="E22" i="1" l="1"/>
  <c r="A23" i="1"/>
  <c r="A24" i="1" l="1"/>
  <c r="E23" i="1"/>
  <c r="E24" i="1" l="1"/>
  <c r="A25" i="1"/>
  <c r="A26" i="1" l="1"/>
  <c r="E25" i="1"/>
  <c r="E26" i="1" l="1"/>
  <c r="A27" i="1"/>
  <c r="A28" i="1" l="1"/>
  <c r="E27" i="1"/>
  <c r="A29" i="1" l="1"/>
  <c r="E28" i="1"/>
  <c r="A30" i="1" l="1"/>
  <c r="E29" i="1"/>
  <c r="E30" i="1" l="1"/>
  <c r="A31" i="1"/>
  <c r="A32" i="1" l="1"/>
  <c r="E32" i="1" s="1"/>
  <c r="E31" i="1"/>
</calcChain>
</file>

<file path=xl/sharedStrings.xml><?xml version="1.0" encoding="utf-8"?>
<sst xmlns="http://schemas.openxmlformats.org/spreadsheetml/2006/main" count="301" uniqueCount="260">
  <si>
    <t>id</t>
  </si>
  <si>
    <t>name</t>
  </si>
  <si>
    <t>type</t>
  </si>
  <si>
    <t>value</t>
  </si>
  <si>
    <t>img</t>
  </si>
  <si>
    <t>des</t>
  </si>
  <si>
    <t>cdTime</t>
  </si>
  <si>
    <t>defendCost</t>
  </si>
  <si>
    <t>value2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</si>
  <si>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es2</t>
    </r>
  </si>
  <si>
    <t>索引</t>
  </si>
  <si>
    <t>名称</t>
  </si>
  <si>
    <t>类型</t>
  </si>
  <si>
    <t>额外参数</t>
  </si>
  <si>
    <t>道具图标</t>
  </si>
  <si>
    <t>道具描述</t>
  </si>
  <si>
    <t>cd显示</t>
  </si>
  <si>
    <t>防守模式售价</t>
  </si>
  <si>
    <t>额外参数2</t>
  </si>
  <si>
    <t>道具描述2</t>
  </si>
  <si>
    <t>龙珠</t>
  </si>
  <si>
    <t>[81001]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</si>
  <si>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1001]</t>
    </r>
  </si>
  <si>
    <t>机械化效果:每次普通攻击，额外增加180点攻击力</t>
  </si>
  <si>
    <t>纸片人</t>
  </si>
  <si>
    <r>
      <rPr>
        <sz val="11"/>
        <color theme="1"/>
        <rFont val="宋体"/>
        <family val="3"/>
        <charset val="134"/>
      </rPr>
      <t>[8100</t>
    </r>
    <r>
      <rPr>
        <sz val="11"/>
        <color theme="1"/>
        <rFont val="宋体"/>
        <family val="3"/>
        <charset val="134"/>
      </rPr>
      <t>3,81005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</si>
  <si>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[91003</t>
    </r>
    <r>
      <rPr>
        <sz val="11"/>
        <color theme="1"/>
        <rFont val="宋体"/>
        <family val="3"/>
        <charset val="134"/>
      </rPr>
      <t>]</t>
    </r>
  </si>
  <si>
    <t>机械化效果:增加自身3000点攻速</t>
  </si>
  <si>
    <t>零卡薯条</t>
  </si>
  <si>
    <r>
      <rPr>
        <sz val="11"/>
        <color theme="1"/>
        <rFont val="宋体"/>
        <family val="3"/>
        <charset val="134"/>
      </rPr>
      <t>[81006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</si>
  <si>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[91006</t>
    </r>
    <r>
      <rPr>
        <sz val="11"/>
        <color theme="1"/>
        <rFont val="宋体"/>
        <family val="3"/>
        <charset val="134"/>
      </rPr>
      <t>]</t>
    </r>
  </si>
  <si>
    <t>练功宝宝</t>
  </si>
  <si>
    <r>
      <rPr>
        <sz val="11"/>
        <color theme="1"/>
        <rFont val="宋体"/>
        <family val="3"/>
        <charset val="134"/>
      </rPr>
      <t>[81009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</si>
  <si>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[91009</t>
    </r>
    <r>
      <rPr>
        <sz val="11"/>
        <color theme="1"/>
        <rFont val="宋体"/>
        <family val="3"/>
        <charset val="134"/>
      </rPr>
      <t>]</t>
    </r>
  </si>
  <si>
    <t>机械化效果:每次释放技能会增加自身1点经验</t>
  </si>
  <si>
    <t>坚若磐石</t>
  </si>
  <si>
    <r>
      <rPr>
        <sz val="11"/>
        <color theme="1"/>
        <rFont val="宋体"/>
        <family val="3"/>
        <charset val="134"/>
      </rPr>
      <t>[81011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</si>
  <si>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[91011</t>
    </r>
    <r>
      <rPr>
        <sz val="11"/>
        <color theme="1"/>
        <rFont val="宋体"/>
        <family val="3"/>
        <charset val="134"/>
      </rPr>
      <t>]</t>
    </r>
  </si>
  <si>
    <t>机械化效果:增加150%普攻伤害</t>
  </si>
  <si>
    <t>学习计划</t>
  </si>
  <si>
    <r>
      <rPr>
        <sz val="11"/>
        <color theme="1"/>
        <rFont val="宋体"/>
        <family val="3"/>
        <charset val="134"/>
      </rPr>
      <t>[81013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</si>
  <si>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[91013,91014</t>
    </r>
    <r>
      <rPr>
        <sz val="11"/>
        <color theme="1"/>
        <rFont val="宋体"/>
        <family val="3"/>
        <charset val="134"/>
      </rPr>
      <t>]</t>
    </r>
  </si>
  <si>
    <t>机械化效果:增加50%普攻伤害和技能伤害</t>
  </si>
  <si>
    <t>饲料</t>
  </si>
  <si>
    <r>
      <rPr>
        <sz val="11"/>
        <color theme="1"/>
        <rFont val="宋体"/>
        <family val="3"/>
        <charset val="134"/>
      </rPr>
      <t>[81015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</si>
  <si>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[91015</t>
    </r>
    <r>
      <rPr>
        <sz val="11"/>
        <color theme="1"/>
        <rFont val="宋体"/>
        <family val="3"/>
        <charset val="134"/>
      </rPr>
      <t>]</t>
    </r>
  </si>
  <si>
    <t>机械化效果:每3秒额外释放一次主动技能</t>
  </si>
  <si>
    <t>祖安问候</t>
  </si>
  <si>
    <r>
      <rPr>
        <sz val="11"/>
        <color theme="1"/>
        <rFont val="宋体"/>
        <family val="3"/>
        <charset val="134"/>
      </rPr>
      <t>[81017</t>
    </r>
    <r>
      <rPr>
        <sz val="11"/>
        <color theme="1"/>
        <rFont val="宋体"/>
        <family val="3"/>
        <charset val="134"/>
      </rPr>
      <t>]</t>
    </r>
  </si>
  <si>
    <r>
      <rPr>
        <sz val="11"/>
        <color theme="1"/>
        <rFont val="宋体"/>
        <family val="3"/>
        <charset val="134"/>
      </rPr>
      <t>[91017</t>
    </r>
    <r>
      <rPr>
        <sz val="11"/>
        <color theme="1"/>
        <rFont val="宋体"/>
        <family val="3"/>
        <charset val="134"/>
      </rPr>
      <t>]</t>
    </r>
  </si>
  <si>
    <t>机械化效果:每次普通攻击会增加所有友军3点能量恢复，持续6秒</t>
  </si>
  <si>
    <t>紧急充值</t>
  </si>
  <si>
    <t>[81019,81020,81021,81022]</t>
  </si>
  <si>
    <t>[91019,91020,91021,91022]</t>
  </si>
  <si>
    <t>机械化效果：当有敌人进入130码内，额外提升3000点攻速和60点能量恢复</t>
  </si>
  <si>
    <t>机械运输</t>
  </si>
  <si>
    <t>[81023]</t>
  </si>
  <si>
    <t>[91023]</t>
  </si>
  <si>
    <t>机械化效果：增加自身30点能量恢复</t>
  </si>
  <si>
    <t>加距飞行器</t>
  </si>
  <si>
    <t>[81025]</t>
  </si>
  <si>
    <t>[91025]</t>
  </si>
  <si>
    <t>机械化效果：普通攻击造成伤害时，每相隔100码，造成额外20%伤害</t>
  </si>
  <si>
    <t>很蓝的啦</t>
  </si>
  <si>
    <t>[81026,81027]</t>
  </si>
  <si>
    <t>[91026,91027]</t>
  </si>
  <si>
    <t>机械化效果：当130码内没有敌人时，增加自身300%的暴击几率和1500%的暴击伤害</t>
  </si>
  <si>
    <t>人生果</t>
  </si>
  <si>
    <t>[81028]</t>
  </si>
  <si>
    <t>[91028]</t>
  </si>
  <si>
    <t>机械化效果：技能伤害[包含符文]造成伤害时，每相隔100码，增加造成额外18%伤害</t>
  </si>
  <si>
    <t>巨龙之蛋</t>
  </si>
  <si>
    <t>[81029]</t>
  </si>
  <si>
    <t>[91029,91029,91029,91029,91029,91029,91029,91029,91029,91029]</t>
  </si>
  <si>
    <t>机械化效果：直接获得10个金蛋</t>
  </si>
  <si>
    <t>号令之旗</t>
  </si>
  <si>
    <t>[81031]</t>
  </si>
  <si>
    <t>[91031]</t>
  </si>
  <si>
    <t>述说之书</t>
  </si>
  <si>
    <t>[81033]</t>
  </si>
  <si>
    <t>[91033]</t>
  </si>
  <si>
    <t>机械化效果：释放技能后，会回复自身45点能量</t>
  </si>
  <si>
    <t>阵法</t>
  </si>
  <si>
    <t>[81035]</t>
  </si>
  <si>
    <t>[91035]</t>
  </si>
  <si>
    <t>机械化效果：增加自身20点能量恢复</t>
  </si>
  <si>
    <t>投降螃</t>
  </si>
  <si>
    <t>[81037]</t>
  </si>
  <si>
    <t>[91037]</t>
  </si>
  <si>
    <t>狂暴符文</t>
  </si>
  <si>
    <t>[81039]</t>
  </si>
  <si>
    <t>[91039]</t>
  </si>
  <si>
    <t>机械化效果：增加自身300%的暴击伤害</t>
  </si>
  <si>
    <t>一盘鸡</t>
  </si>
  <si>
    <t>[81041]</t>
  </si>
  <si>
    <t>[91041]</t>
  </si>
  <si>
    <t>机械化效果：增加自身2000点攻速</t>
  </si>
  <si>
    <t>鸟毛</t>
  </si>
  <si>
    <t>[81043]</t>
  </si>
  <si>
    <t>[91043]</t>
  </si>
  <si>
    <t>机械化效果：降低35点能量上限</t>
  </si>
  <si>
    <t>牛仔裤</t>
  </si>
  <si>
    <t>[81044]</t>
  </si>
  <si>
    <t>[91044]</t>
  </si>
  <si>
    <t>兔兔</t>
  </si>
  <si>
    <t>[81046,81047]</t>
  </si>
  <si>
    <t>[91046,91047]</t>
  </si>
  <si>
    <t>机械化效果：增加300%的暴击几率和500K的攻击力</t>
  </si>
  <si>
    <t>虎虎生威</t>
  </si>
  <si>
    <t>[81048]</t>
  </si>
  <si>
    <t>[91048]</t>
  </si>
  <si>
    <t>机械化效果：每次普通攻击增加0.08%的暴击几率</t>
  </si>
  <si>
    <t>龟年鹤寿</t>
  </si>
  <si>
    <t>[81050,81051]</t>
  </si>
  <si>
    <t>[91050,91051]</t>
  </si>
  <si>
    <t>机械化效果：增加100%的暴击几率和200%的暴击伤害</t>
  </si>
  <si>
    <t>阳光收集器</t>
  </si>
  <si>
    <t>[81052]</t>
  </si>
  <si>
    <t>[91052]</t>
  </si>
  <si>
    <t>机械化效果：增加60%的普攻伤害和技能伤害</t>
  </si>
  <si>
    <t>草莓</t>
  </si>
  <si>
    <t>[81054]</t>
  </si>
  <si>
    <t>[91054]</t>
  </si>
  <si>
    <t>死亡之翼</t>
  </si>
  <si>
    <t>[81056]</t>
  </si>
  <si>
    <t>[91056]</t>
  </si>
  <si>
    <t>机械化效果：增加150%的技能伤害</t>
  </si>
  <si>
    <t>[81057]</t>
  </si>
  <si>
    <t>[81058]</t>
  </si>
  <si>
    <t>达布溜</t>
  </si>
  <si>
    <t>[40001]</t>
  </si>
  <si>
    <t>rune101</t>
  </si>
  <si>
    <r>
      <rPr>
        <sz val="11"/>
        <color theme="1"/>
        <rFont val="宋体"/>
        <family val="3"/>
        <charset val="134"/>
      </rPr>
      <t>该神器非常逗比地给所有人加8</t>
    </r>
    <r>
      <rPr>
        <sz val="11"/>
        <color theme="1"/>
        <rFont val="宋体"/>
        <family val="3"/>
        <charset val="134"/>
      </rPr>
      <t>88攻击力~</t>
    </r>
    <r>
      <rPr>
        <sz val="11"/>
        <color theme="1"/>
        <rFont val="宋体"/>
        <family val="3"/>
        <charset val="134"/>
      </rPr>
      <t>\n--你把握不住，交给我</t>
    </r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</si>
  <si>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]</t>
    </r>
  </si>
  <si>
    <t>无机械化效果</t>
  </si>
  <si>
    <t>神的笔记</t>
  </si>
  <si>
    <t>[40003]</t>
  </si>
  <si>
    <t>rune103</t>
  </si>
  <si>
    <r>
      <rPr>
        <sz val="11"/>
        <color theme="1"/>
        <rFont val="宋体"/>
        <family val="3"/>
        <charset val="134"/>
      </rPr>
      <t>所有英雄增加1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%暴击几率\n--记上谁的名字，谁就会心脏永远健康</t>
    </r>
  </si>
  <si>
    <t>超级眼镜</t>
  </si>
  <si>
    <t>[40004]</t>
  </si>
  <si>
    <r>
      <rPr>
        <sz val="11"/>
        <color theme="1"/>
        <rFont val="宋体"/>
        <family val="3"/>
        <charset val="134"/>
      </rPr>
      <t>rune104</t>
    </r>
  </si>
  <si>
    <t>所有英雄增加60点攻击速度\n--带上眼镜，看清楚，攻速变快，很合理</t>
  </si>
  <si>
    <t>快乐水</t>
  </si>
  <si>
    <t>[40005]</t>
  </si>
  <si>
    <t>rune105</t>
  </si>
  <si>
    <t>所有英雄增加3点能量恢复速度\n--点个外卖，送一瓶，开心</t>
  </si>
  <si>
    <t>青涩的情书</t>
  </si>
  <si>
    <t>[40007]</t>
  </si>
  <si>
    <t>rune106</t>
  </si>
  <si>
    <t>所有英雄增加20%暴击伤害\n--爱要勇敢表达哦</t>
  </si>
  <si>
    <t>疯狂面具</t>
  </si>
  <si>
    <r>
      <rPr>
        <sz val="11"/>
        <color theme="1"/>
        <rFont val="宋体"/>
        <family val="3"/>
        <charset val="134"/>
      </rPr>
      <t>[40038</t>
    </r>
    <r>
      <rPr>
        <sz val="11"/>
        <color theme="1"/>
        <rFont val="宋体"/>
        <family val="3"/>
        <charset val="134"/>
      </rPr>
      <t>,40039]</t>
    </r>
  </si>
  <si>
    <t>rune107</t>
  </si>
  <si>
    <r>
      <rPr>
        <sz val="11"/>
        <color theme="1"/>
        <rFont val="宋体"/>
        <family val="3"/>
        <charset val="134"/>
      </rPr>
      <t>所有英雄增加1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%的普通攻击伤害和</t>
    </r>
    <r>
      <rPr>
        <sz val="11"/>
        <color theme="1"/>
        <rFont val="宋体"/>
        <family val="3"/>
        <charset val="134"/>
      </rPr>
      <t>12</t>
    </r>
    <r>
      <rPr>
        <sz val="11"/>
        <color theme="1"/>
        <rFont val="宋体"/>
        <family val="3"/>
        <charset val="134"/>
      </rPr>
      <t>%的技能伤害[包含符文]\n--你说我很疯狂，那你看看法外狂徒张三</t>
    </r>
  </si>
  <si>
    <t>烫手手里剑</t>
  </si>
  <si>
    <t>[40014,40021]</t>
  </si>
  <si>
    <t>rune109</t>
  </si>
  <si>
    <r>
      <rPr>
        <sz val="11"/>
        <color theme="1"/>
        <rFont val="宋体"/>
        <family val="3"/>
        <charset val="134"/>
      </rPr>
      <t>所有英雄增加1</t>
    </r>
    <r>
      <rPr>
        <sz val="11"/>
        <color theme="1"/>
        <rFont val="宋体"/>
        <family val="3"/>
        <charset val="134"/>
      </rPr>
      <t>50</t>
    </r>
    <r>
      <rPr>
        <sz val="11"/>
        <color theme="1"/>
        <rFont val="宋体"/>
        <family val="3"/>
        <charset val="134"/>
      </rPr>
      <t>点攻击速度，降低350点攻击力\n--这个手里剑很棒，除了有点烫</t>
    </r>
  </si>
  <si>
    <t>腐蚀手里剑</t>
  </si>
  <si>
    <t>[40014,40025]</t>
  </si>
  <si>
    <t>rune110</t>
  </si>
  <si>
    <t>所有英雄增加150点攻击速度，降低2点能量恢复速度\n--这个手里剑更棒，有点费手而已</t>
  </si>
  <si>
    <t>整蛊百宝箱</t>
  </si>
  <si>
    <t>[40013,40024]</t>
  </si>
  <si>
    <t>rune111</t>
  </si>
  <si>
    <t>所有英雄增加15%暴击几率，降低40点攻击速度\n--我是整蛊之王</t>
  </si>
  <si>
    <t>高科技手枪</t>
  </si>
  <si>
    <t>[40013,40025]</t>
  </si>
  <si>
    <t>rune112</t>
  </si>
  <si>
    <t>所有英雄增加15%暴击几率，降低2点能量恢复速度\n--这个枪指哪不打哪儿</t>
  </si>
  <si>
    <t>魔法帽帽</t>
  </si>
  <si>
    <t>[40015,40021]</t>
  </si>
  <si>
    <t>rune113</t>
  </si>
  <si>
    <t>所有英雄增加5点能量恢复速度，降低350点攻击力\n--不提供魔法的魔法帽</t>
  </si>
  <si>
    <t>大红帽</t>
  </si>
  <si>
    <t>[40015,40024]</t>
  </si>
  <si>
    <t>rune114</t>
  </si>
  <si>
    <t>所有英雄增加5点能量恢复速度，降低40点攻击速度\n--灰太郎给小红帽准备的大帽子</t>
  </si>
  <si>
    <t>吉他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</si>
  <si>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40008</t>
    </r>
    <r>
      <rPr>
        <sz val="11"/>
        <color theme="1"/>
        <rFont val="宋体"/>
        <family val="3"/>
        <charset val="134"/>
      </rPr>
      <t>]</t>
    </r>
  </si>
  <si>
    <t>rune115</t>
  </si>
  <si>
    <r>
      <rPr>
        <sz val="11"/>
        <color theme="1"/>
        <rFont val="宋体"/>
        <family val="3"/>
        <charset val="134"/>
      </rPr>
      <t>所有英雄增加1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%的普通攻击伤害\n--谁娶了多愁善感的你 ，谁看了你的日记</t>
    </r>
  </si>
  <si>
    <t>锅</t>
  </si>
  <si>
    <r>
      <rPr>
        <sz val="11"/>
        <color theme="1"/>
        <rFont val="宋体"/>
        <family val="3"/>
        <charset val="134"/>
      </rPr>
      <t>[</t>
    </r>
    <r>
      <rPr>
        <sz val="11"/>
        <color theme="1"/>
        <rFont val="宋体"/>
        <family val="3"/>
        <charset val="134"/>
      </rPr>
      <t>40018</t>
    </r>
    <r>
      <rPr>
        <sz val="11"/>
        <color theme="1"/>
        <rFont val="宋体"/>
        <family val="3"/>
        <charset val="134"/>
      </rPr>
      <t>,40021]</t>
    </r>
  </si>
  <si>
    <r>
      <rPr>
        <sz val="11"/>
        <color theme="1"/>
        <rFont val="宋体"/>
        <family val="3"/>
        <charset val="134"/>
      </rPr>
      <t>rune11</t>
    </r>
    <r>
      <rPr>
        <sz val="11"/>
        <color theme="1"/>
        <rFont val="宋体"/>
        <family val="3"/>
        <charset val="134"/>
      </rPr>
      <t>6</t>
    </r>
  </si>
  <si>
    <r>
      <rPr>
        <sz val="11"/>
        <color theme="1"/>
        <rFont val="宋体"/>
        <family val="3"/>
        <charset val="134"/>
      </rPr>
      <t>所有英雄增加2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%的普通攻击伤害，降低350点攻击力\n--这个锅，它算是平底的嘛</t>
    </r>
  </si>
  <si>
    <t>缠绕蛋</t>
  </si>
  <si>
    <r>
      <rPr>
        <sz val="11"/>
        <color theme="1"/>
        <rFont val="宋体"/>
        <family val="3"/>
        <charset val="134"/>
      </rPr>
      <t>[40018</t>
    </r>
    <r>
      <rPr>
        <sz val="11"/>
        <color theme="1"/>
        <rFont val="宋体"/>
        <family val="3"/>
        <charset val="134"/>
      </rPr>
      <t>,40025]</t>
    </r>
  </si>
  <si>
    <t>rune117</t>
  </si>
  <si>
    <r>
      <rPr>
        <sz val="11"/>
        <color theme="1"/>
        <rFont val="宋体"/>
        <family val="3"/>
        <charset val="134"/>
      </rPr>
      <t>所有英雄增加2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%的普通攻击伤害，降低2点能量恢复速度\n--至于为什么叫缠绕蛋，我也不知道</t>
    </r>
  </si>
  <si>
    <t>VIP</t>
  </si>
  <si>
    <t>[40017,40025]</t>
  </si>
  <si>
    <t>rune118</t>
  </si>
  <si>
    <t>所有英雄增加30%的暴击伤害，降低2点能量恢复速度\n--充值让我变得超强</t>
  </si>
  <si>
    <t>钞票</t>
  </si>
  <si>
    <t>[40017,40024]</t>
  </si>
  <si>
    <t>rune119</t>
  </si>
  <si>
    <t>所有英雄增加30%的暴击伤害，降低40点攻击速度\n--祝各位大把赚钱！</t>
  </si>
  <si>
    <t>三连</t>
  </si>
  <si>
    <t>[40019,40021]</t>
  </si>
  <si>
    <t>rune120</t>
  </si>
  <si>
    <r>
      <rPr>
        <sz val="11"/>
        <color theme="1"/>
        <rFont val="宋体"/>
        <family val="3"/>
        <charset val="134"/>
      </rPr>
      <t>所有英雄增加2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%的技能伤害[包含符文]，降低350点攻击力\n--一键三连，点赞不花钱</t>
    </r>
  </si>
  <si>
    <t>魔法羽毛笔</t>
  </si>
  <si>
    <t>[40019,40024]</t>
  </si>
  <si>
    <t>rune121</t>
  </si>
  <si>
    <r>
      <rPr>
        <sz val="11"/>
        <color theme="1"/>
        <rFont val="宋体"/>
        <family val="3"/>
        <charset val="134"/>
      </rPr>
      <t>所有英雄增加2</t>
    </r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%的技能伤害[包含符文]，降低40点攻击速度\n--这哪有键盘打字来得快</t>
    </r>
  </si>
  <si>
    <t>魔法符咒</t>
  </si>
  <si>
    <t>[40009]</t>
  </si>
  <si>
    <t>rune122</t>
  </si>
  <si>
    <r>
      <rPr>
        <sz val="11"/>
        <color theme="1"/>
        <rFont val="宋体"/>
        <family val="3"/>
        <charset val="134"/>
      </rPr>
      <t>所有英雄增加1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%的技能伤害[包含符文]\n--我需要更多的魔法\n--QEWWQR，拿来吧你</t>
    </r>
  </si>
  <si>
    <t>佩戴之后,每次普通攻击增加20点攻击力\n--说出你的愿望,任何愿望我都可以帮你实现</t>
    <phoneticPr fontId="3" type="noConversion"/>
  </si>
  <si>
    <r>
      <t>佩戴之后,每次普通攻击增加1点攻速，但携带后会降低亿点点攻速，持续300秒</t>
    </r>
    <r>
      <rPr>
        <sz val="11"/>
        <color theme="1"/>
        <rFont val="宋体"/>
        <family val="3"/>
        <charset val="134"/>
        <scheme val="minor"/>
      </rPr>
      <t>\n--价值昂贵的纸片人</t>
    </r>
    <phoneticPr fontId="3" type="noConversion"/>
  </si>
  <si>
    <r>
      <t>佩戴之后,每次普通攻击会恢复40点能量，但会降低2点能量恢复，持续5秒</t>
    </r>
    <r>
      <rPr>
        <sz val="11"/>
        <color theme="1"/>
        <rFont val="宋体"/>
        <family val="3"/>
        <charset val="134"/>
        <scheme val="minor"/>
      </rPr>
      <t>\n--没标，零卡！</t>
    </r>
    <phoneticPr fontId="3" type="noConversion"/>
  </si>
  <si>
    <r>
      <t>佩戴之后,每次普通攻击会增加自身1点经验</t>
    </r>
    <r>
      <rPr>
        <sz val="11"/>
        <color theme="1"/>
        <rFont val="宋体"/>
        <family val="3"/>
        <charset val="134"/>
        <scheme val="minor"/>
      </rPr>
      <t>\n--你就不能找个能让我挂练兵房的地图嘛</t>
    </r>
    <phoneticPr fontId="3" type="noConversion"/>
  </si>
  <si>
    <r>
      <t>佩戴之后,直接伤害的系数增加[100%攻击力]</t>
    </r>
    <r>
      <rPr>
        <sz val="11"/>
        <color theme="1"/>
        <rFont val="宋体"/>
        <family val="3"/>
        <charset val="134"/>
        <scheme val="minor"/>
      </rPr>
      <t>\n--计划已经安排好了，玩会手机待会儿开整</t>
    </r>
    <phoneticPr fontId="3" type="noConversion"/>
  </si>
  <si>
    <r>
      <t>佩戴之后,每4秒为所有友军增加[友军的能量恢复*5]攻击力</t>
    </r>
    <r>
      <rPr>
        <sz val="11"/>
        <color theme="1"/>
        <rFont val="宋体"/>
        <family val="3"/>
        <charset val="134"/>
        <scheme val="minor"/>
      </rPr>
      <t>\n--死亡如风 常伴吾生</t>
    </r>
    <phoneticPr fontId="3" type="noConversion"/>
  </si>
  <si>
    <r>
      <t>佩戴之后,当有敌人进入130码内，会暂时提升3000点攻速和60点能量恢复</t>
    </r>
    <r>
      <rPr>
        <sz val="11"/>
        <color theme="1"/>
        <rFont val="宋体"/>
        <family val="3"/>
        <charset val="134"/>
        <scheme val="minor"/>
      </rPr>
      <t>\n--你这儿弹窗，恰到好处</t>
    </r>
    <phoneticPr fontId="3" type="noConversion"/>
  </si>
  <si>
    <t>佩戴之后,每当敌人在起始位置出现，对敌人造成[100%攻击力]伤害并增加自身1点能量恢复，持续20秒\n--早买早享受，晚买享折后</t>
    <phoneticPr fontId="3" type="noConversion"/>
  </si>
  <si>
    <t>佩戴之后,普通攻击的距离提升为99999\n--明年过年买个无人机，绑个冲天大礼花试试</t>
    <phoneticPr fontId="3" type="noConversion"/>
  </si>
  <si>
    <t>佩戴之后,当130码内没有敌人时，增加自身100%的暴击几率和500%的暴击伤害\n--你要是真不行，把钱给我，我来，站桩我也会</t>
    <phoneticPr fontId="3" type="noConversion"/>
  </si>
  <si>
    <t>佩戴之后,技能伤害[包含符文]造成伤害时，每相隔100码，造成额外18%伤害\n--三千年一开花，三千年一结果，再三千年才得熟</t>
    <phoneticPr fontId="3" type="noConversion"/>
  </si>
  <si>
    <t>佩戴之后,每次释放技能，会增加[2*神器数量]的攻击力\n--Daenerys Targaryen</t>
    <phoneticPr fontId="3" type="noConversion"/>
  </si>
  <si>
    <r>
      <t>佩戴之后,每次释放技能，会为所有友军增加0.4点攻速</t>
    </r>
    <r>
      <rPr>
        <sz val="11"/>
        <color theme="1"/>
        <rFont val="宋体"/>
        <family val="3"/>
        <charset val="134"/>
        <scheme val="minor"/>
      </rPr>
      <t>\n--全体起立</t>
    </r>
    <phoneticPr fontId="3" type="noConversion"/>
  </si>
  <si>
    <r>
      <t>佩戴之后,降低35点能量上限</t>
    </r>
    <r>
      <rPr>
        <sz val="11"/>
        <color theme="1"/>
        <rFont val="宋体"/>
        <family val="3"/>
        <charset val="134"/>
        <scheme val="minor"/>
      </rPr>
      <t>\n--又吃鸡咯</t>
    </r>
    <phoneticPr fontId="3" type="noConversion"/>
  </si>
  <si>
    <r>
      <t>佩戴之后,每次释放技能，会为所有友军增加3点能量恢复，持续6秒</t>
    </r>
    <r>
      <rPr>
        <sz val="11"/>
        <color theme="1"/>
        <rFont val="宋体"/>
        <family val="3"/>
        <charset val="134"/>
        <scheme val="minor"/>
      </rPr>
      <t>\n--秘术！恢复大阵法！</t>
    </r>
    <phoneticPr fontId="3" type="noConversion"/>
  </si>
  <si>
    <r>
      <t>佩戴之后,每次释放技能，会为1号位的友军增加0.05%的暴击几率</t>
    </r>
    <r>
      <rPr>
        <sz val="11"/>
        <color theme="1"/>
        <rFont val="宋体"/>
        <family val="3"/>
        <charset val="134"/>
        <scheme val="minor"/>
      </rPr>
      <t>\n--山本，你和你的仙人，投降不投降</t>
    </r>
    <phoneticPr fontId="3" type="noConversion"/>
  </si>
  <si>
    <r>
      <t>佩戴之后,每次释放技能，增加自身0.1%的暴击伤害</t>
    </r>
    <r>
      <rPr>
        <sz val="11"/>
        <color theme="1"/>
        <rFont val="宋体"/>
        <family val="3"/>
        <charset val="134"/>
        <scheme val="minor"/>
      </rPr>
      <t>\n--生气鱼始终暴躁的原因找到了</t>
    </r>
    <phoneticPr fontId="3" type="noConversion"/>
  </si>
  <si>
    <r>
      <t>佩戴之后,每800秒增加一层攻速增益，每层攻速增益提升10%的攻击速度</t>
    </r>
    <r>
      <rPr>
        <sz val="11"/>
        <color theme="1"/>
        <rFont val="宋体"/>
        <family val="3"/>
        <charset val="134"/>
        <scheme val="minor"/>
      </rPr>
      <t>\n--海参不够了，鸡吃不吃</t>
    </r>
    <phoneticPr fontId="3" type="noConversion"/>
  </si>
  <si>
    <r>
      <t>佩戴之后,每40秒增加1点能量恢复</t>
    </r>
    <r>
      <rPr>
        <sz val="11"/>
        <color theme="1"/>
        <rFont val="宋体"/>
        <family val="3"/>
        <charset val="134"/>
        <scheme val="minor"/>
      </rPr>
      <t>\n--真的是鸡毛</t>
    </r>
    <phoneticPr fontId="3" type="noConversion"/>
  </si>
  <si>
    <r>
      <t>佩戴之后,增加350%的技能伤害</t>
    </r>
    <r>
      <rPr>
        <sz val="11"/>
        <color theme="1"/>
        <rFont val="宋体"/>
        <family val="3"/>
        <charset val="134"/>
        <scheme val="minor"/>
      </rPr>
      <t>\n--我要破洞牛仔裤，麻烦给我换一下</t>
    </r>
    <phoneticPr fontId="3" type="noConversion"/>
  </si>
  <si>
    <t>佩戴之后,每点暴击率会提升1.5点暴击伤害\n--虎年，少打游戏，多陪家人，多赚money</t>
    <phoneticPr fontId="3" type="noConversion"/>
  </si>
  <si>
    <r>
      <t>佩戴之后,每点暴击率会提升1点暴击伤害,并且技能可以触发暴击</t>
    </r>
    <r>
      <rPr>
        <sz val="11"/>
        <color theme="1"/>
        <rFont val="宋体"/>
        <family val="3"/>
        <charset val="134"/>
        <scheme val="minor"/>
      </rPr>
      <t>\n--立个flag，能活一万年</t>
    </r>
    <phoneticPr fontId="3" type="noConversion"/>
  </si>
  <si>
    <r>
      <t>佩戴之后,每击杀100个敌人，可以增加1点能量恢复</t>
    </r>
    <r>
      <rPr>
        <sz val="11"/>
        <color theme="1"/>
        <rFont val="宋体"/>
        <family val="3"/>
        <charset val="134"/>
        <scheme val="minor"/>
      </rPr>
      <t>\n--僵尸怎么还不来？</t>
    </r>
    <phoneticPr fontId="3" type="noConversion"/>
  </si>
  <si>
    <r>
      <t>佩戴之后,每次对敌人造成伤害，增加目标[1.5%承受伤害],最多叠加30层</t>
    </r>
    <r>
      <rPr>
        <sz val="11"/>
        <color theme="1"/>
        <rFont val="宋体"/>
        <family val="3"/>
        <charset val="134"/>
        <scheme val="minor"/>
      </rPr>
      <t>\n--酸酸酸酸</t>
    </r>
    <phoneticPr fontId="3" type="noConversion"/>
  </si>
  <si>
    <r>
      <t>佩戴之后,每秒对一个敌人放出死亡之翼，死亡之翼会对目标造成[100*攻击力]伤害</t>
    </r>
    <r>
      <rPr>
        <sz val="11"/>
        <color theme="1"/>
        <rFont val="宋体"/>
        <family val="3"/>
        <charset val="134"/>
        <scheme val="minor"/>
      </rPr>
      <t>\n--冲！</t>
    </r>
    <phoneticPr fontId="3" type="noConversion"/>
  </si>
  <si>
    <t>危险药剂</t>
    <phoneticPr fontId="3" type="noConversion"/>
  </si>
  <si>
    <t>机械化效果：每秒额外增加[等级*0.7]的攻击力</t>
    <phoneticPr fontId="3" type="noConversion"/>
  </si>
  <si>
    <t>[91057]</t>
    <phoneticPr fontId="3" type="noConversion"/>
  </si>
  <si>
    <t>[91058]</t>
    <phoneticPr fontId="3" type="noConversion"/>
  </si>
  <si>
    <t>机械化效果：降低25点升级所需的经验值</t>
    <phoneticPr fontId="3" type="noConversion"/>
  </si>
  <si>
    <t>佩戴之后,每秒增加[等级*0.7]的攻击力\n--超级英雄也有心酸</t>
    <phoneticPr fontId="3" type="noConversion"/>
  </si>
  <si>
    <t>冰棍</t>
    <phoneticPr fontId="3" type="noConversion"/>
  </si>
  <si>
    <t>佩戴之后,每次升级增加[3%]的暴击伤害\n--别问，问就是绿豆沙</t>
    <phoneticPr fontId="3" type="noConversion"/>
  </si>
  <si>
    <t>佩戴之后,每6秒增加1%的暴击几率并每点暴击几率增加1点攻击力\n--兔兔被吃了，只剩下印子了</t>
    <phoneticPr fontId="3" type="noConversion"/>
  </si>
  <si>
    <t>佩戴之后,每进行5次普通攻击，会额外触发一次主动技能\n--桐叶饲猪，肥大三倍，且易养</t>
    <phoneticPr fontId="3" type="noConversion"/>
  </si>
  <si>
    <t>机械化效果:释放技能时会对5个单位造成[150%攻击力]的伤害</t>
  </si>
  <si>
    <t>[61014]</t>
  </si>
  <si>
    <t>佩戴之后，每1秒对最近的敌人造成[150%攻击力]伤害\n--没有人可以摆脱重力约束</t>
  </si>
  <si>
    <t>[31013]</t>
  </si>
  <si>
    <t>重力经纬</t>
  </si>
  <si>
    <t>埃里克闹钟</t>
    <phoneticPr fontId="5" type="noConversion"/>
  </si>
  <si>
    <t>[31062]</t>
    <phoneticPr fontId="5" type="noConversion"/>
  </si>
  <si>
    <t>rune54</t>
    <phoneticPr fontId="5" type="noConversion"/>
  </si>
  <si>
    <r>
      <t>携带之后，每1</t>
    </r>
    <r>
      <rPr>
        <sz val="11"/>
        <color theme="1"/>
        <rFont val="宋体"/>
        <family val="3"/>
        <charset val="134"/>
        <scheme val="minor"/>
      </rPr>
      <t>0秒，会增加30K攻速和300能量恢复，持续2秒\n--再睡一会，往后播播?</t>
    </r>
    <phoneticPr fontId="5" type="noConversion"/>
  </si>
  <si>
    <r>
      <t>[61077</t>
    </r>
    <r>
      <rPr>
        <sz val="11"/>
        <color theme="1"/>
        <rFont val="宋体"/>
        <family val="3"/>
        <charset val="134"/>
        <scheme val="minor"/>
      </rPr>
      <t>]</t>
    </r>
    <phoneticPr fontId="5" type="noConversion"/>
  </si>
  <si>
    <r>
      <t>机械化效果:额外提升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点能量恢复和</t>
    </r>
    <r>
      <rPr>
        <sz val="11"/>
        <color theme="1"/>
        <rFont val="宋体"/>
        <family val="3"/>
        <charset val="134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点攻速</t>
    </r>
    <phoneticPr fontId="5" type="noConversion"/>
  </si>
  <si>
    <t>佩戴之后,每次普通攻击会增加0.02%的普攻伤害\n--再也不喝有色饮料啦</t>
    <phoneticPr fontId="3" type="noConversion"/>
  </si>
  <si>
    <r>
      <t>机械化效果：每5秒增加0.5</t>
    </r>
    <r>
      <rPr>
        <sz val="11"/>
        <color theme="1"/>
        <rFont val="宋体"/>
        <charset val="134"/>
        <scheme val="minor"/>
      </rPr>
      <t>%的技能伤害</t>
    </r>
    <phoneticPr fontId="3" type="noConversion"/>
  </si>
  <si>
    <t>机械化效果:每次普通攻击，额外增加3点能量恢复，持续5秒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</si>
</sst>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J5" sqref="A4:J5"/>
    </sheetView>
  </sheetViews>
  <sheetFormatPr defaultColWidth="9" defaultRowHeight="13.5" x14ac:dyDescent="0.15"/>
  <cols>
    <col min="1" max="1" width="7.25" style="2" customWidth="1"/>
    <col min="2" max="2" width="10.375" style="2" customWidth="1"/>
    <col min="3" max="3" width="4.25" style="2" customWidth="1"/>
    <col min="4" max="4" width="28.25" style="2" customWidth="1"/>
    <col min="5" max="5" width="9.875" style="2" customWidth="1"/>
    <col min="6" max="6" width="97.125" style="2" customWidth="1"/>
    <col min="7" max="8" width="9.875" style="2" customWidth="1"/>
    <col min="9" max="9" width="28.25" style="2" customWidth="1"/>
    <col min="10" max="10" width="9.875" style="2" customWidth="1"/>
    <col min="11" max="16384" width="9" style="2"/>
  </cols>
  <sheetData>
    <row r="1" spans="1:10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2" t="s">
        <v>18</v>
      </c>
      <c r="J2" s="3" t="s">
        <v>19</v>
      </c>
    </row>
    <row r="3" spans="1:10" ht="14.25" customHeight="1" x14ac:dyDescent="0.15">
      <c r="A3" s="2">
        <v>81001</v>
      </c>
      <c r="B3" s="1" t="s">
        <v>20</v>
      </c>
      <c r="C3" s="2">
        <v>1</v>
      </c>
      <c r="D3" s="2" t="s">
        <v>21</v>
      </c>
      <c r="E3" s="2" t="str">
        <f t="shared" ref="E3:E10" si="0">"rune"&amp;1000+MOD(A3,100)</f>
        <v>rune1001</v>
      </c>
      <c r="F3" s="5" t="s">
        <v>211</v>
      </c>
      <c r="G3" s="2">
        <v>0</v>
      </c>
      <c r="H3" s="2">
        <v>100</v>
      </c>
      <c r="I3" s="1" t="s">
        <v>22</v>
      </c>
      <c r="J3" s="2" t="s">
        <v>23</v>
      </c>
    </row>
    <row r="4" spans="1:10" ht="14.25" customHeight="1" x14ac:dyDescent="0.15">
      <c r="A4" s="2">
        <f>A3+1</f>
        <v>81002</v>
      </c>
      <c r="B4" s="3" t="s">
        <v>24</v>
      </c>
      <c r="C4" s="2">
        <v>1</v>
      </c>
      <c r="D4" s="3" t="s">
        <v>25</v>
      </c>
      <c r="E4" s="2" t="str">
        <f t="shared" si="0"/>
        <v>rune1002</v>
      </c>
      <c r="F4" s="5" t="s">
        <v>212</v>
      </c>
      <c r="G4" s="2">
        <v>0</v>
      </c>
      <c r="H4" s="2">
        <v>100</v>
      </c>
      <c r="I4" s="3" t="s">
        <v>26</v>
      </c>
      <c r="J4" s="2" t="s">
        <v>27</v>
      </c>
    </row>
    <row r="5" spans="1:10" ht="14.25" customHeight="1" x14ac:dyDescent="0.15">
      <c r="A5" s="2">
        <f t="shared" ref="A5:A8" si="1">A4+1</f>
        <v>81003</v>
      </c>
      <c r="B5" s="3" t="s">
        <v>28</v>
      </c>
      <c r="C5" s="2">
        <v>1</v>
      </c>
      <c r="D5" s="3" t="s">
        <v>29</v>
      </c>
      <c r="E5" s="2" t="str">
        <f t="shared" si="0"/>
        <v>rune1003</v>
      </c>
      <c r="F5" s="5" t="s">
        <v>213</v>
      </c>
      <c r="G5" s="2">
        <v>0</v>
      </c>
      <c r="H5" s="2">
        <v>100</v>
      </c>
      <c r="I5" s="3" t="s">
        <v>30</v>
      </c>
      <c r="J5" s="2" t="s">
        <v>259</v>
      </c>
    </row>
    <row r="6" spans="1:10" ht="14.25" customHeight="1" x14ac:dyDescent="0.15">
      <c r="A6" s="2">
        <f t="shared" si="1"/>
        <v>81004</v>
      </c>
      <c r="B6" s="3" t="s">
        <v>31</v>
      </c>
      <c r="C6" s="2">
        <v>1</v>
      </c>
      <c r="D6" s="3" t="s">
        <v>32</v>
      </c>
      <c r="E6" s="2" t="str">
        <f t="shared" si="0"/>
        <v>rune1004</v>
      </c>
      <c r="F6" s="5" t="s">
        <v>214</v>
      </c>
      <c r="G6" s="2">
        <v>0</v>
      </c>
      <c r="H6" s="2">
        <v>100</v>
      </c>
      <c r="I6" s="3" t="s">
        <v>33</v>
      </c>
      <c r="J6" s="2" t="s">
        <v>34</v>
      </c>
    </row>
    <row r="7" spans="1:10" ht="14.25" customHeight="1" x14ac:dyDescent="0.15">
      <c r="A7" s="2">
        <f t="shared" si="1"/>
        <v>81005</v>
      </c>
      <c r="B7" s="3" t="s">
        <v>35</v>
      </c>
      <c r="C7" s="2">
        <v>1</v>
      </c>
      <c r="D7" s="3" t="s">
        <v>36</v>
      </c>
      <c r="E7" s="2" t="str">
        <f t="shared" si="0"/>
        <v>rune1005</v>
      </c>
      <c r="F7" s="5" t="s">
        <v>257</v>
      </c>
      <c r="G7" s="2">
        <v>0</v>
      </c>
      <c r="H7" s="2">
        <v>100</v>
      </c>
      <c r="I7" s="3" t="s">
        <v>37</v>
      </c>
      <c r="J7" s="2" t="s">
        <v>38</v>
      </c>
    </row>
    <row r="8" spans="1:10" ht="14.25" customHeight="1" x14ac:dyDescent="0.15">
      <c r="A8" s="2">
        <f t="shared" si="1"/>
        <v>81006</v>
      </c>
      <c r="B8" s="3" t="s">
        <v>39</v>
      </c>
      <c r="C8" s="2">
        <v>1</v>
      </c>
      <c r="D8" s="3" t="s">
        <v>40</v>
      </c>
      <c r="E8" s="2" t="str">
        <f t="shared" si="0"/>
        <v>rune1006</v>
      </c>
      <c r="F8" s="5" t="s">
        <v>215</v>
      </c>
      <c r="G8" s="2">
        <v>0</v>
      </c>
      <c r="H8" s="2">
        <v>100</v>
      </c>
      <c r="I8" s="3" t="s">
        <v>41</v>
      </c>
      <c r="J8" s="2" t="s">
        <v>42</v>
      </c>
    </row>
    <row r="9" spans="1:10" ht="14.25" customHeight="1" x14ac:dyDescent="0.15">
      <c r="A9" s="2">
        <f t="shared" ref="A9" si="2">A8+1</f>
        <v>81007</v>
      </c>
      <c r="B9" s="3" t="s">
        <v>43</v>
      </c>
      <c r="C9" s="2">
        <v>1</v>
      </c>
      <c r="D9" s="3" t="s">
        <v>44</v>
      </c>
      <c r="E9" s="2" t="str">
        <f t="shared" si="0"/>
        <v>rune1007</v>
      </c>
      <c r="F9" s="5" t="s">
        <v>245</v>
      </c>
      <c r="G9" s="2">
        <v>0</v>
      </c>
      <c r="H9" s="2">
        <v>100</v>
      </c>
      <c r="I9" s="3" t="s">
        <v>45</v>
      </c>
      <c r="J9" s="2" t="s">
        <v>46</v>
      </c>
    </row>
    <row r="10" spans="1:10" ht="14.25" customHeight="1" x14ac:dyDescent="0.15">
      <c r="A10" s="2">
        <f t="shared" ref="A10:A30" si="3">A9+1</f>
        <v>81008</v>
      </c>
      <c r="B10" s="3" t="s">
        <v>47</v>
      </c>
      <c r="C10" s="2">
        <v>1</v>
      </c>
      <c r="D10" s="3" t="s">
        <v>48</v>
      </c>
      <c r="E10" s="2" t="str">
        <f t="shared" si="0"/>
        <v>rune1008</v>
      </c>
      <c r="F10" s="5" t="s">
        <v>216</v>
      </c>
      <c r="G10" s="2">
        <v>4</v>
      </c>
      <c r="H10" s="2">
        <v>100</v>
      </c>
      <c r="I10" s="3" t="s">
        <v>49</v>
      </c>
      <c r="J10" s="2" t="s">
        <v>50</v>
      </c>
    </row>
    <row r="11" spans="1:10" ht="14.25" customHeight="1" x14ac:dyDescent="0.15">
      <c r="A11" s="2">
        <f t="shared" si="3"/>
        <v>81009</v>
      </c>
      <c r="B11" s="3" t="s">
        <v>51</v>
      </c>
      <c r="C11" s="2">
        <v>1</v>
      </c>
      <c r="D11" s="3" t="s">
        <v>52</v>
      </c>
      <c r="E11" s="2" t="str">
        <f t="shared" ref="E11" si="4">"rune"&amp;1000+MOD(A11,100)</f>
        <v>rune1009</v>
      </c>
      <c r="F11" s="5" t="s">
        <v>217</v>
      </c>
      <c r="G11" s="2">
        <v>0</v>
      </c>
      <c r="H11" s="2">
        <v>100</v>
      </c>
      <c r="I11" s="3" t="s">
        <v>53</v>
      </c>
      <c r="J11" s="2" t="s">
        <v>54</v>
      </c>
    </row>
    <row r="12" spans="1:10" s="1" customFormat="1" x14ac:dyDescent="0.15">
      <c r="A12" s="2">
        <f t="shared" si="3"/>
        <v>81010</v>
      </c>
      <c r="B12" s="3" t="s">
        <v>55</v>
      </c>
      <c r="C12" s="1">
        <v>1</v>
      </c>
      <c r="D12" s="3" t="s">
        <v>56</v>
      </c>
      <c r="E12" s="2" t="str">
        <f t="shared" ref="E12" si="5">"rune"&amp;1000+MOD(A12,100)</f>
        <v>rune1010</v>
      </c>
      <c r="F12" s="5" t="s">
        <v>218</v>
      </c>
      <c r="G12" s="2">
        <v>0</v>
      </c>
      <c r="H12" s="2">
        <v>100</v>
      </c>
      <c r="I12" s="3" t="s">
        <v>57</v>
      </c>
      <c r="J12" s="2" t="s">
        <v>58</v>
      </c>
    </row>
    <row r="13" spans="1:10" s="1" customFormat="1" x14ac:dyDescent="0.15">
      <c r="A13" s="2">
        <f t="shared" si="3"/>
        <v>81011</v>
      </c>
      <c r="B13" s="3" t="s">
        <v>59</v>
      </c>
      <c r="C13" s="1">
        <v>1</v>
      </c>
      <c r="D13" s="3" t="s">
        <v>60</v>
      </c>
      <c r="E13" s="2" t="str">
        <f t="shared" ref="E13" si="6">"rune"&amp;1000+MOD(A13,100)</f>
        <v>rune1011</v>
      </c>
      <c r="F13" s="5" t="s">
        <v>219</v>
      </c>
      <c r="G13" s="2">
        <v>0</v>
      </c>
      <c r="H13" s="2">
        <v>100</v>
      </c>
      <c r="I13" s="3" t="s">
        <v>61</v>
      </c>
      <c r="J13" s="2" t="s">
        <v>62</v>
      </c>
    </row>
    <row r="14" spans="1:10" s="1" customFormat="1" x14ac:dyDescent="0.15">
      <c r="A14" s="2">
        <f t="shared" si="3"/>
        <v>81012</v>
      </c>
      <c r="B14" s="3" t="s">
        <v>63</v>
      </c>
      <c r="C14" s="1">
        <v>1</v>
      </c>
      <c r="D14" s="3" t="s">
        <v>64</v>
      </c>
      <c r="E14" s="2" t="str">
        <f t="shared" ref="E14" si="7">"rune"&amp;1000+MOD(A14,100)</f>
        <v>rune1012</v>
      </c>
      <c r="F14" s="5" t="s">
        <v>220</v>
      </c>
      <c r="G14" s="2">
        <v>0</v>
      </c>
      <c r="H14" s="2">
        <v>100</v>
      </c>
      <c r="I14" s="3" t="s">
        <v>65</v>
      </c>
      <c r="J14" s="2" t="s">
        <v>66</v>
      </c>
    </row>
    <row r="15" spans="1:10" s="1" customFormat="1" x14ac:dyDescent="0.15">
      <c r="A15" s="2">
        <f t="shared" si="3"/>
        <v>81013</v>
      </c>
      <c r="B15" s="3" t="s">
        <v>67</v>
      </c>
      <c r="C15" s="1">
        <v>1</v>
      </c>
      <c r="D15" s="3" t="s">
        <v>68</v>
      </c>
      <c r="E15" s="2" t="str">
        <f t="shared" ref="E15" si="8">"rune"&amp;1000+MOD(A15,100)</f>
        <v>rune1013</v>
      </c>
      <c r="F15" s="5" t="s">
        <v>221</v>
      </c>
      <c r="G15" s="2">
        <v>0</v>
      </c>
      <c r="H15" s="2">
        <v>100</v>
      </c>
      <c r="I15" s="3" t="s">
        <v>69</v>
      </c>
      <c r="J15" s="2" t="s">
        <v>70</v>
      </c>
    </row>
    <row r="16" spans="1:10" s="1" customFormat="1" x14ac:dyDescent="0.15">
      <c r="A16" s="2">
        <f t="shared" si="3"/>
        <v>81014</v>
      </c>
      <c r="B16" s="3" t="s">
        <v>71</v>
      </c>
      <c r="C16" s="1">
        <v>1</v>
      </c>
      <c r="D16" s="3" t="s">
        <v>72</v>
      </c>
      <c r="E16" s="2" t="str">
        <f t="shared" ref="E16" si="9">"rune"&amp;1000+MOD(A16,100)</f>
        <v>rune1014</v>
      </c>
      <c r="F16" s="5" t="s">
        <v>222</v>
      </c>
      <c r="G16" s="2">
        <v>0</v>
      </c>
      <c r="H16" s="2">
        <v>100</v>
      </c>
      <c r="I16" s="3" t="s">
        <v>73</v>
      </c>
      <c r="J16" s="2" t="s">
        <v>74</v>
      </c>
    </row>
    <row r="17" spans="1:10" s="1" customFormat="1" x14ac:dyDescent="0.15">
      <c r="A17" s="2">
        <f t="shared" si="3"/>
        <v>81015</v>
      </c>
      <c r="B17" s="3" t="s">
        <v>75</v>
      </c>
      <c r="C17" s="1">
        <v>1</v>
      </c>
      <c r="D17" s="3" t="s">
        <v>76</v>
      </c>
      <c r="E17" s="2" t="str">
        <f t="shared" ref="E17" si="10">"rune"&amp;1000+MOD(A17,100)</f>
        <v>rune1015</v>
      </c>
      <c r="F17" s="5" t="s">
        <v>223</v>
      </c>
      <c r="G17" s="2">
        <v>0</v>
      </c>
      <c r="H17" s="2">
        <v>100</v>
      </c>
      <c r="I17" s="3" t="s">
        <v>77</v>
      </c>
      <c r="J17" s="2" t="s">
        <v>58</v>
      </c>
    </row>
    <row r="18" spans="1:10" s="1" customFormat="1" x14ac:dyDescent="0.15">
      <c r="A18" s="2">
        <f t="shared" si="3"/>
        <v>81016</v>
      </c>
      <c r="B18" s="3" t="s">
        <v>78</v>
      </c>
      <c r="C18" s="1">
        <v>1</v>
      </c>
      <c r="D18" s="3" t="s">
        <v>79</v>
      </c>
      <c r="E18" s="2" t="str">
        <f t="shared" ref="E18" si="11">"rune"&amp;1000+MOD(A18,100)</f>
        <v>rune1016</v>
      </c>
      <c r="F18" s="5" t="s">
        <v>224</v>
      </c>
      <c r="G18" s="2">
        <v>0</v>
      </c>
      <c r="H18" s="2">
        <v>100</v>
      </c>
      <c r="I18" s="3" t="s">
        <v>80</v>
      </c>
      <c r="J18" s="2" t="s">
        <v>81</v>
      </c>
    </row>
    <row r="19" spans="1:10" s="1" customFormat="1" x14ac:dyDescent="0.15">
      <c r="A19" s="2">
        <f t="shared" si="3"/>
        <v>81017</v>
      </c>
      <c r="B19" s="3" t="s">
        <v>82</v>
      </c>
      <c r="C19" s="1">
        <v>1</v>
      </c>
      <c r="D19" s="3" t="s">
        <v>83</v>
      </c>
      <c r="E19" s="2" t="str">
        <f t="shared" ref="E19" si="12">"rune"&amp;1000+MOD(A19,100)</f>
        <v>rune1017</v>
      </c>
      <c r="F19" s="5" t="s">
        <v>225</v>
      </c>
      <c r="G19" s="2">
        <v>0</v>
      </c>
      <c r="H19" s="2">
        <v>100</v>
      </c>
      <c r="I19" s="3" t="s">
        <v>84</v>
      </c>
      <c r="J19" s="2" t="s">
        <v>85</v>
      </c>
    </row>
    <row r="20" spans="1:10" s="1" customFormat="1" x14ac:dyDescent="0.15">
      <c r="A20" s="2">
        <f t="shared" si="3"/>
        <v>81018</v>
      </c>
      <c r="B20" s="3" t="s">
        <v>86</v>
      </c>
      <c r="C20" s="1">
        <v>1</v>
      </c>
      <c r="D20" s="3" t="s">
        <v>87</v>
      </c>
      <c r="E20" s="2" t="str">
        <f t="shared" ref="E20" si="13">"rune"&amp;1000+MOD(A20,100)</f>
        <v>rune1018</v>
      </c>
      <c r="F20" s="5" t="s">
        <v>226</v>
      </c>
      <c r="G20" s="2">
        <v>0</v>
      </c>
      <c r="H20" s="2">
        <v>100</v>
      </c>
      <c r="I20" s="3" t="s">
        <v>88</v>
      </c>
      <c r="J20" s="2" t="s">
        <v>85</v>
      </c>
    </row>
    <row r="21" spans="1:10" s="1" customFormat="1" x14ac:dyDescent="0.15">
      <c r="A21" s="2">
        <f t="shared" si="3"/>
        <v>81019</v>
      </c>
      <c r="B21" s="3" t="s">
        <v>89</v>
      </c>
      <c r="C21" s="1">
        <v>1</v>
      </c>
      <c r="D21" s="3" t="s">
        <v>90</v>
      </c>
      <c r="E21" s="2" t="str">
        <f t="shared" ref="E21" si="14">"rune"&amp;1000+MOD(A21,100)</f>
        <v>rune1019</v>
      </c>
      <c r="F21" s="5" t="s">
        <v>227</v>
      </c>
      <c r="G21" s="2">
        <v>0</v>
      </c>
      <c r="H21" s="2">
        <v>100</v>
      </c>
      <c r="I21" s="3" t="s">
        <v>91</v>
      </c>
      <c r="J21" s="2" t="s">
        <v>92</v>
      </c>
    </row>
    <row r="22" spans="1:10" s="1" customFormat="1" x14ac:dyDescent="0.15">
      <c r="A22" s="2">
        <f t="shared" si="3"/>
        <v>81020</v>
      </c>
      <c r="B22" s="3" t="s">
        <v>93</v>
      </c>
      <c r="C22" s="1">
        <v>1</v>
      </c>
      <c r="D22" s="3" t="s">
        <v>94</v>
      </c>
      <c r="E22" s="2" t="str">
        <f t="shared" ref="E22" si="15">"rune"&amp;1000+MOD(A22,100)</f>
        <v>rune1020</v>
      </c>
      <c r="F22" s="5" t="s">
        <v>228</v>
      </c>
      <c r="G22" s="2">
        <v>800</v>
      </c>
      <c r="H22" s="2">
        <v>100</v>
      </c>
      <c r="I22" s="3" t="s">
        <v>95</v>
      </c>
      <c r="J22" s="2" t="s">
        <v>96</v>
      </c>
    </row>
    <row r="23" spans="1:10" s="1" customFormat="1" x14ac:dyDescent="0.15">
      <c r="A23" s="2">
        <f t="shared" si="3"/>
        <v>81021</v>
      </c>
      <c r="B23" s="3" t="s">
        <v>97</v>
      </c>
      <c r="C23" s="1">
        <v>1</v>
      </c>
      <c r="D23" s="3" t="s">
        <v>98</v>
      </c>
      <c r="E23" s="2" t="str">
        <f t="shared" ref="E23" si="16">"rune"&amp;1000+MOD(A23,100)</f>
        <v>rune1021</v>
      </c>
      <c r="F23" s="5" t="s">
        <v>229</v>
      </c>
      <c r="G23" s="2">
        <v>40</v>
      </c>
      <c r="H23" s="2">
        <v>100</v>
      </c>
      <c r="I23" s="3" t="s">
        <v>99</v>
      </c>
      <c r="J23" s="2" t="s">
        <v>100</v>
      </c>
    </row>
    <row r="24" spans="1:10" s="1" customFormat="1" x14ac:dyDescent="0.15">
      <c r="A24" s="2">
        <f t="shared" si="3"/>
        <v>81022</v>
      </c>
      <c r="B24" s="3" t="s">
        <v>101</v>
      </c>
      <c r="C24" s="1">
        <v>1</v>
      </c>
      <c r="D24" s="3" t="s">
        <v>102</v>
      </c>
      <c r="E24" s="2" t="str">
        <f t="shared" ref="E24" si="17">"rune"&amp;1000+MOD(A24,100)</f>
        <v>rune1022</v>
      </c>
      <c r="F24" s="5" t="s">
        <v>230</v>
      </c>
      <c r="G24" s="2">
        <v>0</v>
      </c>
      <c r="H24" s="2">
        <v>100</v>
      </c>
      <c r="I24" s="3" t="s">
        <v>103</v>
      </c>
      <c r="J24" s="3" t="s">
        <v>258</v>
      </c>
    </row>
    <row r="25" spans="1:10" s="1" customFormat="1" x14ac:dyDescent="0.15">
      <c r="A25" s="2">
        <f t="shared" si="3"/>
        <v>81023</v>
      </c>
      <c r="B25" s="3" t="s">
        <v>104</v>
      </c>
      <c r="C25" s="1">
        <v>1</v>
      </c>
      <c r="D25" s="3" t="s">
        <v>105</v>
      </c>
      <c r="E25" s="2" t="str">
        <f t="shared" ref="E25" si="18">"rune"&amp;1000+MOD(A25,100)</f>
        <v>rune1023</v>
      </c>
      <c r="F25" s="5" t="s">
        <v>244</v>
      </c>
      <c r="G25" s="2">
        <v>6</v>
      </c>
      <c r="H25" s="2">
        <v>100</v>
      </c>
      <c r="I25" s="3" t="s">
        <v>106</v>
      </c>
      <c r="J25" s="2" t="s">
        <v>107</v>
      </c>
    </row>
    <row r="26" spans="1:10" s="1" customFormat="1" x14ac:dyDescent="0.15">
      <c r="A26" s="2">
        <f t="shared" si="3"/>
        <v>81024</v>
      </c>
      <c r="B26" s="3" t="s">
        <v>108</v>
      </c>
      <c r="C26" s="1">
        <v>1</v>
      </c>
      <c r="D26" s="3" t="s">
        <v>109</v>
      </c>
      <c r="E26" s="2" t="str">
        <f t="shared" ref="E26" si="19">"rune"&amp;1000+MOD(A26,100)</f>
        <v>rune1024</v>
      </c>
      <c r="F26" s="5" t="s">
        <v>231</v>
      </c>
      <c r="G26" s="2">
        <v>0</v>
      </c>
      <c r="H26" s="2">
        <v>100</v>
      </c>
      <c r="I26" s="3" t="s">
        <v>110</v>
      </c>
      <c r="J26" s="2" t="s">
        <v>111</v>
      </c>
    </row>
    <row r="27" spans="1:10" x14ac:dyDescent="0.15">
      <c r="A27" s="2">
        <f t="shared" si="3"/>
        <v>81025</v>
      </c>
      <c r="B27" s="3" t="s">
        <v>112</v>
      </c>
      <c r="C27" s="1">
        <v>1</v>
      </c>
      <c r="D27" s="3" t="s">
        <v>113</v>
      </c>
      <c r="E27" s="2" t="str">
        <f t="shared" ref="E27" si="20">"rune"&amp;1000+MOD(A27,100)</f>
        <v>rune1025</v>
      </c>
      <c r="F27" s="5" t="s">
        <v>232</v>
      </c>
      <c r="G27" s="2">
        <v>0</v>
      </c>
      <c r="H27" s="2">
        <v>100</v>
      </c>
      <c r="I27" s="3" t="s">
        <v>114</v>
      </c>
      <c r="J27" s="2" t="s">
        <v>115</v>
      </c>
    </row>
    <row r="28" spans="1:10" x14ac:dyDescent="0.15">
      <c r="A28" s="2">
        <f t="shared" si="3"/>
        <v>81026</v>
      </c>
      <c r="B28" s="3" t="s">
        <v>116</v>
      </c>
      <c r="C28" s="1">
        <v>1</v>
      </c>
      <c r="D28" s="3" t="s">
        <v>117</v>
      </c>
      <c r="E28" s="2" t="str">
        <f t="shared" ref="E28" si="21">"rune"&amp;1000+MOD(A28,100)</f>
        <v>rune1026</v>
      </c>
      <c r="F28" s="5" t="s">
        <v>233</v>
      </c>
      <c r="G28" s="2">
        <v>0</v>
      </c>
      <c r="H28" s="2">
        <v>100</v>
      </c>
      <c r="I28" s="3" t="s">
        <v>118</v>
      </c>
      <c r="J28" s="2" t="s">
        <v>119</v>
      </c>
    </row>
    <row r="29" spans="1:10" x14ac:dyDescent="0.15">
      <c r="A29" s="2">
        <f t="shared" si="3"/>
        <v>81027</v>
      </c>
      <c r="B29" s="3" t="s">
        <v>120</v>
      </c>
      <c r="C29" s="1">
        <v>1</v>
      </c>
      <c r="D29" s="3" t="s">
        <v>121</v>
      </c>
      <c r="E29" s="2" t="str">
        <f t="shared" ref="E29:E31" si="22">"rune"&amp;1000+MOD(A29,100)</f>
        <v>rune1027</v>
      </c>
      <c r="F29" s="5" t="s">
        <v>234</v>
      </c>
      <c r="G29" s="2">
        <v>0</v>
      </c>
      <c r="H29" s="2">
        <v>100</v>
      </c>
      <c r="I29" s="3" t="s">
        <v>122</v>
      </c>
      <c r="J29" s="2" t="s">
        <v>119</v>
      </c>
    </row>
    <row r="30" spans="1:10" x14ac:dyDescent="0.15">
      <c r="A30" s="2">
        <f t="shared" si="3"/>
        <v>81028</v>
      </c>
      <c r="B30" s="3" t="s">
        <v>123</v>
      </c>
      <c r="C30" s="1">
        <v>1</v>
      </c>
      <c r="D30" s="3" t="s">
        <v>124</v>
      </c>
      <c r="E30" s="2" t="str">
        <f>"rune"&amp;1000+MOD(A30,100)</f>
        <v>rune1028</v>
      </c>
      <c r="F30" s="5" t="s">
        <v>235</v>
      </c>
      <c r="G30" s="2">
        <v>1</v>
      </c>
      <c r="H30" s="2">
        <v>100</v>
      </c>
      <c r="I30" s="3" t="s">
        <v>125</v>
      </c>
      <c r="J30" s="2" t="s">
        <v>126</v>
      </c>
    </row>
    <row r="31" spans="1:10" x14ac:dyDescent="0.15">
      <c r="A31" s="2">
        <f>A30+1</f>
        <v>81029</v>
      </c>
      <c r="B31" s="3" t="s">
        <v>236</v>
      </c>
      <c r="C31" s="1">
        <v>1</v>
      </c>
      <c r="D31" s="3" t="s">
        <v>127</v>
      </c>
      <c r="E31" s="2" t="str">
        <f t="shared" si="22"/>
        <v>rune1029</v>
      </c>
      <c r="F31" s="3" t="s">
        <v>241</v>
      </c>
      <c r="G31" s="2">
        <v>1</v>
      </c>
      <c r="H31" s="2">
        <v>100</v>
      </c>
      <c r="I31" s="3" t="s">
        <v>238</v>
      </c>
      <c r="J31" s="3" t="s">
        <v>237</v>
      </c>
    </row>
    <row r="32" spans="1:10" x14ac:dyDescent="0.15">
      <c r="A32" s="2">
        <f>A31+1</f>
        <v>81030</v>
      </c>
      <c r="B32" s="3" t="s">
        <v>242</v>
      </c>
      <c r="C32" s="1">
        <v>1</v>
      </c>
      <c r="D32" s="3" t="s">
        <v>128</v>
      </c>
      <c r="E32" s="2" t="str">
        <f>"rune"&amp;1000+MOD(A32,100)</f>
        <v>rune1030</v>
      </c>
      <c r="F32" s="3" t="s">
        <v>243</v>
      </c>
      <c r="G32" s="2">
        <v>0</v>
      </c>
      <c r="H32" s="2">
        <v>100</v>
      </c>
      <c r="I32" s="3" t="s">
        <v>239</v>
      </c>
      <c r="J32" s="3" t="s">
        <v>240</v>
      </c>
    </row>
    <row r="33" spans="1:10" customFormat="1" x14ac:dyDescent="0.15">
      <c r="A33">
        <v>11013</v>
      </c>
      <c r="B33" s="6" t="s">
        <v>250</v>
      </c>
      <c r="C33">
        <v>1</v>
      </c>
      <c r="D33" t="s">
        <v>249</v>
      </c>
      <c r="E33" t="str">
        <f>"rune"&amp;MOD(A33,100)</f>
        <v>rune13</v>
      </c>
      <c r="F33" t="s">
        <v>248</v>
      </c>
      <c r="G33">
        <v>1</v>
      </c>
      <c r="H33">
        <v>100</v>
      </c>
      <c r="I33" s="6" t="s">
        <v>247</v>
      </c>
      <c r="J33" s="6" t="s">
        <v>246</v>
      </c>
    </row>
    <row r="34" spans="1:10" customFormat="1" x14ac:dyDescent="0.15">
      <c r="A34">
        <v>11056</v>
      </c>
      <c r="B34" s="5" t="s">
        <v>251</v>
      </c>
      <c r="C34">
        <v>1</v>
      </c>
      <c r="D34" t="s">
        <v>252</v>
      </c>
      <c r="E34" t="s">
        <v>253</v>
      </c>
      <c r="F34" s="5" t="s">
        <v>254</v>
      </c>
      <c r="G34">
        <v>10</v>
      </c>
      <c r="H34">
        <v>100</v>
      </c>
      <c r="I34" t="s">
        <v>255</v>
      </c>
      <c r="J34" s="5" t="s">
        <v>256</v>
      </c>
    </row>
    <row r="35" spans="1:10" x14ac:dyDescent="0.15">
      <c r="B35" s="3"/>
      <c r="C35" s="1"/>
      <c r="D35" s="3"/>
      <c r="F35" s="3"/>
      <c r="I35" s="3"/>
      <c r="J35" s="3"/>
    </row>
    <row r="36" spans="1:10" x14ac:dyDescent="0.15">
      <c r="B36" s="3"/>
      <c r="C36" s="1"/>
      <c r="D36" s="3"/>
      <c r="F36" s="3"/>
      <c r="I36" s="3"/>
      <c r="J36" s="3"/>
    </row>
    <row r="37" spans="1:10" x14ac:dyDescent="0.15">
      <c r="B37" s="3"/>
      <c r="C37" s="1"/>
      <c r="D37" s="3"/>
      <c r="F37" s="3"/>
      <c r="I37" s="3"/>
      <c r="J37" s="3"/>
    </row>
    <row r="38" spans="1:10" x14ac:dyDescent="0.15">
      <c r="B38" s="1"/>
      <c r="F38" s="3"/>
      <c r="I38" s="3"/>
      <c r="J38" s="3"/>
    </row>
    <row r="39" spans="1:10" x14ac:dyDescent="0.15">
      <c r="B39" s="1"/>
      <c r="F39" s="3"/>
      <c r="I39" s="3"/>
      <c r="J39" s="3"/>
    </row>
    <row r="40" spans="1:10" x14ac:dyDescent="0.15">
      <c r="A40" s="2">
        <v>115001</v>
      </c>
      <c r="B40" s="1" t="s">
        <v>129</v>
      </c>
      <c r="C40" s="2">
        <v>2</v>
      </c>
      <c r="D40" s="2" t="s">
        <v>130</v>
      </c>
      <c r="E40" s="2" t="s">
        <v>131</v>
      </c>
      <c r="F40" s="3" t="s">
        <v>132</v>
      </c>
      <c r="G40" s="2">
        <v>0</v>
      </c>
      <c r="H40" s="2">
        <v>100</v>
      </c>
      <c r="I40" s="3" t="s">
        <v>133</v>
      </c>
      <c r="J40" s="3" t="s">
        <v>134</v>
      </c>
    </row>
    <row r="41" spans="1:10" x14ac:dyDescent="0.15">
      <c r="B41" s="1"/>
      <c r="E41" s="1"/>
      <c r="F41" s="3"/>
    </row>
    <row r="42" spans="1:10" x14ac:dyDescent="0.15">
      <c r="A42" s="2">
        <v>115003</v>
      </c>
      <c r="B42" s="1" t="s">
        <v>135</v>
      </c>
      <c r="C42" s="2">
        <v>2</v>
      </c>
      <c r="D42" s="2" t="s">
        <v>136</v>
      </c>
      <c r="E42" s="2" t="s">
        <v>137</v>
      </c>
      <c r="F42" s="3" t="s">
        <v>138</v>
      </c>
      <c r="G42" s="2">
        <v>0</v>
      </c>
      <c r="H42" s="2">
        <v>100</v>
      </c>
      <c r="I42" s="3" t="s">
        <v>133</v>
      </c>
      <c r="J42" s="3" t="s">
        <v>134</v>
      </c>
    </row>
    <row r="43" spans="1:10" x14ac:dyDescent="0.15">
      <c r="A43" s="2">
        <v>115004</v>
      </c>
      <c r="B43" s="1" t="s">
        <v>139</v>
      </c>
      <c r="C43" s="2">
        <v>2</v>
      </c>
      <c r="D43" s="2" t="s">
        <v>140</v>
      </c>
      <c r="E43" s="1" t="s">
        <v>141</v>
      </c>
      <c r="F43" s="4" t="s">
        <v>142</v>
      </c>
      <c r="G43" s="2">
        <v>0</v>
      </c>
      <c r="H43" s="2">
        <v>100</v>
      </c>
      <c r="I43" s="3" t="s">
        <v>133</v>
      </c>
      <c r="J43" s="3" t="s">
        <v>134</v>
      </c>
    </row>
    <row r="44" spans="1:10" x14ac:dyDescent="0.15">
      <c r="A44" s="2">
        <v>115005</v>
      </c>
      <c r="B44" s="1" t="s">
        <v>143</v>
      </c>
      <c r="C44" s="2">
        <v>2</v>
      </c>
      <c r="D44" s="2" t="s">
        <v>144</v>
      </c>
      <c r="E44" s="2" t="s">
        <v>145</v>
      </c>
      <c r="F44" s="3" t="s">
        <v>146</v>
      </c>
      <c r="G44" s="2">
        <v>0</v>
      </c>
      <c r="H44" s="2">
        <v>100</v>
      </c>
      <c r="I44" s="3" t="s">
        <v>133</v>
      </c>
      <c r="J44" s="3" t="s">
        <v>134</v>
      </c>
    </row>
    <row r="45" spans="1:10" x14ac:dyDescent="0.15">
      <c r="A45" s="2">
        <v>115007</v>
      </c>
      <c r="B45" s="1" t="s">
        <v>147</v>
      </c>
      <c r="C45" s="2">
        <v>2</v>
      </c>
      <c r="D45" s="2" t="s">
        <v>148</v>
      </c>
      <c r="E45" s="2" t="s">
        <v>149</v>
      </c>
      <c r="F45" s="4" t="s">
        <v>150</v>
      </c>
      <c r="G45" s="2">
        <v>0</v>
      </c>
      <c r="H45" s="2">
        <v>100</v>
      </c>
      <c r="I45" s="3" t="s">
        <v>133</v>
      </c>
      <c r="J45" s="3" t="s">
        <v>134</v>
      </c>
    </row>
    <row r="46" spans="1:10" x14ac:dyDescent="0.15">
      <c r="A46" s="2">
        <f>A45+1</f>
        <v>115008</v>
      </c>
      <c r="B46" s="3" t="s">
        <v>151</v>
      </c>
      <c r="C46" s="2">
        <v>2</v>
      </c>
      <c r="D46" s="3" t="s">
        <v>152</v>
      </c>
      <c r="E46" s="2" t="s">
        <v>153</v>
      </c>
      <c r="F46" s="4" t="s">
        <v>154</v>
      </c>
      <c r="G46" s="2">
        <v>0</v>
      </c>
      <c r="H46" s="2">
        <v>100</v>
      </c>
      <c r="I46" s="3" t="s">
        <v>133</v>
      </c>
      <c r="J46" s="3" t="s">
        <v>134</v>
      </c>
    </row>
    <row r="47" spans="1:10" x14ac:dyDescent="0.15">
      <c r="B47" s="1"/>
      <c r="D47" s="3"/>
      <c r="F47" s="4"/>
      <c r="I47" s="3"/>
      <c r="J47" s="3"/>
    </row>
    <row r="48" spans="1:10" x14ac:dyDescent="0.15">
      <c r="A48" s="2">
        <f>A46+2</f>
        <v>115010</v>
      </c>
      <c r="B48" s="1" t="s">
        <v>155</v>
      </c>
      <c r="C48" s="2">
        <v>2</v>
      </c>
      <c r="D48" s="3" t="s">
        <v>156</v>
      </c>
      <c r="E48" s="2" t="s">
        <v>157</v>
      </c>
      <c r="F48" s="1" t="s">
        <v>158</v>
      </c>
      <c r="G48" s="2">
        <v>0</v>
      </c>
      <c r="H48" s="2">
        <v>100</v>
      </c>
      <c r="I48" s="3" t="s">
        <v>133</v>
      </c>
      <c r="J48" s="3" t="s">
        <v>134</v>
      </c>
    </row>
    <row r="49" spans="1:10" x14ac:dyDescent="0.15">
      <c r="A49" s="2">
        <f t="shared" ref="A49:A54" si="23">A48+1</f>
        <v>115011</v>
      </c>
      <c r="B49" s="1" t="s">
        <v>159</v>
      </c>
      <c r="C49" s="2">
        <v>2</v>
      </c>
      <c r="D49" s="1" t="s">
        <v>160</v>
      </c>
      <c r="E49" s="2" t="s">
        <v>161</v>
      </c>
      <c r="F49" s="3" t="s">
        <v>162</v>
      </c>
      <c r="G49" s="2">
        <v>0</v>
      </c>
      <c r="H49" s="2">
        <v>100</v>
      </c>
      <c r="I49" s="3" t="s">
        <v>133</v>
      </c>
      <c r="J49" s="3" t="s">
        <v>134</v>
      </c>
    </row>
    <row r="50" spans="1:10" x14ac:dyDescent="0.15">
      <c r="A50" s="2">
        <f t="shared" si="23"/>
        <v>115012</v>
      </c>
      <c r="B50" s="1" t="s">
        <v>163</v>
      </c>
      <c r="C50" s="2">
        <v>2</v>
      </c>
      <c r="D50" s="1" t="s">
        <v>164</v>
      </c>
      <c r="E50" s="2" t="s">
        <v>165</v>
      </c>
      <c r="F50" s="3" t="s">
        <v>166</v>
      </c>
      <c r="G50" s="2">
        <v>0</v>
      </c>
      <c r="H50" s="2">
        <v>100</v>
      </c>
      <c r="I50" s="3" t="s">
        <v>133</v>
      </c>
      <c r="J50" s="3" t="s">
        <v>134</v>
      </c>
    </row>
    <row r="51" spans="1:10" x14ac:dyDescent="0.15">
      <c r="A51" s="2">
        <f t="shared" si="23"/>
        <v>115013</v>
      </c>
      <c r="B51" s="1" t="s">
        <v>167</v>
      </c>
      <c r="C51" s="2">
        <v>2</v>
      </c>
      <c r="D51" s="1" t="s">
        <v>168</v>
      </c>
      <c r="E51" s="2" t="s">
        <v>169</v>
      </c>
      <c r="F51" s="3" t="s">
        <v>170</v>
      </c>
      <c r="G51" s="2">
        <v>0</v>
      </c>
      <c r="H51" s="2">
        <v>100</v>
      </c>
      <c r="I51" s="3" t="s">
        <v>133</v>
      </c>
      <c r="J51" s="3" t="s">
        <v>134</v>
      </c>
    </row>
    <row r="52" spans="1:10" x14ac:dyDescent="0.15">
      <c r="A52" s="2">
        <f t="shared" si="23"/>
        <v>115014</v>
      </c>
      <c r="B52" s="1" t="s">
        <v>171</v>
      </c>
      <c r="C52" s="2">
        <v>2</v>
      </c>
      <c r="D52" s="1" t="s">
        <v>172</v>
      </c>
      <c r="E52" s="2" t="s">
        <v>173</v>
      </c>
      <c r="F52" s="3" t="s">
        <v>174</v>
      </c>
      <c r="G52" s="2">
        <v>0</v>
      </c>
      <c r="H52" s="2">
        <v>100</v>
      </c>
      <c r="I52" s="3" t="s">
        <v>133</v>
      </c>
      <c r="J52" s="3" t="s">
        <v>134</v>
      </c>
    </row>
    <row r="53" spans="1:10" x14ac:dyDescent="0.15">
      <c r="A53" s="2">
        <f t="shared" si="23"/>
        <v>115015</v>
      </c>
      <c r="B53" s="1" t="s">
        <v>175</v>
      </c>
      <c r="C53" s="2">
        <v>2</v>
      </c>
      <c r="D53" s="1" t="s">
        <v>176</v>
      </c>
      <c r="E53" s="2" t="s">
        <v>177</v>
      </c>
      <c r="F53" s="3" t="s">
        <v>178</v>
      </c>
      <c r="G53" s="2">
        <v>0</v>
      </c>
      <c r="H53" s="2">
        <v>100</v>
      </c>
      <c r="I53" s="3" t="s">
        <v>133</v>
      </c>
      <c r="J53" s="3" t="s">
        <v>134</v>
      </c>
    </row>
    <row r="54" spans="1:10" x14ac:dyDescent="0.15">
      <c r="A54" s="2">
        <f t="shared" si="23"/>
        <v>115016</v>
      </c>
      <c r="B54" s="2" t="s">
        <v>179</v>
      </c>
      <c r="C54" s="2">
        <v>2</v>
      </c>
      <c r="D54" s="4" t="s">
        <v>180</v>
      </c>
      <c r="E54" s="2" t="s">
        <v>181</v>
      </c>
      <c r="F54" s="3" t="s">
        <v>182</v>
      </c>
      <c r="G54" s="2">
        <v>0</v>
      </c>
      <c r="H54" s="2">
        <v>100</v>
      </c>
      <c r="I54" s="3" t="s">
        <v>133</v>
      </c>
      <c r="J54" s="3" t="s">
        <v>134</v>
      </c>
    </row>
    <row r="55" spans="1:10" x14ac:dyDescent="0.15">
      <c r="A55" s="2">
        <f t="shared" ref="A55:A56" si="24">A54+1</f>
        <v>115017</v>
      </c>
      <c r="B55" s="3" t="s">
        <v>183</v>
      </c>
      <c r="C55" s="2">
        <v>2</v>
      </c>
      <c r="D55" s="3" t="s">
        <v>184</v>
      </c>
      <c r="E55" s="3" t="s">
        <v>185</v>
      </c>
      <c r="F55" s="3" t="s">
        <v>186</v>
      </c>
      <c r="G55" s="2">
        <v>0</v>
      </c>
      <c r="H55" s="2">
        <v>100</v>
      </c>
      <c r="I55" s="3" t="s">
        <v>133</v>
      </c>
      <c r="J55" s="3" t="s">
        <v>134</v>
      </c>
    </row>
    <row r="56" spans="1:10" x14ac:dyDescent="0.15">
      <c r="A56" s="2">
        <f t="shared" si="24"/>
        <v>115018</v>
      </c>
      <c r="B56" s="3" t="s">
        <v>187</v>
      </c>
      <c r="C56" s="2">
        <v>2</v>
      </c>
      <c r="D56" s="3" t="s">
        <v>188</v>
      </c>
      <c r="E56" s="2" t="s">
        <v>189</v>
      </c>
      <c r="F56" s="3" t="s">
        <v>190</v>
      </c>
      <c r="G56" s="2">
        <v>0</v>
      </c>
      <c r="H56" s="2">
        <v>100</v>
      </c>
      <c r="I56" s="3" t="s">
        <v>133</v>
      </c>
      <c r="J56" s="3" t="s">
        <v>134</v>
      </c>
    </row>
    <row r="57" spans="1:10" x14ac:dyDescent="0.15">
      <c r="A57" s="2">
        <v>115019</v>
      </c>
      <c r="B57" s="3" t="s">
        <v>191</v>
      </c>
      <c r="C57" s="2">
        <v>2</v>
      </c>
      <c r="D57" s="3" t="s">
        <v>192</v>
      </c>
      <c r="E57" s="2" t="s">
        <v>193</v>
      </c>
      <c r="F57" s="3" t="s">
        <v>194</v>
      </c>
      <c r="G57" s="2">
        <v>0</v>
      </c>
      <c r="H57" s="2">
        <v>100</v>
      </c>
      <c r="I57" s="3" t="s">
        <v>133</v>
      </c>
      <c r="J57" s="3" t="s">
        <v>134</v>
      </c>
    </row>
    <row r="58" spans="1:10" x14ac:dyDescent="0.15">
      <c r="A58" s="2">
        <v>115020</v>
      </c>
      <c r="B58" s="3" t="s">
        <v>195</v>
      </c>
      <c r="C58" s="2">
        <v>2</v>
      </c>
      <c r="D58" s="3" t="s">
        <v>196</v>
      </c>
      <c r="E58" s="2" t="s">
        <v>197</v>
      </c>
      <c r="F58" s="3" t="s">
        <v>198</v>
      </c>
      <c r="G58" s="2">
        <v>0</v>
      </c>
      <c r="H58" s="2">
        <v>100</v>
      </c>
      <c r="I58" s="3" t="s">
        <v>133</v>
      </c>
      <c r="J58" s="3" t="s">
        <v>134</v>
      </c>
    </row>
    <row r="59" spans="1:10" x14ac:dyDescent="0.15">
      <c r="A59" s="2">
        <v>115021</v>
      </c>
      <c r="B59" s="3" t="s">
        <v>199</v>
      </c>
      <c r="C59" s="2">
        <v>2</v>
      </c>
      <c r="D59" s="3" t="s">
        <v>200</v>
      </c>
      <c r="E59" s="2" t="s">
        <v>201</v>
      </c>
      <c r="F59" s="3" t="s">
        <v>202</v>
      </c>
      <c r="G59" s="2">
        <v>0</v>
      </c>
      <c r="H59" s="2">
        <v>100</v>
      </c>
      <c r="I59" s="3" t="s">
        <v>133</v>
      </c>
      <c r="J59" s="3" t="s">
        <v>134</v>
      </c>
    </row>
    <row r="60" spans="1:10" x14ac:dyDescent="0.15">
      <c r="A60" s="2">
        <v>115022</v>
      </c>
      <c r="B60" s="3" t="s">
        <v>203</v>
      </c>
      <c r="C60" s="2">
        <v>2</v>
      </c>
      <c r="D60" s="3" t="s">
        <v>204</v>
      </c>
      <c r="E60" s="2" t="s">
        <v>205</v>
      </c>
      <c r="F60" s="3" t="s">
        <v>206</v>
      </c>
      <c r="G60" s="2">
        <v>0</v>
      </c>
      <c r="H60" s="2">
        <v>100</v>
      </c>
      <c r="I60" s="3" t="s">
        <v>133</v>
      </c>
      <c r="J60" s="3" t="s">
        <v>134</v>
      </c>
    </row>
    <row r="61" spans="1:10" x14ac:dyDescent="0.15">
      <c r="A61" s="2">
        <v>115023</v>
      </c>
      <c r="B61" s="2" t="s">
        <v>207</v>
      </c>
      <c r="C61" s="2">
        <v>2</v>
      </c>
      <c r="D61" s="3" t="s">
        <v>208</v>
      </c>
      <c r="E61" s="2" t="s">
        <v>209</v>
      </c>
      <c r="F61" s="3" t="s">
        <v>210</v>
      </c>
      <c r="G61" s="2">
        <v>0</v>
      </c>
      <c r="H61" s="2">
        <v>100</v>
      </c>
      <c r="I61" s="3" t="s">
        <v>133</v>
      </c>
      <c r="J61" s="3" t="s">
        <v>134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static_rune2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</dc:creator>
  <cp:lastModifiedBy>liushinan</cp:lastModifiedBy>
  <dcterms:created xsi:type="dcterms:W3CDTF">2006-10-05T00:00:00Z</dcterms:created>
  <dcterms:modified xsi:type="dcterms:W3CDTF">2022-02-26T14:34:17Z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