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54F2212A-9872-4214-A4BC-85D9F0575F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rune_super2" sheetId="1" r:id="rId1"/>
    <sheet name="Sheet1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9" i="2"/>
  <c r="F3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9" i="2"/>
  <c r="A3" i="1" l="1"/>
  <c r="F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F32" i="1" s="1"/>
  <c r="F10" i="1" l="1"/>
  <c r="F12" i="1"/>
  <c r="A7" i="1"/>
  <c r="F11" i="1"/>
  <c r="F13" i="1"/>
  <c r="A6" i="1"/>
  <c r="A24" i="1"/>
  <c r="A27" i="1"/>
  <c r="A26" i="1"/>
  <c r="A15" i="1"/>
  <c r="A25" i="1"/>
  <c r="A14" i="1"/>
  <c r="A13" i="1"/>
  <c r="A9" i="1"/>
  <c r="A12" i="1"/>
  <c r="F21" i="1"/>
  <c r="F22" i="1"/>
  <c r="F23" i="1"/>
  <c r="A23" i="1"/>
  <c r="F24" i="1"/>
  <c r="F25" i="1"/>
  <c r="F9" i="1"/>
  <c r="A8" i="1"/>
  <c r="A11" i="1"/>
  <c r="F15" i="1"/>
  <c r="F27" i="1"/>
  <c r="A4" i="1"/>
  <c r="A21" i="1"/>
  <c r="F14" i="1"/>
  <c r="F26" i="1"/>
  <c r="A5" i="1"/>
  <c r="A22" i="1"/>
  <c r="A10" i="1"/>
  <c r="F4" i="1"/>
  <c r="F16" i="1"/>
  <c r="F28" i="1"/>
  <c r="A32" i="1"/>
  <c r="A20" i="1"/>
  <c r="F5" i="1"/>
  <c r="F17" i="1"/>
  <c r="F29" i="1"/>
  <c r="A31" i="1"/>
  <c r="A19" i="1"/>
  <c r="F6" i="1"/>
  <c r="F18" i="1"/>
  <c r="F30" i="1"/>
  <c r="A30" i="1"/>
  <c r="A18" i="1"/>
  <c r="F7" i="1"/>
  <c r="F19" i="1"/>
  <c r="F31" i="1"/>
  <c r="A29" i="1"/>
  <c r="A17" i="1"/>
  <c r="F8" i="1"/>
  <c r="F20" i="1"/>
  <c r="A28" i="1"/>
  <c r="A16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  <c r="E3" i="2"/>
  <c r="E4" i="2"/>
  <c r="E1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" i="2"/>
</calcChain>
</file>

<file path=xl/sharedStrings.xml><?xml version="1.0" encoding="utf-8"?>
<sst xmlns="http://schemas.openxmlformats.org/spreadsheetml/2006/main" count="243" uniqueCount="240">
  <si>
    <t>id</t>
  </si>
  <si>
    <t>name</t>
  </si>
  <si>
    <t>type</t>
  </si>
  <si>
    <t>value</t>
  </si>
  <si>
    <t>img</t>
  </si>
  <si>
    <t>des</t>
  </si>
  <si>
    <t>cdTime</t>
  </si>
  <si>
    <t>value2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</si>
  <si>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es2</t>
    </r>
  </si>
  <si>
    <t>索引</t>
  </si>
  <si>
    <t>名称</t>
  </si>
  <si>
    <t>类型</t>
  </si>
  <si>
    <t>额外参数</t>
  </si>
  <si>
    <t>道具图标</t>
  </si>
  <si>
    <t>道具描述</t>
  </si>
  <si>
    <t>cd显示</t>
  </si>
  <si>
    <t>额外参数2</t>
  </si>
  <si>
    <t>道具描述2</t>
  </si>
  <si>
    <t>old_rune_id</t>
    <phoneticPr fontId="3" type="noConversion"/>
  </si>
  <si>
    <t>弱爆符文ID</t>
    <phoneticPr fontId="3" type="noConversion"/>
  </si>
  <si>
    <t>龙珠</t>
  </si>
  <si>
    <t>纸片人</t>
  </si>
  <si>
    <t>零卡薯条</t>
  </si>
  <si>
    <t>练功宝宝</t>
  </si>
  <si>
    <t>坚若磐石</t>
  </si>
  <si>
    <t>学习计划</t>
  </si>
  <si>
    <t>饲料</t>
  </si>
  <si>
    <t>祖安问候</t>
  </si>
  <si>
    <t>紧急充值</t>
  </si>
  <si>
    <t>机械运输</t>
  </si>
  <si>
    <t>加距飞行器</t>
  </si>
  <si>
    <t>很蓝的啦</t>
  </si>
  <si>
    <t>人生果</t>
  </si>
  <si>
    <t>巨龙之蛋</t>
  </si>
  <si>
    <t>号令之旗</t>
  </si>
  <si>
    <t>述说之书</t>
  </si>
  <si>
    <t>阵法</t>
  </si>
  <si>
    <t>投降螃</t>
  </si>
  <si>
    <t>狂暴符文</t>
  </si>
  <si>
    <t>一盘鸡</t>
  </si>
  <si>
    <t>鸟毛</t>
  </si>
  <si>
    <t>牛仔裤</t>
  </si>
  <si>
    <t>兔兔</t>
  </si>
  <si>
    <t>虎虎生威</t>
  </si>
  <si>
    <t>龟年鹤寿</t>
  </si>
  <si>
    <t>阳光收集器</t>
  </si>
  <si>
    <t>草莓</t>
  </si>
  <si>
    <t>死亡之翼</t>
  </si>
  <si>
    <t>危险药剂</t>
    <phoneticPr fontId="3" type="noConversion"/>
  </si>
  <si>
    <t>冰棍</t>
    <phoneticPr fontId="3" type="noConversion"/>
  </si>
  <si>
    <t>[90081001]</t>
  </si>
  <si>
    <t>[90081006]</t>
  </si>
  <si>
    <t>[90081009]</t>
  </si>
  <si>
    <t>[90081013]</t>
  </si>
  <si>
    <t>[90081015]</t>
  </si>
  <si>
    <t>[90081017]</t>
  </si>
  <si>
    <t>[90081023]</t>
  </si>
  <si>
    <t>[90081025]</t>
  </si>
  <si>
    <t>[90081028]</t>
  </si>
  <si>
    <t>[90081029]</t>
  </si>
  <si>
    <t>[90081031]</t>
  </si>
  <si>
    <t>[90081033]</t>
  </si>
  <si>
    <t>[90081035]</t>
  </si>
  <si>
    <t>[90081037]</t>
  </si>
  <si>
    <t>[90081039]</t>
  </si>
  <si>
    <t>[90081041]</t>
  </si>
  <si>
    <t>[90081043]</t>
  </si>
  <si>
    <t>[90081044]</t>
  </si>
  <si>
    <t>[90081048]</t>
  </si>
  <si>
    <t>[90081052]</t>
  </si>
  <si>
    <t>[90081054]</t>
  </si>
  <si>
    <t>[90081056]</t>
  </si>
  <si>
    <t>[90081057]</t>
  </si>
  <si>
    <t>[90081058]</t>
  </si>
  <si>
    <t>[90081019,90081020,90081021,90081022]</t>
  </si>
  <si>
    <t>[90081026,90081027]</t>
  </si>
  <si>
    <t>[90081046,90081047]</t>
  </si>
  <si>
    <t>[90081050,90081051]</t>
  </si>
  <si>
    <t>[90091001]</t>
  </si>
  <si>
    <t>[90091003]</t>
  </si>
  <si>
    <t>[90091006]</t>
  </si>
  <si>
    <t>[90091009]</t>
  </si>
  <si>
    <t>[90091011]</t>
  </si>
  <si>
    <t>[90091013,90091014]</t>
  </si>
  <si>
    <t>[90091015]</t>
  </si>
  <si>
    <t>[90091017]</t>
  </si>
  <si>
    <t>[90091019,90091020,90091021,90091022]</t>
  </si>
  <si>
    <t>[90091023]</t>
  </si>
  <si>
    <t>[90091025]</t>
  </si>
  <si>
    <t>[90091026,90091027]</t>
  </si>
  <si>
    <t>[90091028]</t>
  </si>
  <si>
    <t>[90091031]</t>
  </si>
  <si>
    <t>[90091033]</t>
  </si>
  <si>
    <t>[90091035]</t>
  </si>
  <si>
    <t>[90091037]</t>
  </si>
  <si>
    <t>[90091039]</t>
  </si>
  <si>
    <t>[90091041]</t>
  </si>
  <si>
    <t>[90091043]</t>
  </si>
  <si>
    <t>[90091044]</t>
  </si>
  <si>
    <t>[90091046,90091047]</t>
  </si>
  <si>
    <t>[90091048]</t>
  </si>
  <si>
    <t>[90091050,90091051]</t>
  </si>
  <si>
    <t>[90091052]</t>
  </si>
  <si>
    <t>[90091054]</t>
  </si>
  <si>
    <t>[90091056]</t>
  </si>
  <si>
    <t>[90091057]</t>
  </si>
  <si>
    <t>[90091058]</t>
  </si>
  <si>
    <t>机械化效果:每次普通攻击，额外增加360点攻击力</t>
    <phoneticPr fontId="3" type="noConversion"/>
  </si>
  <si>
    <t>[90081003]</t>
    <phoneticPr fontId="3" type="noConversion"/>
  </si>
  <si>
    <t>[90091029,90091029,90091029,90091029,90091029,90091029,90091029,90091029,90091029,90091029,90091029,90091029,90091029,90091029,90091029]</t>
    <phoneticPr fontId="3" type="noConversion"/>
  </si>
  <si>
    <t>机械化效果：增加自身3000点攻速</t>
    <phoneticPr fontId="3" type="noConversion"/>
  </si>
  <si>
    <t>机械化效果：每秒额外增加[等级*0.9]的攻击力</t>
    <phoneticPr fontId="3" type="noConversion"/>
  </si>
  <si>
    <t>机械化效果：降低35点升级所需的经验值</t>
    <phoneticPr fontId="3" type="noConversion"/>
  </si>
  <si>
    <t>佩戴之后,每次普通攻击增加40点攻击力</t>
  </si>
  <si>
    <t>佩戴之后,每次普通攻击增加1点攻速</t>
  </si>
  <si>
    <t>佩戴之后,每次普通攻击会恢复60点能量，但会降低2点能量恢复，持续5秒</t>
  </si>
  <si>
    <t>佩戴之后,每次普通攻击会增加自身1.5点经验</t>
  </si>
  <si>
    <t>佩戴之后,每次普通攻击会增加0.07%的普攻伤害</t>
  </si>
  <si>
    <t>佩戴之后,直接伤害的系数增加[130%攻击力]</t>
  </si>
  <si>
    <t>佩戴之后,每进行4次普通攻击，会额外触发一次主动技能</t>
  </si>
  <si>
    <t>佩戴之后,每3秒为所有友军增加[友军的能量恢复*5]攻击力</t>
  </si>
  <si>
    <t>佩戴之后,当有敌人进入130码内，会暂时提升4000点攻速和80点能量恢复</t>
  </si>
  <si>
    <t>佩戴之后,每当敌人在起始位置出现，对敌人造成[100%攻击力]伤害并增加自身2点能量恢复，持续20秒</t>
  </si>
  <si>
    <t>佩戴之后,普通攻击的距离提升为99999</t>
  </si>
  <si>
    <t>佩戴之后,当130码内没有敌人时，增加自身200%的暴击几率和1000%的暴击伤害</t>
  </si>
  <si>
    <t>佩戴之后,技能伤害[包含符文]造成伤害时，每相隔100码，造成额外20%伤害</t>
  </si>
  <si>
    <t>佩戴之后,每次释放技能，会增加[2.5*神器数量]的攻击力</t>
  </si>
  <si>
    <t>佩戴之后,每次释放技能，会为所有友军增加0.6点攻速</t>
  </si>
  <si>
    <t>佩戴之后,降低40点能量上限</t>
  </si>
  <si>
    <t>佩戴之后,每次释放技能，会为所有友军增加4点能量恢复，持续6秒</t>
  </si>
  <si>
    <t>佩戴之后,每次释放技能，会为1号位的友军增加0.08%的暴击几率</t>
  </si>
  <si>
    <t>佩戴之后,每次释放技能，增加自身0.12%的暴击伤害</t>
  </si>
  <si>
    <t>佩戴之后,每800秒增加一层攻速增益，每层攻速增益提升12%的攻击速度</t>
  </si>
  <si>
    <t>佩戴之后,每40秒增加2点能量恢复</t>
  </si>
  <si>
    <t>佩戴之后,增加500%的技能伤害</t>
  </si>
  <si>
    <t>佩戴之后,每6秒增加1%的暴击几率并每点暴击几率增加1.5点攻击力</t>
  </si>
  <si>
    <t>佩戴之后,每点暴击率会提升1.8点暴击伤害</t>
  </si>
  <si>
    <t>佩戴之后,每点暴击率会提升1.2点暴击伤害,并且技能可以触发暴击</t>
  </si>
  <si>
    <t>佩戴之后,每击杀100个敌人，可以增加1.2点能量恢复</t>
  </si>
  <si>
    <t>佩戴之后,每次对敌人造成伤害，增加目标[2%承受伤害],最多叠加30层</t>
  </si>
  <si>
    <t>佩戴之后,每秒对一个敌人放出死亡之翼，死亡之翼会对目标造成[200*攻击力]伤害</t>
  </si>
  <si>
    <t>佩戴之后,每秒增加[等级*0.9]的攻击力</t>
  </si>
  <si>
    <t>佩戴之后,每次升级增加[4%]的暴击伤害</t>
  </si>
  <si>
    <t>佩戴之后,每次普通攻击增加40点攻击力\n--受到咒印影响的符文</t>
  </si>
  <si>
    <t>佩戴之后,每次普通攻击增加1点攻速\n--受到咒印影响的符文</t>
  </si>
  <si>
    <t>佩戴之后,每次普通攻击会恢复60点能量，但会降低2点能量恢复，持续5秒\n--受到咒印影响的符文</t>
  </si>
  <si>
    <t>佩戴之后,直接伤害的系数增加[130%攻击力]\n--受到咒印影响的符文</t>
  </si>
  <si>
    <t>佩戴之后,每进行4次普通攻击，会额外触发一次主动技能\n--受到咒印影响的符文</t>
  </si>
  <si>
    <t>佩戴之后,每3秒为所有友军增加[友军的能量恢复*5]攻击力\n--受到咒印影响的符文</t>
  </si>
  <si>
    <t>佩戴之后,当有敌人进入130码内，会暂时提升4000点攻速和80点能量恢复\n--受到咒印影响的符文</t>
  </si>
  <si>
    <t>佩戴之后,每当敌人在起始位置出现，对敌人造成[100%攻击力]伤害并增加自身2点能量恢复，持续20秒\n--受到咒印影响的符文</t>
  </si>
  <si>
    <t>佩戴之后,普通攻击的距离提升为99999\n--受到咒印影响的符文</t>
  </si>
  <si>
    <t>佩戴之后,当130码内没有敌人时，增加自身200%的暴击几率和1000%的暴击伤害\n--受到咒印影响的符文</t>
  </si>
  <si>
    <t>佩戴之后,技能伤害[包含符文]造成伤害时，每相隔100码，造成额外20%伤害\n--受到咒印影响的符文</t>
  </si>
  <si>
    <t>佩戴之后,每次释放技能，会增加[2.5*神器数量]的攻击力\n--受到咒印影响的符文</t>
  </si>
  <si>
    <t>佩戴之后,每次释放技能，会为所有友军增加0.6点攻速\n--受到咒印影响的符文</t>
  </si>
  <si>
    <t>佩戴之后,降低40点能量上限\n--受到咒印影响的符文</t>
  </si>
  <si>
    <t>佩戴之后,每次释放技能，会为所有友军增加4点能量恢复，持续6秒\n--受到咒印影响的符文</t>
  </si>
  <si>
    <t>佩戴之后,每次释放技能，会为1号位的友军增加0.08%的暴击几率\n--受到咒印影响的符文</t>
  </si>
  <si>
    <t>佩戴之后,每次释放技能，增加自身0.12%的暴击伤害\n--受到咒印影响的符文</t>
  </si>
  <si>
    <t>佩戴之后,每800秒增加一层攻速增益，每层攻速增益提升12%的攻击速度\n--受到咒印影响的符文</t>
  </si>
  <si>
    <t>佩戴之后,每40秒增加2点能量恢复\n--受到咒印影响的符文</t>
  </si>
  <si>
    <t>佩戴之后,增加500%的技能伤害\n--受到咒印影响的符文</t>
  </si>
  <si>
    <t>佩戴之后,每6秒增加1%的暴击几率并每点暴击几率增加1.5点攻击力\n--受到咒印影响的符文</t>
  </si>
  <si>
    <t>佩戴之后,每点暴击率会提升1.8点暴击伤害\n--受到咒印影响的符文</t>
  </si>
  <si>
    <t>佩戴之后,每点暴击率会提升1.2点暴击伤害,并且技能可以触发暴击\n--受到咒印影响的符文</t>
  </si>
  <si>
    <t>佩戴之后,每击杀100个敌人，可以增加1.2点能量恢复\n--受到咒印影响的符文</t>
  </si>
  <si>
    <t>佩戴之后,每次对敌人造成伤害，增加目标[2%承受伤害],最多叠加30层\n--受到咒印影响的符文</t>
  </si>
  <si>
    <t>佩戴之后,每秒对一个敌人放出死亡之翼，死亡之翼会对目标造成[200*攻击力]伤害\n--受到咒印影响的符文</t>
  </si>
  <si>
    <t>佩戴之后,每秒增加[等级*0.9]的攻击力\n--受到咒印影响的符文</t>
  </si>
  <si>
    <t>佩戴之后,每次升级增加[4%]的暴击伤害\n--受到咒印影响的符文</t>
  </si>
  <si>
    <t>机械化效果:释放技能时会对8个单位造成[150%攻击力]的伤害</t>
  </si>
  <si>
    <t>[90061014]</t>
  </si>
  <si>
    <t>佩戴之后，每1秒对最近的敌人造成[250%攻击力]伤害\n--受到咒印影响的符文</t>
    <phoneticPr fontId="3" type="noConversion"/>
  </si>
  <si>
    <t>[90031013]</t>
    <phoneticPr fontId="3" type="noConversion"/>
  </si>
  <si>
    <t>咒·重力经纬</t>
  </si>
  <si>
    <t>咒·埃里克闹钟</t>
    <phoneticPr fontId="3" type="noConversion"/>
  </si>
  <si>
    <r>
      <t>[</t>
    </r>
    <r>
      <rPr>
        <sz val="11"/>
        <color theme="1"/>
        <rFont val="宋体"/>
        <family val="3"/>
        <charset val="134"/>
        <scheme val="minor"/>
      </rPr>
      <t>900</t>
    </r>
    <r>
      <rPr>
        <sz val="11"/>
        <color theme="1"/>
        <rFont val="宋体"/>
        <family val="3"/>
        <charset val="134"/>
        <scheme val="minor"/>
      </rPr>
      <t>31062]</t>
    </r>
    <phoneticPr fontId="3" type="noConversion"/>
  </si>
  <si>
    <t>rune54</t>
    <phoneticPr fontId="3" type="noConversion"/>
  </si>
  <si>
    <t>携带之后，每10秒，会增加40K攻速和400能量恢复，持续2秒\n--受到咒印影响的符文</t>
    <phoneticPr fontId="3" type="noConversion"/>
  </si>
  <si>
    <t>佩戴之后,每次普通攻击会增加自身1点经验\n--没错，咒术效果不变</t>
    <phoneticPr fontId="3" type="noConversion"/>
  </si>
  <si>
    <t>[90061077,90061078]</t>
    <phoneticPr fontId="3" type="noConversion"/>
  </si>
  <si>
    <t>机械化效果：增加300%的技能伤害</t>
    <phoneticPr fontId="3" type="noConversion"/>
  </si>
  <si>
    <t>机械化效果:额外提升35点能量恢复和800点攻速</t>
    <phoneticPr fontId="3" type="noConversion"/>
  </si>
  <si>
    <t>机械化效果：增加100%的普攻伤害和技能伤害</t>
    <phoneticPr fontId="3" type="noConversion"/>
  </si>
  <si>
    <t>机械化效果：每次普通攻击增加0.1%的暴击几率</t>
    <phoneticPr fontId="3" type="noConversion"/>
  </si>
  <si>
    <t>机械化效果：降低40点能量上限</t>
    <phoneticPr fontId="3" type="noConversion"/>
  </si>
  <si>
    <t>机械化效果：增加500%的暴击几率和1.5M的攻击力</t>
    <phoneticPr fontId="3" type="noConversion"/>
  </si>
  <si>
    <t>机械化效果：增加200%的暴击几率和400%的暴击伤害</t>
    <phoneticPr fontId="3" type="noConversion"/>
  </si>
  <si>
    <t>机械化效果：增加自身40点能量恢复</t>
    <phoneticPr fontId="3" type="noConversion"/>
  </si>
  <si>
    <t>机械化效果：增加自身450%的暴击伤害</t>
    <phoneticPr fontId="3" type="noConversion"/>
  </si>
  <si>
    <t>机械化效果：增加自身35点能量恢复</t>
    <phoneticPr fontId="3" type="noConversion"/>
  </si>
  <si>
    <t>机械化效果：释放技能后，会回复自身60点能量</t>
    <phoneticPr fontId="3" type="noConversion"/>
  </si>
  <si>
    <t>机械化效果：直接获得15个金蛋</t>
    <phoneticPr fontId="3" type="noConversion"/>
  </si>
  <si>
    <t>机械化效果：技能伤害[包含符文]造成伤害时，每相隔100码，增加造成额外20%伤害</t>
    <phoneticPr fontId="3" type="noConversion"/>
  </si>
  <si>
    <t>机械化效果：当130码内没有敌人时，增加自身500%的暴击几率和2000%的暴击伤害</t>
    <phoneticPr fontId="3" type="noConversion"/>
  </si>
  <si>
    <t>机械化效果：普通攻击造成伤害时，每相隔100码，造成额外30%伤害</t>
    <phoneticPr fontId="3" type="noConversion"/>
  </si>
  <si>
    <t>机械化效果：增加自身50点能量恢复</t>
    <phoneticPr fontId="3" type="noConversion"/>
  </si>
  <si>
    <t>机械化效果：当有敌人进入130码内，额外提升4000点攻速和80点能量恢复</t>
    <phoneticPr fontId="3" type="noConversion"/>
  </si>
  <si>
    <t>机械化效果:每次普通攻击会增加所有友军4点能量恢复，持续6秒</t>
    <phoneticPr fontId="3" type="noConversion"/>
  </si>
  <si>
    <t>机械化效果:增加自身5000点攻速</t>
    <phoneticPr fontId="3" type="noConversion"/>
  </si>
  <si>
    <t>机械化效果:每次释放技能会增加自身2点经验</t>
    <phoneticPr fontId="3" type="noConversion"/>
  </si>
  <si>
    <t>机械化效果:增加200%普攻伤害</t>
    <phoneticPr fontId="3" type="noConversion"/>
  </si>
  <si>
    <t>机械化效果:增加80%普攻伤害和技能伤害</t>
    <phoneticPr fontId="3" type="noConversion"/>
  </si>
  <si>
    <t>机械化效果:每2秒额外释放一次主动技能</t>
    <phoneticPr fontId="3" type="noConversion"/>
  </si>
  <si>
    <t>佩戴之后,每次普通攻击会增加0.03%的普攻伤害\n--受到咒印影响的符文</t>
    <phoneticPr fontId="3" type="noConversion"/>
  </si>
  <si>
    <t>[90081011]</t>
    <phoneticPr fontId="3" type="noConversion"/>
  </si>
  <si>
    <t>机械化效果：每5秒增加0.8%的技能伤害</t>
    <phoneticPr fontId="3" type="noConversion"/>
  </si>
  <si>
    <t>咒·龙珠</t>
  </si>
  <si>
    <t>咒·纸片人</t>
  </si>
  <si>
    <t>咒·零卡薯条</t>
  </si>
  <si>
    <t>咒·练功宝宝</t>
  </si>
  <si>
    <t>咒·坚若磐石</t>
  </si>
  <si>
    <t>咒·学习计划</t>
  </si>
  <si>
    <t>咒·饲料</t>
  </si>
  <si>
    <t>咒·祖安问候</t>
  </si>
  <si>
    <t>咒·紧急充值</t>
  </si>
  <si>
    <t>咒·机械运输</t>
  </si>
  <si>
    <t>咒·加距飞行器</t>
  </si>
  <si>
    <t>咒·很蓝的啦</t>
  </si>
  <si>
    <t>咒·人生果</t>
  </si>
  <si>
    <t>咒·巨龙之蛋</t>
  </si>
  <si>
    <t>咒·号令之旗</t>
  </si>
  <si>
    <t>咒·述说之书</t>
  </si>
  <si>
    <t>咒·阵法</t>
  </si>
  <si>
    <t>咒·投降螃</t>
  </si>
  <si>
    <t>咒·狂暴符文</t>
  </si>
  <si>
    <t>咒·一盘鸡</t>
  </si>
  <si>
    <t>咒·鸟毛</t>
  </si>
  <si>
    <t>咒·牛仔裤</t>
  </si>
  <si>
    <t>咒·兔兔</t>
  </si>
  <si>
    <t>咒·虎虎生威</t>
  </si>
  <si>
    <t>咒·龟年鹤寿</t>
  </si>
  <si>
    <t>咒·阳光收集器</t>
  </si>
  <si>
    <t>咒·草莓</t>
  </si>
  <si>
    <t>咒·死亡之翼</t>
  </si>
  <si>
    <t>咒·危险药剂</t>
  </si>
  <si>
    <t>咒·冰棍</t>
  </si>
  <si>
    <t>咒·重力经纬</t>
    <phoneticPr fontId="3" type="noConversion"/>
  </si>
  <si>
    <t>机械化效果:每次普通攻击，额外增加5点能量恢复，持续5秒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</si>
</sst>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c_bu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_buff"/>
    </sheetNames>
    <sheetDataSet>
      <sheetData sheetId="0">
        <row r="1">
          <cell r="A1" t="str">
            <v>id</v>
          </cell>
        </row>
        <row r="2">
          <cell r="A2" t="str">
            <v>索引</v>
          </cell>
        </row>
        <row r="3">
          <cell r="A3">
            <v>20001</v>
          </cell>
        </row>
        <row r="4">
          <cell r="A4">
            <v>100022</v>
          </cell>
        </row>
        <row r="5">
          <cell r="A5">
            <v>100008</v>
          </cell>
        </row>
        <row r="6">
          <cell r="A6">
            <v>1000081</v>
          </cell>
        </row>
        <row r="7">
          <cell r="A7">
            <v>10011</v>
          </cell>
        </row>
        <row r="8">
          <cell r="A8">
            <v>10021</v>
          </cell>
        </row>
        <row r="9">
          <cell r="A9">
            <v>10031</v>
          </cell>
        </row>
        <row r="10">
          <cell r="A10">
            <v>10041</v>
          </cell>
        </row>
        <row r="11">
          <cell r="A11">
            <v>10042</v>
          </cell>
        </row>
        <row r="12">
          <cell r="A12">
            <v>10051</v>
          </cell>
        </row>
        <row r="14">
          <cell r="A14">
            <v>30001</v>
          </cell>
        </row>
        <row r="15">
          <cell r="A15">
            <v>30002</v>
          </cell>
        </row>
        <row r="16">
          <cell r="A16">
            <v>30003</v>
          </cell>
        </row>
        <row r="17">
          <cell r="A17">
            <v>30004</v>
          </cell>
        </row>
        <row r="18">
          <cell r="A18">
            <v>30005</v>
          </cell>
        </row>
        <row r="19">
          <cell r="A19">
            <v>30006</v>
          </cell>
        </row>
        <row r="20">
          <cell r="A20">
            <v>30007</v>
          </cell>
        </row>
        <row r="21">
          <cell r="A21">
            <v>30008</v>
          </cell>
        </row>
        <row r="22">
          <cell r="A22">
            <v>30009</v>
          </cell>
        </row>
        <row r="23">
          <cell r="A23">
            <v>30010</v>
          </cell>
        </row>
        <row r="24">
          <cell r="A24">
            <v>30011</v>
          </cell>
        </row>
        <row r="25">
          <cell r="A25">
            <v>30012</v>
          </cell>
        </row>
        <row r="26">
          <cell r="A26">
            <v>30013</v>
          </cell>
        </row>
        <row r="27">
          <cell r="A27">
            <v>30014</v>
          </cell>
        </row>
        <row r="28">
          <cell r="A28">
            <v>30015</v>
          </cell>
        </row>
        <row r="29">
          <cell r="A29">
            <v>30016</v>
          </cell>
        </row>
        <row r="30">
          <cell r="A30">
            <v>30017</v>
          </cell>
        </row>
        <row r="31">
          <cell r="A31">
            <v>30018</v>
          </cell>
        </row>
        <row r="32">
          <cell r="A32">
            <v>30019</v>
          </cell>
        </row>
        <row r="33">
          <cell r="A33">
            <v>30020</v>
          </cell>
        </row>
        <row r="34">
          <cell r="A34">
            <v>30021</v>
          </cell>
        </row>
        <row r="35">
          <cell r="A35">
            <v>30022</v>
          </cell>
        </row>
        <row r="36">
          <cell r="A36">
            <v>30023</v>
          </cell>
        </row>
        <row r="37">
          <cell r="A37">
            <v>30024</v>
          </cell>
        </row>
        <row r="38">
          <cell r="A38">
            <v>30025</v>
          </cell>
        </row>
        <row r="39">
          <cell r="A39">
            <v>30026</v>
          </cell>
        </row>
        <row r="40">
          <cell r="A40">
            <v>30027</v>
          </cell>
        </row>
        <row r="41">
          <cell r="A41">
            <v>30028</v>
          </cell>
        </row>
        <row r="42">
          <cell r="A42">
            <v>30029</v>
          </cell>
        </row>
        <row r="43">
          <cell r="A43">
            <v>30030</v>
          </cell>
        </row>
        <row r="44">
          <cell r="A44">
            <v>30031</v>
          </cell>
        </row>
        <row r="45">
          <cell r="A45">
            <v>30032</v>
          </cell>
        </row>
        <row r="46">
          <cell r="A46">
            <v>30033</v>
          </cell>
        </row>
        <row r="47">
          <cell r="A47">
            <v>30034</v>
          </cell>
        </row>
        <row r="48">
          <cell r="A48">
            <v>30035</v>
          </cell>
        </row>
        <row r="49">
          <cell r="A49">
            <v>30036</v>
          </cell>
        </row>
        <row r="50">
          <cell r="A50">
            <v>30037</v>
          </cell>
        </row>
        <row r="51">
          <cell r="A51">
            <v>30038</v>
          </cell>
        </row>
        <row r="52">
          <cell r="A52">
            <v>30039</v>
          </cell>
        </row>
        <row r="53">
          <cell r="A53">
            <v>30040</v>
          </cell>
        </row>
        <row r="54">
          <cell r="A54">
            <v>30041</v>
          </cell>
        </row>
        <row r="55">
          <cell r="A55">
            <v>30042</v>
          </cell>
        </row>
        <row r="56">
          <cell r="A56">
            <v>30043</v>
          </cell>
        </row>
        <row r="57">
          <cell r="A57">
            <v>30044</v>
          </cell>
        </row>
        <row r="58">
          <cell r="A58">
            <v>30045</v>
          </cell>
        </row>
        <row r="59">
          <cell r="A59">
            <v>30046</v>
          </cell>
        </row>
        <row r="60">
          <cell r="A60">
            <v>30047</v>
          </cell>
        </row>
        <row r="61">
          <cell r="A61">
            <v>30048</v>
          </cell>
        </row>
        <row r="62">
          <cell r="A62">
            <v>30049</v>
          </cell>
        </row>
        <row r="63">
          <cell r="A63">
            <v>30050</v>
          </cell>
        </row>
        <row r="64">
          <cell r="A64">
            <v>30051</v>
          </cell>
        </row>
        <row r="66">
          <cell r="A66">
            <v>31001</v>
          </cell>
        </row>
        <row r="67">
          <cell r="A67">
            <v>31002</v>
          </cell>
        </row>
        <row r="68">
          <cell r="A68">
            <v>31003</v>
          </cell>
        </row>
        <row r="69">
          <cell r="A69">
            <v>31004</v>
          </cell>
        </row>
        <row r="70">
          <cell r="A70">
            <v>31005</v>
          </cell>
        </row>
        <row r="71">
          <cell r="A71">
            <v>31006</v>
          </cell>
        </row>
        <row r="72">
          <cell r="A72">
            <v>31007</v>
          </cell>
        </row>
        <row r="73">
          <cell r="A73">
            <v>31008</v>
          </cell>
        </row>
        <row r="74">
          <cell r="A74">
            <v>31009</v>
          </cell>
        </row>
        <row r="75">
          <cell r="A75">
            <v>31010</v>
          </cell>
        </row>
        <row r="76">
          <cell r="A76">
            <v>31011</v>
          </cell>
        </row>
        <row r="77">
          <cell r="A77">
            <v>31012</v>
          </cell>
        </row>
        <row r="78">
          <cell r="A78">
            <v>31013</v>
          </cell>
        </row>
        <row r="79">
          <cell r="A79">
            <v>31014</v>
          </cell>
        </row>
        <row r="80">
          <cell r="A80">
            <v>31015</v>
          </cell>
        </row>
        <row r="81">
          <cell r="A81">
            <v>31016</v>
          </cell>
        </row>
        <row r="82">
          <cell r="A82">
            <v>31017</v>
          </cell>
        </row>
        <row r="83">
          <cell r="A83">
            <v>31018</v>
          </cell>
        </row>
        <row r="84">
          <cell r="A84">
            <v>31019</v>
          </cell>
        </row>
        <row r="85">
          <cell r="A85">
            <v>31020</v>
          </cell>
        </row>
        <row r="86">
          <cell r="A86">
            <v>31021</v>
          </cell>
        </row>
        <row r="87">
          <cell r="A87">
            <v>31022</v>
          </cell>
        </row>
        <row r="88">
          <cell r="A88">
            <v>31023</v>
          </cell>
        </row>
        <row r="89">
          <cell r="A89">
            <v>31024</v>
          </cell>
        </row>
        <row r="90">
          <cell r="A90">
            <v>31025</v>
          </cell>
        </row>
        <row r="91">
          <cell r="A91">
            <v>31026</v>
          </cell>
        </row>
        <row r="92">
          <cell r="A92">
            <v>31027</v>
          </cell>
        </row>
        <row r="93">
          <cell r="A93">
            <v>31028</v>
          </cell>
        </row>
        <row r="94">
          <cell r="A94">
            <v>31029</v>
          </cell>
        </row>
        <row r="95">
          <cell r="A95">
            <v>31030</v>
          </cell>
        </row>
        <row r="96">
          <cell r="A96">
            <v>31031</v>
          </cell>
        </row>
        <row r="97">
          <cell r="A97">
            <v>31032</v>
          </cell>
        </row>
        <row r="98">
          <cell r="A98">
            <v>31033</v>
          </cell>
        </row>
        <row r="99">
          <cell r="A99">
            <v>31034</v>
          </cell>
        </row>
        <row r="100">
          <cell r="A100">
            <v>31035</v>
          </cell>
        </row>
        <row r="101">
          <cell r="A101">
            <v>32035</v>
          </cell>
        </row>
        <row r="102">
          <cell r="A102">
            <v>31043</v>
          </cell>
        </row>
        <row r="103">
          <cell r="A103">
            <v>31041</v>
          </cell>
        </row>
        <row r="104">
          <cell r="A104">
            <v>31044</v>
          </cell>
        </row>
        <row r="105">
          <cell r="A105">
            <v>31046</v>
          </cell>
        </row>
        <row r="106">
          <cell r="A106">
            <v>31047</v>
          </cell>
        </row>
        <row r="107">
          <cell r="A107">
            <v>31048</v>
          </cell>
        </row>
        <row r="108">
          <cell r="A108">
            <v>31049</v>
          </cell>
        </row>
        <row r="109">
          <cell r="A109">
            <v>31050</v>
          </cell>
        </row>
        <row r="110">
          <cell r="A110">
            <v>31051</v>
          </cell>
        </row>
        <row r="111">
          <cell r="A111">
            <v>31052</v>
          </cell>
        </row>
        <row r="112">
          <cell r="A112">
            <v>31053</v>
          </cell>
        </row>
        <row r="113">
          <cell r="A113">
            <v>31054</v>
          </cell>
        </row>
        <row r="114">
          <cell r="A114">
            <v>31055</v>
          </cell>
        </row>
        <row r="115">
          <cell r="A115">
            <v>31056</v>
          </cell>
        </row>
        <row r="116">
          <cell r="A116">
            <v>31057</v>
          </cell>
        </row>
        <row r="117">
          <cell r="A117">
            <v>31058</v>
          </cell>
        </row>
        <row r="119">
          <cell r="A119">
            <v>31060</v>
          </cell>
        </row>
        <row r="120">
          <cell r="A120">
            <v>31061</v>
          </cell>
        </row>
        <row r="121">
          <cell r="A121">
            <v>31062</v>
          </cell>
        </row>
        <row r="122">
          <cell r="A122">
            <v>31063</v>
          </cell>
        </row>
        <row r="123">
          <cell r="A123">
            <v>31064</v>
          </cell>
        </row>
        <row r="124">
          <cell r="A124">
            <v>31065</v>
          </cell>
        </row>
        <row r="125">
          <cell r="A125">
            <v>31066</v>
          </cell>
        </row>
        <row r="126">
          <cell r="A126">
            <v>31067</v>
          </cell>
        </row>
        <row r="127">
          <cell r="A127">
            <v>31068</v>
          </cell>
        </row>
        <row r="128">
          <cell r="A128">
            <v>31069</v>
          </cell>
        </row>
        <row r="130">
          <cell r="A130">
            <v>31038</v>
          </cell>
        </row>
        <row r="131">
          <cell r="A131">
            <v>31039</v>
          </cell>
        </row>
        <row r="132">
          <cell r="A132">
            <v>31040</v>
          </cell>
        </row>
        <row r="133">
          <cell r="A133">
            <v>31042</v>
          </cell>
        </row>
        <row r="134">
          <cell r="A134">
            <v>31045</v>
          </cell>
        </row>
        <row r="136">
          <cell r="A136">
            <v>31101</v>
          </cell>
        </row>
        <row r="137">
          <cell r="A137">
            <v>31102</v>
          </cell>
        </row>
        <row r="138">
          <cell r="A138">
            <v>31103</v>
          </cell>
        </row>
        <row r="139">
          <cell r="A139">
            <v>31104</v>
          </cell>
        </row>
        <row r="140">
          <cell r="A140">
            <v>31105</v>
          </cell>
        </row>
        <row r="141">
          <cell r="A141">
            <v>31106</v>
          </cell>
        </row>
        <row r="142">
          <cell r="A142">
            <v>31107</v>
          </cell>
        </row>
        <row r="143">
          <cell r="A143">
            <v>31108</v>
          </cell>
        </row>
        <row r="145">
          <cell r="A145">
            <v>31110</v>
          </cell>
        </row>
        <row r="146">
          <cell r="A146">
            <v>31111</v>
          </cell>
        </row>
        <row r="147">
          <cell r="A147">
            <v>31112</v>
          </cell>
        </row>
        <row r="148">
          <cell r="A148">
            <v>31113</v>
          </cell>
        </row>
        <row r="149">
          <cell r="A149">
            <v>31114</v>
          </cell>
        </row>
        <row r="155">
          <cell r="A155">
            <v>40001</v>
          </cell>
        </row>
        <row r="156">
          <cell r="A156">
            <v>40002</v>
          </cell>
        </row>
        <row r="157">
          <cell r="A157">
            <v>40003</v>
          </cell>
        </row>
        <row r="158">
          <cell r="A158">
            <v>40004</v>
          </cell>
        </row>
        <row r="159">
          <cell r="A159">
            <v>40005</v>
          </cell>
        </row>
        <row r="160">
          <cell r="A160">
            <v>40006</v>
          </cell>
        </row>
        <row r="161">
          <cell r="A161">
            <v>40007</v>
          </cell>
        </row>
        <row r="162">
          <cell r="A162">
            <v>40008</v>
          </cell>
        </row>
        <row r="163">
          <cell r="A163">
            <v>40009</v>
          </cell>
        </row>
        <row r="166">
          <cell r="A166">
            <v>40011</v>
          </cell>
        </row>
        <row r="167">
          <cell r="A167">
            <v>40012</v>
          </cell>
        </row>
        <row r="168">
          <cell r="A168">
            <v>40013</v>
          </cell>
        </row>
        <row r="169">
          <cell r="A169">
            <v>40014</v>
          </cell>
        </row>
        <row r="170">
          <cell r="A170">
            <v>40015</v>
          </cell>
        </row>
        <row r="171">
          <cell r="A171">
            <v>40016</v>
          </cell>
        </row>
        <row r="172">
          <cell r="A172">
            <v>40017</v>
          </cell>
        </row>
        <row r="173">
          <cell r="A173">
            <v>40018</v>
          </cell>
        </row>
        <row r="174">
          <cell r="A174">
            <v>40019</v>
          </cell>
        </row>
        <row r="176">
          <cell r="A176">
            <v>40021</v>
          </cell>
        </row>
        <row r="177">
          <cell r="A177">
            <v>40022</v>
          </cell>
        </row>
        <row r="178">
          <cell r="A178">
            <v>40023</v>
          </cell>
        </row>
        <row r="179">
          <cell r="A179">
            <v>40024</v>
          </cell>
        </row>
        <row r="180">
          <cell r="A180">
            <v>40025</v>
          </cell>
        </row>
        <row r="181">
          <cell r="A181">
            <v>40026</v>
          </cell>
        </row>
        <row r="182">
          <cell r="A182">
            <v>40027</v>
          </cell>
        </row>
        <row r="183">
          <cell r="A183">
            <v>40036</v>
          </cell>
        </row>
        <row r="184">
          <cell r="A184">
            <v>40037</v>
          </cell>
        </row>
        <row r="185">
          <cell r="A185">
            <v>40038</v>
          </cell>
        </row>
        <row r="186">
          <cell r="A186">
            <v>40039</v>
          </cell>
        </row>
        <row r="187">
          <cell r="A187">
            <v>40040</v>
          </cell>
        </row>
        <row r="189">
          <cell r="A189">
            <v>50001</v>
          </cell>
        </row>
        <row r="190">
          <cell r="A190">
            <v>50002</v>
          </cell>
        </row>
        <row r="191">
          <cell r="A191">
            <v>50003</v>
          </cell>
        </row>
        <row r="192">
          <cell r="A192">
            <v>50004</v>
          </cell>
        </row>
        <row r="193">
          <cell r="A193">
            <v>50005</v>
          </cell>
        </row>
        <row r="194">
          <cell r="A194">
            <v>50006</v>
          </cell>
        </row>
        <row r="195">
          <cell r="A195">
            <v>50007</v>
          </cell>
        </row>
        <row r="196">
          <cell r="A196">
            <v>50008</v>
          </cell>
        </row>
        <row r="197">
          <cell r="A197">
            <v>50009</v>
          </cell>
        </row>
        <row r="198">
          <cell r="A198">
            <v>50010</v>
          </cell>
        </row>
        <row r="199">
          <cell r="A199">
            <v>50011</v>
          </cell>
        </row>
        <row r="200">
          <cell r="A200">
            <v>50012</v>
          </cell>
        </row>
        <row r="201">
          <cell r="A201">
            <v>50013</v>
          </cell>
        </row>
        <row r="202">
          <cell r="A202">
            <v>50014</v>
          </cell>
        </row>
        <row r="203">
          <cell r="A203">
            <v>50015</v>
          </cell>
        </row>
        <row r="204">
          <cell r="A204">
            <v>50016</v>
          </cell>
        </row>
        <row r="209">
          <cell r="A209">
            <v>51001</v>
          </cell>
        </row>
        <row r="210">
          <cell r="A210">
            <v>51002</v>
          </cell>
        </row>
        <row r="211">
          <cell r="A211">
            <v>51003</v>
          </cell>
        </row>
        <row r="212">
          <cell r="A212">
            <v>51004</v>
          </cell>
        </row>
        <row r="213">
          <cell r="A213">
            <v>51005</v>
          </cell>
        </row>
        <row r="216">
          <cell r="A216">
            <v>61001</v>
          </cell>
        </row>
        <row r="217">
          <cell r="A217">
            <v>61002</v>
          </cell>
        </row>
        <row r="218">
          <cell r="A218">
            <v>61003</v>
          </cell>
        </row>
        <row r="219">
          <cell r="A219">
            <v>61004</v>
          </cell>
        </row>
        <row r="220">
          <cell r="A220">
            <v>61005</v>
          </cell>
        </row>
        <row r="221">
          <cell r="A221">
            <v>61006</v>
          </cell>
        </row>
        <row r="222">
          <cell r="A222">
            <v>61007</v>
          </cell>
        </row>
        <row r="223">
          <cell r="A223">
            <v>61008</v>
          </cell>
        </row>
        <row r="224">
          <cell r="A224">
            <v>61009</v>
          </cell>
        </row>
        <row r="225">
          <cell r="A225">
            <v>61010</v>
          </cell>
        </row>
        <row r="226">
          <cell r="A226">
            <v>61011</v>
          </cell>
        </row>
        <row r="227">
          <cell r="A227">
            <v>61012</v>
          </cell>
        </row>
        <row r="228">
          <cell r="A228">
            <v>61013</v>
          </cell>
        </row>
        <row r="229">
          <cell r="A229">
            <v>61014</v>
          </cell>
        </row>
        <row r="230">
          <cell r="A230">
            <v>61015</v>
          </cell>
        </row>
        <row r="231">
          <cell r="A231">
            <v>61016</v>
          </cell>
        </row>
        <row r="232">
          <cell r="A232">
            <v>61017</v>
          </cell>
        </row>
        <row r="233">
          <cell r="A233">
            <v>61018</v>
          </cell>
        </row>
        <row r="234">
          <cell r="A234">
            <v>61019</v>
          </cell>
        </row>
        <row r="235">
          <cell r="A235">
            <v>61020</v>
          </cell>
        </row>
        <row r="236">
          <cell r="A236">
            <v>61021</v>
          </cell>
        </row>
        <row r="237">
          <cell r="A237">
            <v>61022</v>
          </cell>
        </row>
        <row r="238">
          <cell r="A238">
            <v>61023</v>
          </cell>
        </row>
        <row r="239">
          <cell r="A239">
            <v>61024</v>
          </cell>
        </row>
        <row r="240">
          <cell r="A240">
            <v>61025</v>
          </cell>
        </row>
        <row r="241">
          <cell r="A241">
            <v>61026</v>
          </cell>
        </row>
        <row r="242">
          <cell r="A242">
            <v>61027</v>
          </cell>
        </row>
        <row r="243">
          <cell r="A243">
            <v>61028</v>
          </cell>
        </row>
        <row r="244">
          <cell r="A244">
            <v>61029</v>
          </cell>
        </row>
        <row r="245">
          <cell r="A245">
            <v>61030</v>
          </cell>
        </row>
        <row r="246">
          <cell r="A246">
            <v>61031</v>
          </cell>
        </row>
        <row r="247">
          <cell r="A247">
            <v>61032</v>
          </cell>
        </row>
        <row r="248">
          <cell r="A248">
            <v>61033</v>
          </cell>
        </row>
        <row r="249">
          <cell r="A249">
            <v>61034</v>
          </cell>
        </row>
        <row r="250">
          <cell r="A250">
            <v>61035</v>
          </cell>
        </row>
        <row r="251">
          <cell r="A251">
            <v>61036</v>
          </cell>
        </row>
        <row r="252">
          <cell r="A252">
            <v>61037</v>
          </cell>
        </row>
        <row r="253">
          <cell r="A253">
            <v>61038</v>
          </cell>
        </row>
        <row r="254">
          <cell r="A254">
            <v>61039</v>
          </cell>
        </row>
        <row r="255">
          <cell r="A255">
            <v>61040</v>
          </cell>
        </row>
        <row r="256">
          <cell r="A256">
            <v>61041</v>
          </cell>
        </row>
        <row r="257">
          <cell r="A257">
            <v>61042</v>
          </cell>
        </row>
        <row r="258">
          <cell r="A258">
            <v>61043</v>
          </cell>
        </row>
        <row r="259">
          <cell r="A259">
            <v>61044</v>
          </cell>
        </row>
        <row r="260">
          <cell r="A260">
            <v>61045</v>
          </cell>
        </row>
        <row r="261">
          <cell r="A261">
            <v>61046</v>
          </cell>
        </row>
        <row r="262">
          <cell r="A262">
            <v>61047</v>
          </cell>
        </row>
        <row r="263">
          <cell r="A263">
            <v>61048</v>
          </cell>
        </row>
        <row r="264">
          <cell r="A264">
            <v>61049</v>
          </cell>
        </row>
        <row r="265">
          <cell r="A265">
            <v>61050</v>
          </cell>
        </row>
        <row r="266">
          <cell r="A266">
            <v>61051</v>
          </cell>
        </row>
        <row r="267">
          <cell r="A267">
            <v>61052</v>
          </cell>
        </row>
        <row r="268">
          <cell r="A268">
            <v>61053</v>
          </cell>
        </row>
        <row r="269">
          <cell r="A269">
            <v>61054</v>
          </cell>
        </row>
        <row r="270">
          <cell r="A270">
            <v>61055</v>
          </cell>
        </row>
        <row r="271">
          <cell r="A271">
            <v>61056</v>
          </cell>
        </row>
        <row r="272">
          <cell r="A272">
            <v>61057</v>
          </cell>
        </row>
        <row r="273">
          <cell r="A273">
            <v>61058</v>
          </cell>
        </row>
        <row r="274">
          <cell r="A274">
            <v>61059</v>
          </cell>
        </row>
        <row r="275">
          <cell r="A275">
            <v>61060</v>
          </cell>
        </row>
        <row r="276">
          <cell r="A276">
            <v>61061</v>
          </cell>
        </row>
        <row r="277">
          <cell r="A277">
            <v>61062</v>
          </cell>
        </row>
        <row r="278">
          <cell r="A278">
            <v>61063</v>
          </cell>
        </row>
        <row r="279">
          <cell r="A279">
            <v>61064</v>
          </cell>
        </row>
        <row r="280">
          <cell r="A280">
            <v>61065</v>
          </cell>
        </row>
        <row r="281">
          <cell r="A281">
            <v>61066</v>
          </cell>
        </row>
        <row r="282">
          <cell r="A282">
            <v>61067</v>
          </cell>
        </row>
        <row r="283">
          <cell r="A283">
            <v>61068</v>
          </cell>
        </row>
        <row r="284">
          <cell r="A284">
            <v>61069</v>
          </cell>
        </row>
        <row r="285">
          <cell r="A285">
            <v>61070</v>
          </cell>
        </row>
        <row r="286">
          <cell r="A286">
            <v>61071</v>
          </cell>
        </row>
        <row r="287">
          <cell r="A287">
            <v>61072</v>
          </cell>
        </row>
        <row r="288">
          <cell r="A288">
            <v>61073</v>
          </cell>
        </row>
        <row r="289">
          <cell r="A289">
            <v>61074</v>
          </cell>
        </row>
        <row r="291">
          <cell r="A291">
            <v>61076</v>
          </cell>
        </row>
        <row r="292">
          <cell r="A292">
            <v>61077</v>
          </cell>
        </row>
        <row r="293">
          <cell r="A293">
            <v>61078</v>
          </cell>
        </row>
        <row r="294">
          <cell r="A294">
            <v>61079</v>
          </cell>
        </row>
        <row r="295">
          <cell r="A295">
            <v>61080</v>
          </cell>
        </row>
        <row r="297">
          <cell r="A297">
            <v>90002</v>
          </cell>
        </row>
        <row r="298">
          <cell r="A298">
            <v>90003</v>
          </cell>
        </row>
        <row r="303">
          <cell r="A303">
            <v>90031001</v>
          </cell>
        </row>
        <row r="304">
          <cell r="A304">
            <v>90061001</v>
          </cell>
        </row>
        <row r="305">
          <cell r="A305">
            <v>90031002</v>
          </cell>
        </row>
        <row r="306">
          <cell r="A306">
            <v>90061002</v>
          </cell>
        </row>
        <row r="307">
          <cell r="A307">
            <v>90061003</v>
          </cell>
        </row>
        <row r="308">
          <cell r="A308">
            <v>90031003</v>
          </cell>
        </row>
        <row r="309">
          <cell r="A309">
            <v>90061004</v>
          </cell>
        </row>
        <row r="310">
          <cell r="A310">
            <v>90031004</v>
          </cell>
        </row>
        <row r="311">
          <cell r="A311">
            <v>90061009</v>
          </cell>
        </row>
        <row r="312">
          <cell r="A312">
            <v>90061053</v>
          </cell>
        </row>
        <row r="313">
          <cell r="A313">
            <v>90031005</v>
          </cell>
        </row>
        <row r="314">
          <cell r="A314">
            <v>90031101</v>
          </cell>
        </row>
        <row r="315">
          <cell r="A315">
            <v>90061006</v>
          </cell>
        </row>
        <row r="316">
          <cell r="A316">
            <v>90061007</v>
          </cell>
        </row>
        <row r="317">
          <cell r="A317">
            <v>90031006</v>
          </cell>
        </row>
        <row r="318">
          <cell r="A318">
            <v>90061008</v>
          </cell>
        </row>
        <row r="319">
          <cell r="A319">
            <v>90031007</v>
          </cell>
        </row>
        <row r="320">
          <cell r="A320">
            <v>90031102</v>
          </cell>
        </row>
        <row r="321">
          <cell r="A321">
            <v>90061005</v>
          </cell>
        </row>
        <row r="322">
          <cell r="A322">
            <v>90031009</v>
          </cell>
        </row>
        <row r="323">
          <cell r="A323">
            <v>90061010</v>
          </cell>
        </row>
        <row r="324">
          <cell r="A324">
            <v>90031011</v>
          </cell>
        </row>
        <row r="325">
          <cell r="A325">
            <v>90061011</v>
          </cell>
        </row>
        <row r="326">
          <cell r="A326">
            <v>90031012</v>
          </cell>
        </row>
        <row r="327">
          <cell r="A327">
            <v>90031104</v>
          </cell>
        </row>
        <row r="328">
          <cell r="A328">
            <v>90061012</v>
          </cell>
        </row>
        <row r="329">
          <cell r="A329">
            <v>90061013</v>
          </cell>
        </row>
        <row r="330">
          <cell r="A330">
            <v>90031013</v>
          </cell>
        </row>
        <row r="331">
          <cell r="A331">
            <v>90061014</v>
          </cell>
        </row>
        <row r="332">
          <cell r="A332">
            <v>90031014</v>
          </cell>
        </row>
        <row r="333">
          <cell r="A333">
            <v>90061015</v>
          </cell>
        </row>
        <row r="334">
          <cell r="A334">
            <v>90031015</v>
          </cell>
        </row>
        <row r="335">
          <cell r="A335">
            <v>90031105</v>
          </cell>
        </row>
        <row r="336">
          <cell r="A336">
            <v>90061016</v>
          </cell>
        </row>
        <row r="337">
          <cell r="A337">
            <v>90031016</v>
          </cell>
        </row>
        <row r="338">
          <cell r="A338">
            <v>90061017</v>
          </cell>
        </row>
        <row r="339">
          <cell r="A339">
            <v>90061018</v>
          </cell>
        </row>
        <row r="340">
          <cell r="A340">
            <v>90031017</v>
          </cell>
        </row>
        <row r="341">
          <cell r="A341">
            <v>90031106</v>
          </cell>
        </row>
        <row r="342">
          <cell r="A342">
            <v>90061019</v>
          </cell>
        </row>
        <row r="343">
          <cell r="A343">
            <v>90061020</v>
          </cell>
        </row>
        <row r="344">
          <cell r="A344">
            <v>90061021</v>
          </cell>
        </row>
        <row r="345">
          <cell r="A345">
            <v>90031019</v>
          </cell>
        </row>
        <row r="346">
          <cell r="A346">
            <v>90061022</v>
          </cell>
        </row>
        <row r="347">
          <cell r="A347">
            <v>90031020</v>
          </cell>
        </row>
        <row r="348">
          <cell r="A348">
            <v>90031107</v>
          </cell>
        </row>
        <row r="349">
          <cell r="A349">
            <v>90061023</v>
          </cell>
        </row>
        <row r="350">
          <cell r="A350">
            <v>90031021</v>
          </cell>
        </row>
        <row r="351">
          <cell r="A351">
            <v>90061024</v>
          </cell>
        </row>
        <row r="352">
          <cell r="A352">
            <v>90031022</v>
          </cell>
        </row>
        <row r="353">
          <cell r="A353">
            <v>90031108</v>
          </cell>
        </row>
        <row r="354">
          <cell r="A354">
            <v>90061025</v>
          </cell>
        </row>
        <row r="355">
          <cell r="A355">
            <v>90061026</v>
          </cell>
        </row>
        <row r="356">
          <cell r="A356">
            <v>90031023</v>
          </cell>
        </row>
        <row r="357">
          <cell r="A357">
            <v>90061027</v>
          </cell>
        </row>
        <row r="358">
          <cell r="A358">
            <v>90031024</v>
          </cell>
        </row>
        <row r="359">
          <cell r="A359">
            <v>90061028</v>
          </cell>
        </row>
        <row r="360">
          <cell r="A360">
            <v>90031043</v>
          </cell>
        </row>
        <row r="361">
          <cell r="A361">
            <v>90031025</v>
          </cell>
        </row>
        <row r="362">
          <cell r="A362">
            <v>90061029</v>
          </cell>
        </row>
        <row r="363">
          <cell r="A363">
            <v>90061030</v>
          </cell>
        </row>
        <row r="364">
          <cell r="A364">
            <v>90031026</v>
          </cell>
        </row>
        <row r="365">
          <cell r="A365">
            <v>90031111</v>
          </cell>
        </row>
        <row r="366">
          <cell r="A366">
            <v>90061031</v>
          </cell>
        </row>
        <row r="367">
          <cell r="A367">
            <v>90061032</v>
          </cell>
        </row>
        <row r="368">
          <cell r="A368">
            <v>90061033</v>
          </cell>
        </row>
        <row r="369">
          <cell r="A369">
            <v>90061034</v>
          </cell>
        </row>
        <row r="370">
          <cell r="A370">
            <v>90031027</v>
          </cell>
        </row>
        <row r="371">
          <cell r="A371">
            <v>90031112</v>
          </cell>
        </row>
        <row r="372">
          <cell r="A372">
            <v>90031028</v>
          </cell>
        </row>
        <row r="373">
          <cell r="A373">
            <v>90031113</v>
          </cell>
        </row>
        <row r="374">
          <cell r="A374">
            <v>90061036</v>
          </cell>
        </row>
        <row r="375">
          <cell r="A375">
            <v>90061037</v>
          </cell>
        </row>
        <row r="376">
          <cell r="A376">
            <v>90031029</v>
          </cell>
        </row>
        <row r="377">
          <cell r="A377">
            <v>90031046</v>
          </cell>
        </row>
        <row r="378">
          <cell r="A378">
            <v>90061038</v>
          </cell>
        </row>
        <row r="379">
          <cell r="A379">
            <v>90031030</v>
          </cell>
        </row>
        <row r="380">
          <cell r="A380">
            <v>90061039</v>
          </cell>
        </row>
        <row r="381">
          <cell r="A381">
            <v>90061040</v>
          </cell>
        </row>
        <row r="382">
          <cell r="A382">
            <v>90031032</v>
          </cell>
        </row>
        <row r="383">
          <cell r="A383">
            <v>90061043</v>
          </cell>
        </row>
        <row r="384">
          <cell r="A384">
            <v>90031033</v>
          </cell>
        </row>
        <row r="385">
          <cell r="A385">
            <v>90061044</v>
          </cell>
        </row>
        <row r="386">
          <cell r="A386">
            <v>90061045</v>
          </cell>
        </row>
        <row r="387">
          <cell r="A387">
            <v>90031034</v>
          </cell>
        </row>
        <row r="388">
          <cell r="A388">
            <v>90061046</v>
          </cell>
        </row>
        <row r="389">
          <cell r="A389">
            <v>90031035</v>
          </cell>
        </row>
        <row r="390">
          <cell r="A390">
            <v>90032035</v>
          </cell>
        </row>
        <row r="391">
          <cell r="A391">
            <v>90061047</v>
          </cell>
        </row>
        <row r="392">
          <cell r="A392">
            <v>90061048</v>
          </cell>
        </row>
        <row r="393">
          <cell r="A393">
            <v>90031038</v>
          </cell>
        </row>
        <row r="394">
          <cell r="A394">
            <v>90061049</v>
          </cell>
        </row>
        <row r="395">
          <cell r="A395">
            <v>90031039</v>
          </cell>
        </row>
        <row r="396">
          <cell r="A396">
            <v>90061050</v>
          </cell>
        </row>
        <row r="397">
          <cell r="A397">
            <v>90031040</v>
          </cell>
        </row>
        <row r="398">
          <cell r="A398">
            <v>90061051</v>
          </cell>
        </row>
        <row r="399">
          <cell r="A399">
            <v>90031041</v>
          </cell>
        </row>
        <row r="400">
          <cell r="A400">
            <v>90031042</v>
          </cell>
        </row>
        <row r="401">
          <cell r="A401">
            <v>90061052</v>
          </cell>
        </row>
        <row r="402">
          <cell r="A402">
            <v>90061054</v>
          </cell>
        </row>
        <row r="403">
          <cell r="A403">
            <v>90061055</v>
          </cell>
        </row>
        <row r="404">
          <cell r="A404">
            <v>90061057</v>
          </cell>
        </row>
        <row r="405">
          <cell r="A405">
            <v>90061058</v>
          </cell>
        </row>
        <row r="406">
          <cell r="A406">
            <v>90031047</v>
          </cell>
        </row>
        <row r="407">
          <cell r="A407">
            <v>90061056</v>
          </cell>
        </row>
        <row r="408">
          <cell r="A408">
            <v>90031044</v>
          </cell>
        </row>
        <row r="409">
          <cell r="A409">
            <v>90031045</v>
          </cell>
        </row>
        <row r="410">
          <cell r="A410">
            <v>90061059</v>
          </cell>
        </row>
        <row r="411">
          <cell r="A411">
            <v>90031050</v>
          </cell>
        </row>
        <row r="412">
          <cell r="A412">
            <v>90061064</v>
          </cell>
        </row>
        <row r="413">
          <cell r="A413">
            <v>90031052</v>
          </cell>
        </row>
        <row r="414">
          <cell r="A414">
            <v>90061065</v>
          </cell>
        </row>
        <row r="415">
          <cell r="A415">
            <v>90061066</v>
          </cell>
        </row>
        <row r="416">
          <cell r="A416">
            <v>90031053</v>
          </cell>
        </row>
        <row r="417">
          <cell r="A417">
            <v>90061061</v>
          </cell>
        </row>
        <row r="418">
          <cell r="A418">
            <v>90061062</v>
          </cell>
        </row>
        <row r="419">
          <cell r="A419">
            <v>90061063</v>
          </cell>
        </row>
        <row r="420">
          <cell r="A420">
            <v>90061067</v>
          </cell>
        </row>
        <row r="421">
          <cell r="A421">
            <v>90061068</v>
          </cell>
        </row>
        <row r="422">
          <cell r="A422">
            <v>90061069</v>
          </cell>
        </row>
        <row r="423">
          <cell r="A423">
            <v>90031054</v>
          </cell>
        </row>
        <row r="424">
          <cell r="A424">
            <v>90061070</v>
          </cell>
        </row>
        <row r="425">
          <cell r="A425">
            <v>90061035</v>
          </cell>
        </row>
        <row r="426">
          <cell r="A426">
            <v>90031055</v>
          </cell>
        </row>
        <row r="427">
          <cell r="A427">
            <v>90031056</v>
          </cell>
        </row>
        <row r="428">
          <cell r="A428">
            <v>90061071</v>
          </cell>
        </row>
        <row r="429">
          <cell r="A429">
            <v>90061072</v>
          </cell>
        </row>
        <row r="430">
          <cell r="A430">
            <v>90061073</v>
          </cell>
        </row>
        <row r="431">
          <cell r="A431">
            <v>90031058</v>
          </cell>
        </row>
        <row r="432">
          <cell r="A432">
            <v>90061074</v>
          </cell>
        </row>
        <row r="433">
          <cell r="A433">
            <v>90031060</v>
          </cell>
        </row>
        <row r="434">
          <cell r="A434">
            <v>90061076</v>
          </cell>
        </row>
        <row r="435">
          <cell r="A435">
            <v>90031061</v>
          </cell>
        </row>
        <row r="436">
          <cell r="A436">
            <v>90031062</v>
          </cell>
        </row>
        <row r="437">
          <cell r="A437">
            <v>90031063</v>
          </cell>
        </row>
        <row r="438">
          <cell r="A438">
            <v>90031064</v>
          </cell>
        </row>
        <row r="439">
          <cell r="A439">
            <v>90031065</v>
          </cell>
        </row>
        <row r="440">
          <cell r="A440">
            <v>90061077</v>
          </cell>
        </row>
        <row r="441">
          <cell r="A441">
            <v>90061078</v>
          </cell>
        </row>
        <row r="442">
          <cell r="A442">
            <v>90031066</v>
          </cell>
        </row>
        <row r="443">
          <cell r="A443">
            <v>90031067</v>
          </cell>
        </row>
        <row r="444">
          <cell r="A444">
            <v>90061079</v>
          </cell>
        </row>
        <row r="445">
          <cell r="A445">
            <v>90031068</v>
          </cell>
        </row>
        <row r="446">
          <cell r="A446">
            <v>90031069</v>
          </cell>
        </row>
        <row r="447">
          <cell r="A447">
            <v>90061080</v>
          </cell>
        </row>
        <row r="450">
          <cell r="A450">
            <v>81001</v>
          </cell>
        </row>
        <row r="451">
          <cell r="A451">
            <v>81002</v>
          </cell>
        </row>
        <row r="452">
          <cell r="A452">
            <v>91001</v>
          </cell>
        </row>
        <row r="453">
          <cell r="A453">
            <v>91002</v>
          </cell>
        </row>
        <row r="454">
          <cell r="A454">
            <v>81003</v>
          </cell>
        </row>
        <row r="455">
          <cell r="A455">
            <v>81004</v>
          </cell>
        </row>
        <row r="456">
          <cell r="A456">
            <v>81005</v>
          </cell>
        </row>
        <row r="457">
          <cell r="A457">
            <v>91003</v>
          </cell>
        </row>
        <row r="458">
          <cell r="A458">
            <v>81006</v>
          </cell>
        </row>
        <row r="459">
          <cell r="A459">
            <v>81007</v>
          </cell>
        </row>
        <row r="460">
          <cell r="A460">
            <v>81008</v>
          </cell>
        </row>
        <row r="461">
          <cell r="A461">
            <v>91006</v>
          </cell>
        </row>
        <row r="462">
          <cell r="A462">
            <v>91007</v>
          </cell>
        </row>
        <row r="463">
          <cell r="A463">
            <v>81009</v>
          </cell>
        </row>
        <row r="464">
          <cell r="A464">
            <v>81010</v>
          </cell>
        </row>
        <row r="465">
          <cell r="A465">
            <v>91009</v>
          </cell>
        </row>
        <row r="466">
          <cell r="A466">
            <v>91010</v>
          </cell>
        </row>
        <row r="467">
          <cell r="A467">
            <v>81011</v>
          </cell>
        </row>
        <row r="468">
          <cell r="A468">
            <v>81012</v>
          </cell>
        </row>
        <row r="469">
          <cell r="A469">
            <v>91011</v>
          </cell>
        </row>
        <row r="470">
          <cell r="A470">
            <v>81013</v>
          </cell>
        </row>
        <row r="471">
          <cell r="A471">
            <v>91013</v>
          </cell>
        </row>
        <row r="472">
          <cell r="A472">
            <v>91014</v>
          </cell>
        </row>
        <row r="473">
          <cell r="A473">
            <v>81015</v>
          </cell>
        </row>
        <row r="474">
          <cell r="A474">
            <v>81016</v>
          </cell>
        </row>
        <row r="475">
          <cell r="A475">
            <v>91015</v>
          </cell>
        </row>
        <row r="476">
          <cell r="A476">
            <v>81017</v>
          </cell>
        </row>
        <row r="477">
          <cell r="A477">
            <v>81018</v>
          </cell>
        </row>
        <row r="478">
          <cell r="A478">
            <v>91017</v>
          </cell>
        </row>
        <row r="479">
          <cell r="A479">
            <v>91018</v>
          </cell>
        </row>
        <row r="480">
          <cell r="A480">
            <v>81019</v>
          </cell>
        </row>
        <row r="481">
          <cell r="A481">
            <v>81020</v>
          </cell>
        </row>
        <row r="482">
          <cell r="A482">
            <v>81021</v>
          </cell>
        </row>
        <row r="483">
          <cell r="A483">
            <v>81022</v>
          </cell>
        </row>
        <row r="484">
          <cell r="A484">
            <v>91019</v>
          </cell>
        </row>
        <row r="485">
          <cell r="A485">
            <v>91020</v>
          </cell>
        </row>
        <row r="486">
          <cell r="A486">
            <v>91021</v>
          </cell>
        </row>
        <row r="487">
          <cell r="A487">
            <v>91022</v>
          </cell>
        </row>
        <row r="488">
          <cell r="A488">
            <v>81023</v>
          </cell>
        </row>
        <row r="489">
          <cell r="A489">
            <v>81024</v>
          </cell>
        </row>
        <row r="490">
          <cell r="A490">
            <v>91023</v>
          </cell>
        </row>
        <row r="491">
          <cell r="A491">
            <v>81025</v>
          </cell>
        </row>
        <row r="492">
          <cell r="A492">
            <v>91025</v>
          </cell>
        </row>
        <row r="493">
          <cell r="A493">
            <v>81026</v>
          </cell>
        </row>
        <row r="494">
          <cell r="A494">
            <v>81027</v>
          </cell>
        </row>
        <row r="495">
          <cell r="A495">
            <v>91026</v>
          </cell>
        </row>
        <row r="496">
          <cell r="A496">
            <v>91027</v>
          </cell>
        </row>
        <row r="497">
          <cell r="A497">
            <v>81028</v>
          </cell>
        </row>
        <row r="498">
          <cell r="A498">
            <v>91028</v>
          </cell>
        </row>
        <row r="499">
          <cell r="A499">
            <v>81029</v>
          </cell>
        </row>
        <row r="500">
          <cell r="A500">
            <v>81030</v>
          </cell>
        </row>
        <row r="501">
          <cell r="A501">
            <v>91029</v>
          </cell>
        </row>
        <row r="502">
          <cell r="A502">
            <v>81031</v>
          </cell>
        </row>
        <row r="503">
          <cell r="A503">
            <v>81032</v>
          </cell>
        </row>
        <row r="504">
          <cell r="A504">
            <v>91031</v>
          </cell>
        </row>
        <row r="505">
          <cell r="A505">
            <v>81033</v>
          </cell>
        </row>
        <row r="506">
          <cell r="A506">
            <v>91033</v>
          </cell>
        </row>
        <row r="507">
          <cell r="A507">
            <v>91034</v>
          </cell>
        </row>
        <row r="508">
          <cell r="A508">
            <v>81035</v>
          </cell>
        </row>
        <row r="509">
          <cell r="A509">
            <v>81036</v>
          </cell>
        </row>
        <row r="510">
          <cell r="A510">
            <v>91035</v>
          </cell>
        </row>
        <row r="511">
          <cell r="A511">
            <v>81037</v>
          </cell>
        </row>
        <row r="512">
          <cell r="A512">
            <v>81038</v>
          </cell>
        </row>
        <row r="513">
          <cell r="A513">
            <v>91037</v>
          </cell>
        </row>
        <row r="514">
          <cell r="A514">
            <v>81039</v>
          </cell>
        </row>
        <row r="515">
          <cell r="A515">
            <v>81040</v>
          </cell>
        </row>
        <row r="516">
          <cell r="A516">
            <v>91039</v>
          </cell>
        </row>
        <row r="517">
          <cell r="A517">
            <v>81041</v>
          </cell>
        </row>
        <row r="518">
          <cell r="A518">
            <v>81042</v>
          </cell>
        </row>
        <row r="519">
          <cell r="A519">
            <v>91041</v>
          </cell>
        </row>
        <row r="520">
          <cell r="A520">
            <v>81043</v>
          </cell>
        </row>
        <row r="521">
          <cell r="A521">
            <v>91043</v>
          </cell>
        </row>
        <row r="522">
          <cell r="A522">
            <v>81044</v>
          </cell>
        </row>
        <row r="523">
          <cell r="A523">
            <v>91044</v>
          </cell>
        </row>
        <row r="524">
          <cell r="A524">
            <v>91045</v>
          </cell>
        </row>
        <row r="525">
          <cell r="A525">
            <v>81046</v>
          </cell>
        </row>
        <row r="526">
          <cell r="A526">
            <v>81047</v>
          </cell>
        </row>
        <row r="527">
          <cell r="A527">
            <v>91046</v>
          </cell>
        </row>
        <row r="528">
          <cell r="A528">
            <v>91047</v>
          </cell>
        </row>
        <row r="529">
          <cell r="A529">
            <v>81048</v>
          </cell>
        </row>
        <row r="530">
          <cell r="A530">
            <v>91048</v>
          </cell>
        </row>
        <row r="531">
          <cell r="A531">
            <v>91049</v>
          </cell>
        </row>
        <row r="532">
          <cell r="A532">
            <v>81050</v>
          </cell>
        </row>
        <row r="533">
          <cell r="A533">
            <v>81051</v>
          </cell>
        </row>
        <row r="534">
          <cell r="A534">
            <v>91050</v>
          </cell>
        </row>
        <row r="535">
          <cell r="A535">
            <v>91051</v>
          </cell>
        </row>
        <row r="536">
          <cell r="A536">
            <v>81052</v>
          </cell>
        </row>
        <row r="537">
          <cell r="A537">
            <v>81053</v>
          </cell>
        </row>
        <row r="538">
          <cell r="A538">
            <v>91052</v>
          </cell>
        </row>
        <row r="539">
          <cell r="A539">
            <v>81054</v>
          </cell>
        </row>
        <row r="540">
          <cell r="A540">
            <v>81055</v>
          </cell>
        </row>
        <row r="541">
          <cell r="A541">
            <v>91054</v>
          </cell>
        </row>
        <row r="542">
          <cell r="A542">
            <v>81056</v>
          </cell>
        </row>
        <row r="543">
          <cell r="A543">
            <v>91056</v>
          </cell>
        </row>
        <row r="544">
          <cell r="A544">
            <v>81057</v>
          </cell>
        </row>
        <row r="545">
          <cell r="A545">
            <v>81058</v>
          </cell>
        </row>
        <row r="546">
          <cell r="A546">
            <v>91057</v>
          </cell>
        </row>
        <row r="547">
          <cell r="A547">
            <v>91058</v>
          </cell>
        </row>
        <row r="553">
          <cell r="A553">
            <v>90081001</v>
          </cell>
        </row>
        <row r="554">
          <cell r="A554">
            <v>90081002</v>
          </cell>
        </row>
        <row r="555">
          <cell r="A555">
            <v>90091001</v>
          </cell>
        </row>
        <row r="556">
          <cell r="A556">
            <v>90091002</v>
          </cell>
        </row>
        <row r="557">
          <cell r="A557">
            <v>90081003</v>
          </cell>
        </row>
        <row r="558">
          <cell r="A558">
            <v>90081004</v>
          </cell>
        </row>
        <row r="559">
          <cell r="A559">
            <v>90081005</v>
          </cell>
        </row>
        <row r="560">
          <cell r="A560">
            <v>90091003</v>
          </cell>
        </row>
        <row r="561">
          <cell r="A561">
            <v>90081006</v>
          </cell>
        </row>
        <row r="562">
          <cell r="A562">
            <v>90081007</v>
          </cell>
        </row>
        <row r="563">
          <cell r="A563">
            <v>90081008</v>
          </cell>
        </row>
        <row r="564">
          <cell r="A564">
            <v>90091006</v>
          </cell>
        </row>
        <row r="565">
          <cell r="A565">
            <v>90091007</v>
          </cell>
        </row>
        <row r="566">
          <cell r="A566">
            <v>90081009</v>
          </cell>
        </row>
        <row r="567">
          <cell r="A567">
            <v>90081010</v>
          </cell>
        </row>
        <row r="568">
          <cell r="A568">
            <v>90091009</v>
          </cell>
        </row>
        <row r="569">
          <cell r="A569">
            <v>90091010</v>
          </cell>
        </row>
        <row r="570">
          <cell r="A570">
            <v>90081011</v>
          </cell>
        </row>
        <row r="571">
          <cell r="A571">
            <v>90081012</v>
          </cell>
        </row>
        <row r="572">
          <cell r="A572">
            <v>90091011</v>
          </cell>
        </row>
        <row r="573">
          <cell r="A573">
            <v>90081013</v>
          </cell>
        </row>
        <row r="574">
          <cell r="A574">
            <v>90091013</v>
          </cell>
        </row>
        <row r="575">
          <cell r="A575">
            <v>90091014</v>
          </cell>
        </row>
        <row r="576">
          <cell r="A576">
            <v>90081015</v>
          </cell>
        </row>
        <row r="577">
          <cell r="A577">
            <v>90081016</v>
          </cell>
        </row>
        <row r="578">
          <cell r="A578">
            <v>90091015</v>
          </cell>
        </row>
        <row r="579">
          <cell r="A579">
            <v>90081017</v>
          </cell>
        </row>
        <row r="580">
          <cell r="A580">
            <v>90081018</v>
          </cell>
        </row>
        <row r="581">
          <cell r="A581">
            <v>90091017</v>
          </cell>
        </row>
        <row r="582">
          <cell r="A582">
            <v>90091018</v>
          </cell>
        </row>
        <row r="583">
          <cell r="A583">
            <v>90081019</v>
          </cell>
        </row>
        <row r="584">
          <cell r="A584">
            <v>90081020</v>
          </cell>
        </row>
        <row r="585">
          <cell r="A585">
            <v>90081021</v>
          </cell>
        </row>
        <row r="586">
          <cell r="A586">
            <v>90081022</v>
          </cell>
        </row>
        <row r="587">
          <cell r="A587">
            <v>90091019</v>
          </cell>
        </row>
        <row r="588">
          <cell r="A588">
            <v>90091020</v>
          </cell>
        </row>
        <row r="589">
          <cell r="A589">
            <v>90091021</v>
          </cell>
        </row>
        <row r="590">
          <cell r="A590">
            <v>90091022</v>
          </cell>
        </row>
        <row r="591">
          <cell r="A591">
            <v>90081023</v>
          </cell>
        </row>
        <row r="592">
          <cell r="A592">
            <v>90081024</v>
          </cell>
        </row>
        <row r="593">
          <cell r="A593">
            <v>90091023</v>
          </cell>
        </row>
        <row r="594">
          <cell r="A594">
            <v>90081025</v>
          </cell>
        </row>
        <row r="595">
          <cell r="A595">
            <v>90091025</v>
          </cell>
        </row>
        <row r="596">
          <cell r="A596">
            <v>90081026</v>
          </cell>
        </row>
        <row r="597">
          <cell r="A597">
            <v>90081027</v>
          </cell>
        </row>
        <row r="598">
          <cell r="A598">
            <v>90091026</v>
          </cell>
        </row>
        <row r="599">
          <cell r="A599">
            <v>90091027</v>
          </cell>
        </row>
        <row r="600">
          <cell r="A600">
            <v>90081028</v>
          </cell>
        </row>
        <row r="601">
          <cell r="A601">
            <v>90091028</v>
          </cell>
        </row>
        <row r="602">
          <cell r="A602">
            <v>90081029</v>
          </cell>
        </row>
        <row r="603">
          <cell r="A603">
            <v>90081030</v>
          </cell>
        </row>
        <row r="604">
          <cell r="A604">
            <v>90091029</v>
          </cell>
        </row>
        <row r="605">
          <cell r="A605">
            <v>90081031</v>
          </cell>
        </row>
        <row r="606">
          <cell r="A606">
            <v>90081032</v>
          </cell>
        </row>
        <row r="607">
          <cell r="A607">
            <v>90091031</v>
          </cell>
        </row>
        <row r="608">
          <cell r="A608">
            <v>90081033</v>
          </cell>
        </row>
        <row r="609">
          <cell r="A609">
            <v>90091033</v>
          </cell>
        </row>
        <row r="610">
          <cell r="A610">
            <v>90091034</v>
          </cell>
        </row>
        <row r="611">
          <cell r="A611">
            <v>90081035</v>
          </cell>
        </row>
        <row r="612">
          <cell r="A612">
            <v>90081036</v>
          </cell>
        </row>
        <row r="613">
          <cell r="A613">
            <v>90091035</v>
          </cell>
        </row>
        <row r="614">
          <cell r="A614">
            <v>90081037</v>
          </cell>
        </row>
        <row r="615">
          <cell r="A615">
            <v>90081038</v>
          </cell>
        </row>
        <row r="616">
          <cell r="A616">
            <v>90091037</v>
          </cell>
        </row>
        <row r="617">
          <cell r="A617">
            <v>90081039</v>
          </cell>
        </row>
        <row r="618">
          <cell r="A618">
            <v>90081040</v>
          </cell>
        </row>
        <row r="619">
          <cell r="A619">
            <v>90091039</v>
          </cell>
        </row>
        <row r="620">
          <cell r="A620">
            <v>90081041</v>
          </cell>
        </row>
        <row r="621">
          <cell r="A621">
            <v>90081042</v>
          </cell>
        </row>
        <row r="622">
          <cell r="A622">
            <v>90091041</v>
          </cell>
        </row>
        <row r="623">
          <cell r="A623">
            <v>90081043</v>
          </cell>
        </row>
        <row r="624">
          <cell r="A624">
            <v>90091043</v>
          </cell>
        </row>
        <row r="625">
          <cell r="A625">
            <v>90081044</v>
          </cell>
        </row>
        <row r="626">
          <cell r="A626">
            <v>90091044</v>
          </cell>
        </row>
        <row r="627">
          <cell r="A627">
            <v>90091045</v>
          </cell>
        </row>
        <row r="628">
          <cell r="A628">
            <v>90081046</v>
          </cell>
        </row>
        <row r="629">
          <cell r="A629">
            <v>90081047</v>
          </cell>
        </row>
        <row r="630">
          <cell r="A630">
            <v>90091046</v>
          </cell>
        </row>
        <row r="631">
          <cell r="A631">
            <v>90091047</v>
          </cell>
        </row>
        <row r="632">
          <cell r="A632">
            <v>90081048</v>
          </cell>
        </row>
        <row r="633">
          <cell r="A633">
            <v>90091048</v>
          </cell>
        </row>
        <row r="634">
          <cell r="A634">
            <v>90091049</v>
          </cell>
        </row>
        <row r="635">
          <cell r="A635">
            <v>90081050</v>
          </cell>
        </row>
        <row r="636">
          <cell r="A636">
            <v>90081051</v>
          </cell>
        </row>
        <row r="637">
          <cell r="A637">
            <v>90091050</v>
          </cell>
        </row>
        <row r="638">
          <cell r="A638">
            <v>90091051</v>
          </cell>
        </row>
        <row r="639">
          <cell r="A639">
            <v>90081052</v>
          </cell>
        </row>
        <row r="640">
          <cell r="A640">
            <v>90081053</v>
          </cell>
        </row>
        <row r="641">
          <cell r="A641">
            <v>90091052</v>
          </cell>
        </row>
        <row r="642">
          <cell r="A642">
            <v>90081054</v>
          </cell>
        </row>
        <row r="643">
          <cell r="A643">
            <v>90081055</v>
          </cell>
        </row>
        <row r="644">
          <cell r="A644">
            <v>90091054</v>
          </cell>
        </row>
        <row r="645">
          <cell r="A645">
            <v>90081056</v>
          </cell>
        </row>
        <row r="646">
          <cell r="A646">
            <v>90091056</v>
          </cell>
        </row>
        <row r="647">
          <cell r="A647">
            <v>90081057</v>
          </cell>
        </row>
        <row r="648">
          <cell r="A648">
            <v>90081058</v>
          </cell>
        </row>
        <row r="649">
          <cell r="A649">
            <v>90091057</v>
          </cell>
        </row>
        <row r="650">
          <cell r="A650">
            <v>90091058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J6" sqref="J6"/>
    </sheetView>
  </sheetViews>
  <sheetFormatPr defaultColWidth="9" defaultRowHeight="13.5" x14ac:dyDescent="0.15"/>
  <cols>
    <col min="1" max="1" width="8.5" bestFit="1" customWidth="1"/>
    <col min="2" max="2" width="12.75" bestFit="1" customWidth="1"/>
    <col min="3" max="3" width="15.5" customWidth="1"/>
    <col min="4" max="4" width="4.25" customWidth="1"/>
    <col min="5" max="5" width="19.125" customWidth="1"/>
    <col min="6" max="6" width="12.75" customWidth="1"/>
    <col min="7" max="7" width="59.25" style="2" customWidth="1"/>
    <col min="8" max="8" width="9.75" customWidth="1"/>
    <col min="9" max="9" width="20.125" customWidth="1"/>
    <col min="10" max="10" width="9.875" customWidth="1"/>
  </cols>
  <sheetData>
    <row r="1" spans="1:10" x14ac:dyDescent="0.15">
      <c r="A1" t="s">
        <v>0</v>
      </c>
      <c r="B1" s="2" t="s">
        <v>18</v>
      </c>
      <c r="C1" t="s">
        <v>1</v>
      </c>
      <c r="D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 t="s">
        <v>9</v>
      </c>
      <c r="B2" s="2" t="s">
        <v>19</v>
      </c>
      <c r="C2" t="s">
        <v>10</v>
      </c>
      <c r="D2" t="s">
        <v>11</v>
      </c>
      <c r="E2" s="1" t="s">
        <v>12</v>
      </c>
      <c r="F2" s="1" t="s">
        <v>13</v>
      </c>
      <c r="G2" s="2" t="s">
        <v>14</v>
      </c>
      <c r="H2" s="1" t="s">
        <v>15</v>
      </c>
      <c r="I2" t="s">
        <v>16</v>
      </c>
      <c r="J2" s="2" t="s">
        <v>17</v>
      </c>
    </row>
    <row r="3" spans="1:10" ht="14.25" customHeight="1" x14ac:dyDescent="0.15">
      <c r="A3">
        <f>B3+9000000</f>
        <v>9081001</v>
      </c>
      <c r="B3">
        <v>81001</v>
      </c>
      <c r="C3" t="s">
        <v>208</v>
      </c>
      <c r="D3">
        <v>1</v>
      </c>
      <c r="E3" t="s">
        <v>50</v>
      </c>
      <c r="F3" t="str">
        <f t="shared" ref="F3:F31" si="0">"rune"&amp;1000+MOD(B3,100)</f>
        <v>rune1001</v>
      </c>
      <c r="G3" s="4" t="s">
        <v>143</v>
      </c>
      <c r="H3">
        <v>0</v>
      </c>
      <c r="I3" t="s">
        <v>78</v>
      </c>
      <c r="J3" s="4" t="s">
        <v>107</v>
      </c>
    </row>
    <row r="4" spans="1:10" s="1" customFormat="1" x14ac:dyDescent="0.15">
      <c r="A4">
        <f t="shared" ref="A4:A32" si="1">B4+9000000</f>
        <v>9081002</v>
      </c>
      <c r="B4">
        <f>B3+1</f>
        <v>81002</v>
      </c>
      <c r="C4" s="2" t="s">
        <v>209</v>
      </c>
      <c r="D4">
        <v>1</v>
      </c>
      <c r="E4" s="2" t="s">
        <v>108</v>
      </c>
      <c r="F4" t="str">
        <f t="shared" si="0"/>
        <v>rune1002</v>
      </c>
      <c r="G4" s="4" t="s">
        <v>144</v>
      </c>
      <c r="H4">
        <v>0</v>
      </c>
      <c r="I4" s="2" t="s">
        <v>79</v>
      </c>
      <c r="J4" s="4" t="s">
        <v>200</v>
      </c>
    </row>
    <row r="5" spans="1:10" s="1" customFormat="1" x14ac:dyDescent="0.15">
      <c r="A5">
        <f t="shared" si="1"/>
        <v>9081003</v>
      </c>
      <c r="B5">
        <f t="shared" ref="B5:B30" si="2">B4+1</f>
        <v>81003</v>
      </c>
      <c r="C5" s="2" t="s">
        <v>210</v>
      </c>
      <c r="D5">
        <v>1</v>
      </c>
      <c r="E5" s="2" t="s">
        <v>51</v>
      </c>
      <c r="F5" t="str">
        <f t="shared" si="0"/>
        <v>rune1003</v>
      </c>
      <c r="G5" s="4" t="s">
        <v>145</v>
      </c>
      <c r="H5">
        <v>0</v>
      </c>
      <c r="I5" s="2" t="s">
        <v>80</v>
      </c>
      <c r="J5" s="4" t="s">
        <v>239</v>
      </c>
    </row>
    <row r="6" spans="1:10" x14ac:dyDescent="0.15">
      <c r="A6">
        <f t="shared" si="1"/>
        <v>9081004</v>
      </c>
      <c r="B6">
        <f t="shared" si="2"/>
        <v>81004</v>
      </c>
      <c r="C6" s="2" t="s">
        <v>211</v>
      </c>
      <c r="D6">
        <v>1</v>
      </c>
      <c r="E6" s="2" t="s">
        <v>52</v>
      </c>
      <c r="F6" t="str">
        <f t="shared" si="0"/>
        <v>rune1004</v>
      </c>
      <c r="G6" s="4" t="s">
        <v>180</v>
      </c>
      <c r="H6">
        <v>0</v>
      </c>
      <c r="I6" s="2" t="s">
        <v>81</v>
      </c>
      <c r="J6" s="4" t="s">
        <v>201</v>
      </c>
    </row>
    <row r="7" spans="1:10" s="1" customFormat="1" x14ac:dyDescent="0.15">
      <c r="A7">
        <f t="shared" si="1"/>
        <v>9081005</v>
      </c>
      <c r="B7">
        <f t="shared" si="2"/>
        <v>81005</v>
      </c>
      <c r="C7" s="2" t="s">
        <v>212</v>
      </c>
      <c r="D7">
        <v>1</v>
      </c>
      <c r="E7" s="2" t="s">
        <v>206</v>
      </c>
      <c r="F7" t="str">
        <f t="shared" si="0"/>
        <v>rune1005</v>
      </c>
      <c r="G7" s="4" t="s">
        <v>205</v>
      </c>
      <c r="H7">
        <v>0</v>
      </c>
      <c r="I7" s="2" t="s">
        <v>82</v>
      </c>
      <c r="J7" s="4" t="s">
        <v>202</v>
      </c>
    </row>
    <row r="8" spans="1:10" s="1" customFormat="1" x14ac:dyDescent="0.15">
      <c r="A8">
        <f t="shared" si="1"/>
        <v>9081006</v>
      </c>
      <c r="B8">
        <f t="shared" si="2"/>
        <v>81006</v>
      </c>
      <c r="C8" s="2" t="s">
        <v>213</v>
      </c>
      <c r="D8">
        <v>1</v>
      </c>
      <c r="E8" s="2" t="s">
        <v>53</v>
      </c>
      <c r="F8" t="str">
        <f t="shared" si="0"/>
        <v>rune1006</v>
      </c>
      <c r="G8" s="4" t="s">
        <v>146</v>
      </c>
      <c r="H8">
        <v>0</v>
      </c>
      <c r="I8" s="2" t="s">
        <v>83</v>
      </c>
      <c r="J8" s="4" t="s">
        <v>203</v>
      </c>
    </row>
    <row r="9" spans="1:10" s="1" customFormat="1" x14ac:dyDescent="0.15">
      <c r="A9">
        <f t="shared" si="1"/>
        <v>9081007</v>
      </c>
      <c r="B9">
        <f t="shared" si="2"/>
        <v>81007</v>
      </c>
      <c r="C9" s="2" t="s">
        <v>214</v>
      </c>
      <c r="D9">
        <v>1</v>
      </c>
      <c r="E9" s="2" t="s">
        <v>54</v>
      </c>
      <c r="F9" t="str">
        <f t="shared" si="0"/>
        <v>rune1007</v>
      </c>
      <c r="G9" s="4" t="s">
        <v>147</v>
      </c>
      <c r="H9">
        <v>0</v>
      </c>
      <c r="I9" s="2" t="s">
        <v>84</v>
      </c>
      <c r="J9" s="4" t="s">
        <v>204</v>
      </c>
    </row>
    <row r="10" spans="1:10" s="1" customFormat="1" x14ac:dyDescent="0.15">
      <c r="A10">
        <f t="shared" si="1"/>
        <v>9081008</v>
      </c>
      <c r="B10">
        <f t="shared" si="2"/>
        <v>81008</v>
      </c>
      <c r="C10" s="2" t="s">
        <v>215</v>
      </c>
      <c r="D10">
        <v>1</v>
      </c>
      <c r="E10" s="2" t="s">
        <v>55</v>
      </c>
      <c r="F10" t="str">
        <f t="shared" si="0"/>
        <v>rune1008</v>
      </c>
      <c r="G10" s="4" t="s">
        <v>148</v>
      </c>
      <c r="H10">
        <v>3</v>
      </c>
      <c r="I10" s="2" t="s">
        <v>85</v>
      </c>
      <c r="J10" s="4" t="s">
        <v>199</v>
      </c>
    </row>
    <row r="11" spans="1:10" s="1" customFormat="1" x14ac:dyDescent="0.15">
      <c r="A11">
        <f t="shared" si="1"/>
        <v>9081009</v>
      </c>
      <c r="B11">
        <f t="shared" si="2"/>
        <v>81009</v>
      </c>
      <c r="C11" s="2" t="s">
        <v>216</v>
      </c>
      <c r="D11">
        <v>1</v>
      </c>
      <c r="E11" s="2" t="s">
        <v>74</v>
      </c>
      <c r="F11" t="str">
        <f t="shared" si="0"/>
        <v>rune1009</v>
      </c>
      <c r="G11" s="4" t="s">
        <v>149</v>
      </c>
      <c r="H11">
        <v>0</v>
      </c>
      <c r="I11" s="2" t="s">
        <v>86</v>
      </c>
      <c r="J11" s="4" t="s">
        <v>198</v>
      </c>
    </row>
    <row r="12" spans="1:10" s="1" customFormat="1" x14ac:dyDescent="0.15">
      <c r="A12">
        <f t="shared" si="1"/>
        <v>9081010</v>
      </c>
      <c r="B12">
        <f t="shared" si="2"/>
        <v>81010</v>
      </c>
      <c r="C12" s="2" t="s">
        <v>217</v>
      </c>
      <c r="D12">
        <v>1</v>
      </c>
      <c r="E12" s="2" t="s">
        <v>56</v>
      </c>
      <c r="F12" t="str">
        <f t="shared" si="0"/>
        <v>rune1010</v>
      </c>
      <c r="G12" s="4" t="s">
        <v>150</v>
      </c>
      <c r="H12">
        <v>0</v>
      </c>
      <c r="I12" s="2" t="s">
        <v>87</v>
      </c>
      <c r="J12" s="4" t="s">
        <v>197</v>
      </c>
    </row>
    <row r="13" spans="1:10" s="1" customFormat="1" x14ac:dyDescent="0.15">
      <c r="A13">
        <f t="shared" si="1"/>
        <v>9081011</v>
      </c>
      <c r="B13">
        <f t="shared" si="2"/>
        <v>81011</v>
      </c>
      <c r="C13" s="2" t="s">
        <v>218</v>
      </c>
      <c r="D13">
        <v>1</v>
      </c>
      <c r="E13" s="2" t="s">
        <v>57</v>
      </c>
      <c r="F13" t="str">
        <f t="shared" si="0"/>
        <v>rune1011</v>
      </c>
      <c r="G13" s="4" t="s">
        <v>151</v>
      </c>
      <c r="H13">
        <v>0</v>
      </c>
      <c r="I13" s="2" t="s">
        <v>88</v>
      </c>
      <c r="J13" s="4" t="s">
        <v>196</v>
      </c>
    </row>
    <row r="14" spans="1:10" s="1" customFormat="1" x14ac:dyDescent="0.15">
      <c r="A14">
        <f t="shared" si="1"/>
        <v>9081012</v>
      </c>
      <c r="B14">
        <f t="shared" si="2"/>
        <v>81012</v>
      </c>
      <c r="C14" s="2" t="s">
        <v>219</v>
      </c>
      <c r="D14">
        <v>1</v>
      </c>
      <c r="E14" s="2" t="s">
        <v>75</v>
      </c>
      <c r="F14" t="str">
        <f t="shared" si="0"/>
        <v>rune1012</v>
      </c>
      <c r="G14" s="4" t="s">
        <v>152</v>
      </c>
      <c r="H14">
        <v>0</v>
      </c>
      <c r="I14" s="2" t="s">
        <v>89</v>
      </c>
      <c r="J14" s="4" t="s">
        <v>195</v>
      </c>
    </row>
    <row r="15" spans="1:10" s="1" customFormat="1" x14ac:dyDescent="0.15">
      <c r="A15">
        <f t="shared" si="1"/>
        <v>9081013</v>
      </c>
      <c r="B15">
        <f t="shared" si="2"/>
        <v>81013</v>
      </c>
      <c r="C15" s="2" t="s">
        <v>220</v>
      </c>
      <c r="D15">
        <v>1</v>
      </c>
      <c r="E15" s="2" t="s">
        <v>58</v>
      </c>
      <c r="F15" t="str">
        <f t="shared" si="0"/>
        <v>rune1013</v>
      </c>
      <c r="G15" s="4" t="s">
        <v>153</v>
      </c>
      <c r="H15">
        <v>0</v>
      </c>
      <c r="I15" s="2" t="s">
        <v>90</v>
      </c>
      <c r="J15" s="4" t="s">
        <v>194</v>
      </c>
    </row>
    <row r="16" spans="1:10" s="1" customFormat="1" x14ac:dyDescent="0.15">
      <c r="A16">
        <f t="shared" si="1"/>
        <v>9081014</v>
      </c>
      <c r="B16">
        <f t="shared" si="2"/>
        <v>81014</v>
      </c>
      <c r="C16" s="2" t="s">
        <v>221</v>
      </c>
      <c r="D16">
        <v>1</v>
      </c>
      <c r="E16" s="2" t="s">
        <v>59</v>
      </c>
      <c r="F16" t="str">
        <f t="shared" si="0"/>
        <v>rune1014</v>
      </c>
      <c r="G16" s="4" t="s">
        <v>154</v>
      </c>
      <c r="H16">
        <v>0</v>
      </c>
      <c r="I16" s="2" t="s">
        <v>109</v>
      </c>
      <c r="J16" s="4" t="s">
        <v>193</v>
      </c>
    </row>
    <row r="17" spans="1:10" x14ac:dyDescent="0.15">
      <c r="A17">
        <f t="shared" si="1"/>
        <v>9081015</v>
      </c>
      <c r="B17">
        <f t="shared" si="2"/>
        <v>81015</v>
      </c>
      <c r="C17" s="2" t="s">
        <v>222</v>
      </c>
      <c r="D17">
        <v>1</v>
      </c>
      <c r="E17" s="2" t="s">
        <v>60</v>
      </c>
      <c r="F17" t="str">
        <f t="shared" si="0"/>
        <v>rune1015</v>
      </c>
      <c r="G17" s="4" t="s">
        <v>155</v>
      </c>
      <c r="H17">
        <v>0</v>
      </c>
      <c r="I17" s="2" t="s">
        <v>91</v>
      </c>
      <c r="J17" s="4" t="s">
        <v>189</v>
      </c>
    </row>
    <row r="18" spans="1:10" x14ac:dyDescent="0.15">
      <c r="A18">
        <f t="shared" si="1"/>
        <v>9081016</v>
      </c>
      <c r="B18">
        <f t="shared" si="2"/>
        <v>81016</v>
      </c>
      <c r="C18" s="2" t="s">
        <v>223</v>
      </c>
      <c r="D18">
        <v>1</v>
      </c>
      <c r="E18" s="2" t="s">
        <v>61</v>
      </c>
      <c r="F18" t="str">
        <f t="shared" si="0"/>
        <v>rune1016</v>
      </c>
      <c r="G18" s="4" t="s">
        <v>156</v>
      </c>
      <c r="H18">
        <v>0</v>
      </c>
      <c r="I18" s="2" t="s">
        <v>92</v>
      </c>
      <c r="J18" s="4" t="s">
        <v>192</v>
      </c>
    </row>
    <row r="19" spans="1:10" x14ac:dyDescent="0.15">
      <c r="A19">
        <f t="shared" si="1"/>
        <v>9081017</v>
      </c>
      <c r="B19">
        <f t="shared" si="2"/>
        <v>81017</v>
      </c>
      <c r="C19" s="2" t="s">
        <v>224</v>
      </c>
      <c r="D19">
        <v>1</v>
      </c>
      <c r="E19" s="2" t="s">
        <v>62</v>
      </c>
      <c r="F19" t="str">
        <f t="shared" si="0"/>
        <v>rune1017</v>
      </c>
      <c r="G19" s="4" t="s">
        <v>157</v>
      </c>
      <c r="H19">
        <v>0</v>
      </c>
      <c r="I19" s="2" t="s">
        <v>93</v>
      </c>
      <c r="J19" s="4" t="s">
        <v>191</v>
      </c>
    </row>
    <row r="20" spans="1:10" x14ac:dyDescent="0.15">
      <c r="A20">
        <f t="shared" si="1"/>
        <v>9081018</v>
      </c>
      <c r="B20">
        <f t="shared" si="2"/>
        <v>81018</v>
      </c>
      <c r="C20" s="2" t="s">
        <v>225</v>
      </c>
      <c r="D20">
        <v>1</v>
      </c>
      <c r="E20" s="2" t="s">
        <v>63</v>
      </c>
      <c r="F20" t="str">
        <f t="shared" si="0"/>
        <v>rune1018</v>
      </c>
      <c r="G20" s="4" t="s">
        <v>158</v>
      </c>
      <c r="H20">
        <v>0</v>
      </c>
      <c r="I20" s="2" t="s">
        <v>94</v>
      </c>
      <c r="J20" s="4" t="s">
        <v>189</v>
      </c>
    </row>
    <row r="21" spans="1:10" x14ac:dyDescent="0.15">
      <c r="A21">
        <f t="shared" si="1"/>
        <v>9081019</v>
      </c>
      <c r="B21">
        <f t="shared" si="2"/>
        <v>81019</v>
      </c>
      <c r="C21" s="2" t="s">
        <v>226</v>
      </c>
      <c r="D21">
        <v>1</v>
      </c>
      <c r="E21" s="2" t="s">
        <v>64</v>
      </c>
      <c r="F21" t="str">
        <f t="shared" si="0"/>
        <v>rune1019</v>
      </c>
      <c r="G21" s="4" t="s">
        <v>159</v>
      </c>
      <c r="H21">
        <v>0</v>
      </c>
      <c r="I21" s="2" t="s">
        <v>95</v>
      </c>
      <c r="J21" s="4" t="s">
        <v>190</v>
      </c>
    </row>
    <row r="22" spans="1:10" x14ac:dyDescent="0.15">
      <c r="A22">
        <f t="shared" si="1"/>
        <v>9081020</v>
      </c>
      <c r="B22">
        <f t="shared" si="2"/>
        <v>81020</v>
      </c>
      <c r="C22" s="2" t="s">
        <v>227</v>
      </c>
      <c r="D22">
        <v>1</v>
      </c>
      <c r="E22" s="2" t="s">
        <v>65</v>
      </c>
      <c r="F22" t="str">
        <f t="shared" si="0"/>
        <v>rune1020</v>
      </c>
      <c r="G22" s="4" t="s">
        <v>160</v>
      </c>
      <c r="H22">
        <v>800</v>
      </c>
      <c r="I22" s="2" t="s">
        <v>96</v>
      </c>
      <c r="J22" s="4" t="s">
        <v>110</v>
      </c>
    </row>
    <row r="23" spans="1:10" x14ac:dyDescent="0.15">
      <c r="A23">
        <f t="shared" si="1"/>
        <v>9081021</v>
      </c>
      <c r="B23">
        <f t="shared" si="2"/>
        <v>81021</v>
      </c>
      <c r="C23" s="2" t="s">
        <v>228</v>
      </c>
      <c r="D23">
        <v>1</v>
      </c>
      <c r="E23" s="2" t="s">
        <v>66</v>
      </c>
      <c r="F23" t="str">
        <f t="shared" si="0"/>
        <v>rune1021</v>
      </c>
      <c r="G23" s="4" t="s">
        <v>161</v>
      </c>
      <c r="H23">
        <v>40</v>
      </c>
      <c r="I23" s="2" t="s">
        <v>97</v>
      </c>
      <c r="J23" s="4" t="s">
        <v>186</v>
      </c>
    </row>
    <row r="24" spans="1:10" x14ac:dyDescent="0.15">
      <c r="A24">
        <f t="shared" si="1"/>
        <v>9081022</v>
      </c>
      <c r="B24">
        <f t="shared" si="2"/>
        <v>81022</v>
      </c>
      <c r="C24" s="2" t="s">
        <v>229</v>
      </c>
      <c r="D24">
        <v>1</v>
      </c>
      <c r="E24" s="2" t="s">
        <v>67</v>
      </c>
      <c r="F24" t="str">
        <f t="shared" si="0"/>
        <v>rune1022</v>
      </c>
      <c r="G24" s="4" t="s">
        <v>162</v>
      </c>
      <c r="H24">
        <v>0</v>
      </c>
      <c r="I24" s="2" t="s">
        <v>98</v>
      </c>
      <c r="J24" s="4" t="s">
        <v>207</v>
      </c>
    </row>
    <row r="25" spans="1:10" x14ac:dyDescent="0.15">
      <c r="A25">
        <f t="shared" si="1"/>
        <v>9081023</v>
      </c>
      <c r="B25">
        <f t="shared" si="2"/>
        <v>81023</v>
      </c>
      <c r="C25" s="2" t="s">
        <v>230</v>
      </c>
      <c r="D25">
        <v>1</v>
      </c>
      <c r="E25" s="2" t="s">
        <v>76</v>
      </c>
      <c r="F25" t="str">
        <f t="shared" si="0"/>
        <v>rune1023</v>
      </c>
      <c r="G25" s="4" t="s">
        <v>163</v>
      </c>
      <c r="H25">
        <v>6</v>
      </c>
      <c r="I25" s="2" t="s">
        <v>99</v>
      </c>
      <c r="J25" s="4" t="s">
        <v>187</v>
      </c>
    </row>
    <row r="26" spans="1:10" x14ac:dyDescent="0.15">
      <c r="A26">
        <f t="shared" si="1"/>
        <v>9081024</v>
      </c>
      <c r="B26">
        <f t="shared" si="2"/>
        <v>81024</v>
      </c>
      <c r="C26" s="2" t="s">
        <v>231</v>
      </c>
      <c r="D26">
        <v>1</v>
      </c>
      <c r="E26" s="2" t="s">
        <v>68</v>
      </c>
      <c r="F26" t="str">
        <f t="shared" si="0"/>
        <v>rune1024</v>
      </c>
      <c r="G26" s="4" t="s">
        <v>164</v>
      </c>
      <c r="H26">
        <v>0</v>
      </c>
      <c r="I26" s="2" t="s">
        <v>100</v>
      </c>
      <c r="J26" s="4" t="s">
        <v>185</v>
      </c>
    </row>
    <row r="27" spans="1:10" x14ac:dyDescent="0.15">
      <c r="A27">
        <f t="shared" si="1"/>
        <v>9081025</v>
      </c>
      <c r="B27">
        <f t="shared" si="2"/>
        <v>81025</v>
      </c>
      <c r="C27" s="2" t="s">
        <v>232</v>
      </c>
      <c r="D27">
        <v>1</v>
      </c>
      <c r="E27" s="2" t="s">
        <v>77</v>
      </c>
      <c r="F27" t="str">
        <f t="shared" si="0"/>
        <v>rune1025</v>
      </c>
      <c r="G27" s="4" t="s">
        <v>165</v>
      </c>
      <c r="H27">
        <v>0</v>
      </c>
      <c r="I27" s="2" t="s">
        <v>101</v>
      </c>
      <c r="J27" s="4" t="s">
        <v>188</v>
      </c>
    </row>
    <row r="28" spans="1:10" x14ac:dyDescent="0.15">
      <c r="A28">
        <f t="shared" si="1"/>
        <v>9081026</v>
      </c>
      <c r="B28">
        <f t="shared" si="2"/>
        <v>81026</v>
      </c>
      <c r="C28" s="2" t="s">
        <v>233</v>
      </c>
      <c r="D28">
        <v>1</v>
      </c>
      <c r="E28" s="2" t="s">
        <v>69</v>
      </c>
      <c r="F28" t="str">
        <f t="shared" si="0"/>
        <v>rune1026</v>
      </c>
      <c r="G28" s="4" t="s">
        <v>166</v>
      </c>
      <c r="H28">
        <v>0</v>
      </c>
      <c r="I28" s="2" t="s">
        <v>102</v>
      </c>
      <c r="J28" s="4" t="s">
        <v>184</v>
      </c>
    </row>
    <row r="29" spans="1:10" x14ac:dyDescent="0.15">
      <c r="A29">
        <f t="shared" si="1"/>
        <v>9081027</v>
      </c>
      <c r="B29">
        <f t="shared" si="2"/>
        <v>81027</v>
      </c>
      <c r="C29" s="2" t="s">
        <v>234</v>
      </c>
      <c r="D29">
        <v>1</v>
      </c>
      <c r="E29" s="2" t="s">
        <v>70</v>
      </c>
      <c r="F29" t="str">
        <f t="shared" si="0"/>
        <v>rune1027</v>
      </c>
      <c r="G29" s="4" t="s">
        <v>167</v>
      </c>
      <c r="H29">
        <v>0</v>
      </c>
      <c r="I29" s="2" t="s">
        <v>103</v>
      </c>
      <c r="J29" s="4" t="s">
        <v>184</v>
      </c>
    </row>
    <row r="30" spans="1:10" x14ac:dyDescent="0.15">
      <c r="A30">
        <f t="shared" si="1"/>
        <v>9081028</v>
      </c>
      <c r="B30">
        <f t="shared" si="2"/>
        <v>81028</v>
      </c>
      <c r="C30" s="2" t="s">
        <v>235</v>
      </c>
      <c r="D30">
        <v>1</v>
      </c>
      <c r="E30" s="2" t="s">
        <v>71</v>
      </c>
      <c r="F30" t="str">
        <f>"rune"&amp;1000+MOD(B30,100)</f>
        <v>rune1028</v>
      </c>
      <c r="G30" s="4" t="s">
        <v>168</v>
      </c>
      <c r="H30">
        <v>1</v>
      </c>
      <c r="I30" s="2" t="s">
        <v>104</v>
      </c>
      <c r="J30" s="4" t="s">
        <v>182</v>
      </c>
    </row>
    <row r="31" spans="1:10" x14ac:dyDescent="0.15">
      <c r="A31">
        <f t="shared" si="1"/>
        <v>9081029</v>
      </c>
      <c r="B31">
        <f>B30+1</f>
        <v>81029</v>
      </c>
      <c r="C31" s="2" t="s">
        <v>236</v>
      </c>
      <c r="D31">
        <v>1</v>
      </c>
      <c r="E31" s="2" t="s">
        <v>72</v>
      </c>
      <c r="F31" t="str">
        <f t="shared" si="0"/>
        <v>rune1029</v>
      </c>
      <c r="G31" s="4" t="s">
        <v>169</v>
      </c>
      <c r="H31">
        <v>1</v>
      </c>
      <c r="I31" s="2" t="s">
        <v>105</v>
      </c>
      <c r="J31" s="4" t="s">
        <v>111</v>
      </c>
    </row>
    <row r="32" spans="1:10" x14ac:dyDescent="0.15">
      <c r="A32">
        <f t="shared" si="1"/>
        <v>9081030</v>
      </c>
      <c r="B32">
        <f>B31+1</f>
        <v>81030</v>
      </c>
      <c r="C32" s="2" t="s">
        <v>237</v>
      </c>
      <c r="D32">
        <v>1</v>
      </c>
      <c r="E32" s="2" t="s">
        <v>73</v>
      </c>
      <c r="F32" t="str">
        <f>"rune"&amp;1000+MOD(B32,100)</f>
        <v>rune1030</v>
      </c>
      <c r="G32" s="4" t="s">
        <v>170</v>
      </c>
      <c r="H32">
        <v>0</v>
      </c>
      <c r="I32" s="2" t="s">
        <v>106</v>
      </c>
      <c r="J32" s="4" t="s">
        <v>112</v>
      </c>
    </row>
    <row r="33" spans="1:10" x14ac:dyDescent="0.15">
      <c r="A33">
        <v>9011013</v>
      </c>
      <c r="B33">
        <v>11013</v>
      </c>
      <c r="C33" s="2" t="s">
        <v>238</v>
      </c>
      <c r="D33">
        <v>1</v>
      </c>
      <c r="E33" s="2" t="s">
        <v>174</v>
      </c>
      <c r="F33" t="str">
        <f>"rune"&amp;MOD(A33,100)</f>
        <v>rune13</v>
      </c>
      <c r="G33" s="4" t="s">
        <v>173</v>
      </c>
      <c r="H33">
        <v>1</v>
      </c>
      <c r="I33" s="2" t="s">
        <v>172</v>
      </c>
      <c r="J33" s="4" t="s">
        <v>171</v>
      </c>
    </row>
    <row r="34" spans="1:10" x14ac:dyDescent="0.15">
      <c r="A34">
        <v>9011056</v>
      </c>
      <c r="B34">
        <v>11056</v>
      </c>
      <c r="C34" s="2" t="s">
        <v>176</v>
      </c>
      <c r="D34">
        <v>1</v>
      </c>
      <c r="E34" s="2" t="s">
        <v>177</v>
      </c>
      <c r="F34" t="s">
        <v>178</v>
      </c>
      <c r="G34" s="4" t="s">
        <v>179</v>
      </c>
      <c r="H34">
        <v>10</v>
      </c>
      <c r="I34" s="2" t="s">
        <v>181</v>
      </c>
      <c r="J34" s="4" t="s">
        <v>183</v>
      </c>
    </row>
    <row r="35" spans="1:10" x14ac:dyDescent="0.15">
      <c r="C35" s="1"/>
      <c r="E35" s="1"/>
      <c r="I35" s="2"/>
      <c r="J35" s="2"/>
    </row>
    <row r="36" spans="1:10" x14ac:dyDescent="0.15">
      <c r="C36" s="1"/>
      <c r="E36" s="1"/>
      <c r="I36" s="2"/>
      <c r="J36" s="2"/>
    </row>
    <row r="37" spans="1:10" x14ac:dyDescent="0.15">
      <c r="C37" s="1"/>
      <c r="E37" s="1"/>
      <c r="I37" s="2"/>
      <c r="J37" s="2"/>
    </row>
    <row r="38" spans="1:10" x14ac:dyDescent="0.15">
      <c r="C38" s="1"/>
      <c r="E38" s="1"/>
      <c r="I38" s="2"/>
      <c r="J38" s="2"/>
    </row>
    <row r="39" spans="1:10" x14ac:dyDescent="0.15">
      <c r="C39" s="1"/>
      <c r="E39" s="1"/>
      <c r="I39" s="2"/>
      <c r="J39" s="2"/>
    </row>
    <row r="40" spans="1:10" x14ac:dyDescent="0.15">
      <c r="C40" s="1"/>
      <c r="E40" s="1"/>
      <c r="I40" s="2"/>
      <c r="J40" s="2"/>
    </row>
    <row r="41" spans="1:10" x14ac:dyDescent="0.15">
      <c r="E41" s="2"/>
      <c r="I41" s="2"/>
      <c r="J41" s="2"/>
    </row>
    <row r="42" spans="1:10" x14ac:dyDescent="0.15">
      <c r="C42" s="2"/>
      <c r="E42" s="2"/>
      <c r="F42" s="2"/>
      <c r="I42" s="2"/>
      <c r="J42" s="2"/>
    </row>
    <row r="43" spans="1:10" x14ac:dyDescent="0.15">
      <c r="C43" s="2"/>
      <c r="E43" s="2"/>
      <c r="I43" s="2"/>
      <c r="J43" s="2"/>
    </row>
    <row r="44" spans="1:10" x14ac:dyDescent="0.15">
      <c r="C44" s="2"/>
      <c r="E44" s="2"/>
      <c r="I44" s="2"/>
      <c r="J44" s="2"/>
    </row>
    <row r="45" spans="1:10" x14ac:dyDescent="0.15">
      <c r="C45" s="2"/>
      <c r="E45" s="2"/>
      <c r="I45" s="2"/>
      <c r="J45" s="2"/>
    </row>
    <row r="46" spans="1:10" x14ac:dyDescent="0.15">
      <c r="C46" s="2"/>
      <c r="E46" s="2"/>
      <c r="I46" s="2"/>
      <c r="J46" s="2"/>
    </row>
    <row r="47" spans="1:10" x14ac:dyDescent="0.15">
      <c r="C47" s="2"/>
      <c r="E47" s="2"/>
      <c r="I47" s="2"/>
      <c r="J47" s="2"/>
    </row>
    <row r="48" spans="1:10" x14ac:dyDescent="0.15">
      <c r="E48" s="2"/>
      <c r="I48" s="2"/>
      <c r="J48" s="2"/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A44E-CEB0-4980-8327-33A2445FC72B}">
  <dimension ref="A1:O57"/>
  <sheetViews>
    <sheetView topLeftCell="A4" workbookViewId="0">
      <selection activeCell="H9" sqref="H9:H40"/>
    </sheetView>
  </sheetViews>
  <sheetFormatPr defaultRowHeight="13.5" x14ac:dyDescent="0.15"/>
  <sheetData>
    <row r="1" spans="1:15" x14ac:dyDescent="0.15">
      <c r="A1">
        <v>90031001</v>
      </c>
      <c r="B1">
        <f>COUNTIF([1]static_buff!$A:$A,A1)</f>
        <v>1</v>
      </c>
      <c r="D1">
        <v>90061001</v>
      </c>
      <c r="E1">
        <f>COUNTIF([1]static_buff!$A:$A,D1)</f>
        <v>1</v>
      </c>
    </row>
    <row r="2" spans="1:15" x14ac:dyDescent="0.15">
      <c r="A2">
        <v>90031002</v>
      </c>
      <c r="B2">
        <f>COUNTIF([1]static_buff!$A:$A,A2)</f>
        <v>1</v>
      </c>
      <c r="D2">
        <v>90061002</v>
      </c>
      <c r="E2">
        <f>COUNTIF([1]static_buff!$A:$A,D2)</f>
        <v>1</v>
      </c>
    </row>
    <row r="3" spans="1:15" x14ac:dyDescent="0.15">
      <c r="A3">
        <v>90031003</v>
      </c>
      <c r="B3">
        <f>COUNTIF([1]static_buff!$A:$A,A3)</f>
        <v>1</v>
      </c>
      <c r="D3">
        <v>90061004</v>
      </c>
      <c r="E3">
        <f>COUNTIF([1]static_buff!$A:$A,D3)</f>
        <v>1</v>
      </c>
    </row>
    <row r="4" spans="1:15" x14ac:dyDescent="0.15">
      <c r="A4">
        <v>90031004</v>
      </c>
      <c r="B4">
        <f>COUNTIF([1]static_buff!$A:$A,A4)</f>
        <v>1</v>
      </c>
      <c r="D4">
        <v>90061009</v>
      </c>
      <c r="E4">
        <f>COUNTIF([1]static_buff!$A:$A,D4)</f>
        <v>1</v>
      </c>
    </row>
    <row r="5" spans="1:15" x14ac:dyDescent="0.15">
      <c r="A5">
        <v>90031005</v>
      </c>
      <c r="B5">
        <f>COUNTIF([1]static_buff!$A:$A,A5)</f>
        <v>1</v>
      </c>
      <c r="D5">
        <v>90061006</v>
      </c>
      <c r="E5">
        <f>COUNTIF([1]static_buff!$A:$A,D5)</f>
        <v>1</v>
      </c>
    </row>
    <row r="6" spans="1:15" x14ac:dyDescent="0.15">
      <c r="A6">
        <v>90031006</v>
      </c>
      <c r="B6">
        <f>COUNTIF([1]static_buff!$A:$A,A6)</f>
        <v>1</v>
      </c>
      <c r="D6">
        <v>90061008</v>
      </c>
      <c r="E6">
        <f>COUNTIF([1]static_buff!$A:$A,D6)</f>
        <v>1</v>
      </c>
    </row>
    <row r="7" spans="1:15" x14ac:dyDescent="0.15">
      <c r="A7">
        <v>90031007</v>
      </c>
      <c r="B7">
        <f>COUNTIF([1]static_buff!$A:$A,A7)</f>
        <v>1</v>
      </c>
      <c r="D7">
        <v>90061005</v>
      </c>
      <c r="E7">
        <f>COUNTIF([1]static_buff!$A:$A,D7)</f>
        <v>1</v>
      </c>
    </row>
    <row r="8" spans="1:15" x14ac:dyDescent="0.15">
      <c r="A8">
        <v>90031009</v>
      </c>
      <c r="B8">
        <f>COUNTIF([1]static_buff!$A:$A,A8)</f>
        <v>1</v>
      </c>
      <c r="D8">
        <v>90061003</v>
      </c>
      <c r="E8">
        <f>COUNTIF([1]static_buff!$A:$A,D8)</f>
        <v>1</v>
      </c>
    </row>
    <row r="9" spans="1:15" x14ac:dyDescent="0.15">
      <c r="A9">
        <v>90031011</v>
      </c>
      <c r="B9">
        <f>COUNTIF([1]static_buff!$A:$A,A9)</f>
        <v>1</v>
      </c>
      <c r="D9">
        <v>90061010</v>
      </c>
      <c r="E9">
        <f>COUNTIF([1]static_buff!$A:$A,D9)</f>
        <v>1</v>
      </c>
      <c r="G9" t="s">
        <v>20</v>
      </c>
      <c r="H9" t="str">
        <f>"咒·"&amp;G9</f>
        <v>咒·龙珠</v>
      </c>
      <c r="K9" s="2" t="s">
        <v>113</v>
      </c>
      <c r="O9" t="str">
        <f>K9&amp;"\n--受到咒印影响的符文"</f>
        <v>佩戴之后,每次普通攻击增加40点攻击力\n--受到咒印影响的符文</v>
      </c>
    </row>
    <row r="10" spans="1:15" x14ac:dyDescent="0.15">
      <c r="A10">
        <v>90031012</v>
      </c>
      <c r="B10">
        <f>COUNTIF([1]static_buff!$A:$A,A10)</f>
        <v>1</v>
      </c>
      <c r="D10">
        <v>90061013</v>
      </c>
      <c r="E10">
        <f>COUNTIF([1]static_buff!$A:$A,D10)</f>
        <v>1</v>
      </c>
      <c r="G10" s="2" t="s">
        <v>21</v>
      </c>
      <c r="H10" t="str">
        <f t="shared" ref="H10:H40" si="0">"咒·"&amp;G10</f>
        <v>咒·纸片人</v>
      </c>
      <c r="K10" s="2" t="s">
        <v>114</v>
      </c>
      <c r="O10" t="str">
        <f t="shared" ref="O10:O38" si="1">K10&amp;"\n--受到咒印影响的符文"</f>
        <v>佩戴之后,每次普通攻击增加1点攻速\n--受到咒印影响的符文</v>
      </c>
    </row>
    <row r="11" spans="1:15" x14ac:dyDescent="0.15">
      <c r="A11">
        <v>90031013</v>
      </c>
      <c r="B11">
        <f>COUNTIF([1]static_buff!$A:$A,A11)</f>
        <v>1</v>
      </c>
      <c r="D11">
        <v>90061011</v>
      </c>
      <c r="E11">
        <f>COUNTIF([1]static_buff!$A:$A,D11)</f>
        <v>1</v>
      </c>
      <c r="G11" s="2" t="s">
        <v>22</v>
      </c>
      <c r="H11" t="str">
        <f t="shared" si="0"/>
        <v>咒·零卡薯条</v>
      </c>
      <c r="K11" s="2" t="s">
        <v>115</v>
      </c>
      <c r="O11" t="str">
        <f t="shared" si="1"/>
        <v>佩戴之后,每次普通攻击会恢复60点能量，但会降低2点能量恢复，持续5秒\n--受到咒印影响的符文</v>
      </c>
    </row>
    <row r="12" spans="1:15" x14ac:dyDescent="0.15">
      <c r="A12">
        <v>90031014</v>
      </c>
      <c r="B12">
        <f>COUNTIF([1]static_buff!$A:$A,A12)</f>
        <v>1</v>
      </c>
      <c r="D12">
        <v>90061012</v>
      </c>
      <c r="E12">
        <f>COUNTIF([1]static_buff!$A:$A,D12)</f>
        <v>1</v>
      </c>
      <c r="G12" s="2" t="s">
        <v>23</v>
      </c>
      <c r="H12" t="str">
        <f t="shared" si="0"/>
        <v>咒·练功宝宝</v>
      </c>
      <c r="K12" s="2" t="s">
        <v>116</v>
      </c>
      <c r="O12" t="str">
        <f t="shared" si="1"/>
        <v>佩戴之后,每次普通攻击会增加自身1.5点经验\n--受到咒印影响的符文</v>
      </c>
    </row>
    <row r="13" spans="1:15" x14ac:dyDescent="0.15">
      <c r="A13">
        <v>90031015</v>
      </c>
      <c r="B13">
        <f>COUNTIF([1]static_buff!$A:$A,A13)</f>
        <v>1</v>
      </c>
      <c r="D13">
        <v>90061014</v>
      </c>
      <c r="E13">
        <f>COUNTIF([1]static_buff!$A:$A,D13)</f>
        <v>1</v>
      </c>
      <c r="G13" s="2" t="s">
        <v>24</v>
      </c>
      <c r="H13" t="str">
        <f t="shared" si="0"/>
        <v>咒·坚若磐石</v>
      </c>
      <c r="K13" s="2" t="s">
        <v>117</v>
      </c>
      <c r="O13" t="str">
        <f t="shared" si="1"/>
        <v>佩戴之后,每次普通攻击会增加0.07%的普攻伤害\n--受到咒印影响的符文</v>
      </c>
    </row>
    <row r="14" spans="1:15" x14ac:dyDescent="0.15">
      <c r="A14">
        <v>90031016</v>
      </c>
      <c r="B14">
        <f>COUNTIF([1]static_buff!$A:$A,A14)</f>
        <v>1</v>
      </c>
      <c r="D14">
        <v>90061015</v>
      </c>
      <c r="E14">
        <f>COUNTIF([1]static_buff!$A:$A,D14)</f>
        <v>1</v>
      </c>
      <c r="G14" s="2" t="s">
        <v>25</v>
      </c>
      <c r="H14" t="str">
        <f t="shared" si="0"/>
        <v>咒·学习计划</v>
      </c>
      <c r="K14" s="3" t="s">
        <v>118</v>
      </c>
      <c r="O14" t="str">
        <f t="shared" si="1"/>
        <v>佩戴之后,直接伤害的系数增加[130%攻击力]\n--受到咒印影响的符文</v>
      </c>
    </row>
    <row r="15" spans="1:15" x14ac:dyDescent="0.15">
      <c r="A15">
        <v>90031017</v>
      </c>
      <c r="B15">
        <f>COUNTIF([1]static_buff!$A:$A,A15)</f>
        <v>1</v>
      </c>
      <c r="D15">
        <v>90061016</v>
      </c>
      <c r="E15">
        <f>COUNTIF([1]static_buff!$A:$A,D15)</f>
        <v>1</v>
      </c>
      <c r="G15" s="2" t="s">
        <v>26</v>
      </c>
      <c r="H15" t="str">
        <f t="shared" si="0"/>
        <v>咒·饲料</v>
      </c>
      <c r="K15" s="2" t="s">
        <v>119</v>
      </c>
      <c r="O15" t="str">
        <f t="shared" si="1"/>
        <v>佩戴之后,每进行4次普通攻击，会额外触发一次主动技能\n--受到咒印影响的符文</v>
      </c>
    </row>
    <row r="16" spans="1:15" x14ac:dyDescent="0.15">
      <c r="A16">
        <v>31018</v>
      </c>
      <c r="B16">
        <f>COUNTIF([1]static_buff!$A:$A,A16)</f>
        <v>1</v>
      </c>
      <c r="D16">
        <v>90061017</v>
      </c>
      <c r="E16">
        <f>COUNTIF([1]static_buff!$A:$A,D16)</f>
        <v>1</v>
      </c>
      <c r="G16" s="2" t="s">
        <v>27</v>
      </c>
      <c r="H16" t="str">
        <f t="shared" si="0"/>
        <v>咒·祖安问候</v>
      </c>
      <c r="K16" s="2" t="s">
        <v>120</v>
      </c>
      <c r="O16" t="str">
        <f t="shared" si="1"/>
        <v>佩戴之后,每3秒为所有友军增加[友军的能量恢复*5]攻击力\n--受到咒印影响的符文</v>
      </c>
    </row>
    <row r="17" spans="1:15" x14ac:dyDescent="0.15">
      <c r="A17">
        <v>90031019</v>
      </c>
      <c r="B17">
        <f>COUNTIF([1]static_buff!$A:$A,A17)</f>
        <v>1</v>
      </c>
      <c r="D17">
        <v>90061019</v>
      </c>
      <c r="E17">
        <f>COUNTIF([1]static_buff!$A:$A,D17)</f>
        <v>1</v>
      </c>
      <c r="G17" s="2" t="s">
        <v>28</v>
      </c>
      <c r="H17" t="str">
        <f t="shared" si="0"/>
        <v>咒·紧急充值</v>
      </c>
      <c r="K17" s="2" t="s">
        <v>121</v>
      </c>
      <c r="O17" t="str">
        <f t="shared" si="1"/>
        <v>佩戴之后,当有敌人进入130码内，会暂时提升4000点攻速和80点能量恢复\n--受到咒印影响的符文</v>
      </c>
    </row>
    <row r="18" spans="1:15" x14ac:dyDescent="0.15">
      <c r="A18">
        <v>90031020</v>
      </c>
      <c r="B18">
        <f>COUNTIF([1]static_buff!$A:$A,A18)</f>
        <v>1</v>
      </c>
      <c r="D18">
        <v>90061021</v>
      </c>
      <c r="E18">
        <f>COUNTIF([1]static_buff!$A:$A,D18)</f>
        <v>1</v>
      </c>
      <c r="G18" s="2" t="s">
        <v>29</v>
      </c>
      <c r="H18" t="str">
        <f t="shared" si="0"/>
        <v>咒·机械运输</v>
      </c>
      <c r="K18" s="2" t="s">
        <v>122</v>
      </c>
      <c r="O18" t="str">
        <f t="shared" si="1"/>
        <v>佩戴之后,每当敌人在起始位置出现，对敌人造成[100%攻击力]伤害并增加自身2点能量恢复，持续20秒\n--受到咒印影响的符文</v>
      </c>
    </row>
    <row r="19" spans="1:15" x14ac:dyDescent="0.15">
      <c r="A19">
        <v>90031021</v>
      </c>
      <c r="B19">
        <f>COUNTIF([1]static_buff!$A:$A,A19)</f>
        <v>1</v>
      </c>
      <c r="D19">
        <v>90061022</v>
      </c>
      <c r="E19">
        <f>COUNTIF([1]static_buff!$A:$A,D19)</f>
        <v>1</v>
      </c>
      <c r="G19" s="2" t="s">
        <v>30</v>
      </c>
      <c r="H19" t="str">
        <f t="shared" si="0"/>
        <v>咒·加距飞行器</v>
      </c>
      <c r="K19" s="2" t="s">
        <v>123</v>
      </c>
      <c r="O19" t="str">
        <f t="shared" si="1"/>
        <v>佩戴之后,普通攻击的距离提升为99999\n--受到咒印影响的符文</v>
      </c>
    </row>
    <row r="20" spans="1:15" x14ac:dyDescent="0.15">
      <c r="A20">
        <v>90031022</v>
      </c>
      <c r="B20">
        <f>COUNTIF([1]static_buff!$A:$A,A20)</f>
        <v>1</v>
      </c>
      <c r="D20">
        <v>90061023</v>
      </c>
      <c r="E20">
        <f>COUNTIF([1]static_buff!$A:$A,D20)</f>
        <v>1</v>
      </c>
      <c r="G20" s="2" t="s">
        <v>31</v>
      </c>
      <c r="H20" t="str">
        <f t="shared" si="0"/>
        <v>咒·很蓝的啦</v>
      </c>
      <c r="K20" s="2" t="s">
        <v>124</v>
      </c>
      <c r="O20" t="str">
        <f t="shared" si="1"/>
        <v>佩戴之后,当130码内没有敌人时，增加自身200%的暴击几率和1000%的暴击伤害\n--受到咒印影响的符文</v>
      </c>
    </row>
    <row r="21" spans="1:15" x14ac:dyDescent="0.15">
      <c r="A21">
        <v>90031023</v>
      </c>
      <c r="B21">
        <f>COUNTIF([1]static_buff!$A:$A,A21)</f>
        <v>1</v>
      </c>
      <c r="D21">
        <v>90061024</v>
      </c>
      <c r="E21">
        <f>COUNTIF([1]static_buff!$A:$A,D21)</f>
        <v>1</v>
      </c>
      <c r="G21" s="2" t="s">
        <v>32</v>
      </c>
      <c r="H21" t="str">
        <f t="shared" si="0"/>
        <v>咒·人生果</v>
      </c>
      <c r="K21" s="2" t="s">
        <v>125</v>
      </c>
      <c r="O21" t="str">
        <f t="shared" si="1"/>
        <v>佩戴之后,技能伤害[包含符文]造成伤害时，每相隔100码，造成额外20%伤害\n--受到咒印影响的符文</v>
      </c>
    </row>
    <row r="22" spans="1:15" x14ac:dyDescent="0.15">
      <c r="A22">
        <v>90031024</v>
      </c>
      <c r="B22">
        <f>COUNTIF([1]static_buff!$A:$A,A22)</f>
        <v>1</v>
      </c>
      <c r="D22">
        <v>90061025</v>
      </c>
      <c r="E22">
        <f>COUNTIF([1]static_buff!$A:$A,D22)</f>
        <v>1</v>
      </c>
      <c r="G22" s="2" t="s">
        <v>33</v>
      </c>
      <c r="H22" t="str">
        <f t="shared" si="0"/>
        <v>咒·巨龙之蛋</v>
      </c>
      <c r="K22" s="2" t="s">
        <v>126</v>
      </c>
      <c r="O22" t="str">
        <f t="shared" si="1"/>
        <v>佩戴之后,每次释放技能，会增加[2.5*神器数量]的攻击力\n--受到咒印影响的符文</v>
      </c>
    </row>
    <row r="23" spans="1:15" x14ac:dyDescent="0.15">
      <c r="A23">
        <v>90031043</v>
      </c>
      <c r="B23">
        <f>COUNTIF([1]static_buff!$A:$A,A23)</f>
        <v>1</v>
      </c>
      <c r="D23">
        <v>90061027</v>
      </c>
      <c r="E23">
        <f>COUNTIF([1]static_buff!$A:$A,D23)</f>
        <v>1</v>
      </c>
      <c r="G23" s="2" t="s">
        <v>34</v>
      </c>
      <c r="H23" t="str">
        <f t="shared" si="0"/>
        <v>咒·号令之旗</v>
      </c>
      <c r="K23" s="2" t="s">
        <v>127</v>
      </c>
      <c r="O23" t="str">
        <f t="shared" si="1"/>
        <v>佩戴之后,每次释放技能，会为所有友军增加0.6点攻速\n--受到咒印影响的符文</v>
      </c>
    </row>
    <row r="24" spans="1:15" x14ac:dyDescent="0.15">
      <c r="A24">
        <v>90031026</v>
      </c>
      <c r="B24">
        <f>COUNTIF([1]static_buff!$A:$A,A24)</f>
        <v>1</v>
      </c>
      <c r="D24">
        <v>90061028</v>
      </c>
      <c r="E24">
        <f>COUNTIF([1]static_buff!$A:$A,D24)</f>
        <v>1</v>
      </c>
      <c r="G24" s="2" t="s">
        <v>35</v>
      </c>
      <c r="H24" t="str">
        <f t="shared" si="0"/>
        <v>咒·述说之书</v>
      </c>
      <c r="K24" s="2" t="s">
        <v>128</v>
      </c>
      <c r="O24" t="str">
        <f t="shared" si="1"/>
        <v>佩戴之后,降低40点能量上限\n--受到咒印影响的符文</v>
      </c>
    </row>
    <row r="25" spans="1:15" x14ac:dyDescent="0.15">
      <c r="A25">
        <v>90031027</v>
      </c>
      <c r="B25">
        <f>COUNTIF([1]static_buff!$A:$A,A25)</f>
        <v>1</v>
      </c>
      <c r="D25">
        <v>90061029</v>
      </c>
      <c r="E25">
        <f>COUNTIF([1]static_buff!$A:$A,D25)</f>
        <v>1</v>
      </c>
      <c r="G25" s="2" t="s">
        <v>36</v>
      </c>
      <c r="H25" t="str">
        <f t="shared" si="0"/>
        <v>咒·阵法</v>
      </c>
      <c r="K25" s="2" t="s">
        <v>129</v>
      </c>
      <c r="O25" t="str">
        <f t="shared" si="1"/>
        <v>佩戴之后,每次释放技能，会为所有友军增加4点能量恢复，持续6秒\n--受到咒印影响的符文</v>
      </c>
    </row>
    <row r="26" spans="1:15" x14ac:dyDescent="0.15">
      <c r="A26">
        <v>90031028</v>
      </c>
      <c r="B26">
        <f>COUNTIF([1]static_buff!$A:$A,A26)</f>
        <v>1</v>
      </c>
      <c r="D26">
        <v>90061031</v>
      </c>
      <c r="E26">
        <f>COUNTIF([1]static_buff!$A:$A,D26)</f>
        <v>1</v>
      </c>
      <c r="G26" s="2" t="s">
        <v>37</v>
      </c>
      <c r="H26" t="str">
        <f t="shared" si="0"/>
        <v>咒·投降螃</v>
      </c>
      <c r="K26" s="2" t="s">
        <v>130</v>
      </c>
      <c r="O26" t="str">
        <f t="shared" si="1"/>
        <v>佩戴之后,每次释放技能，会为1号位的友军增加0.08%的暴击几率\n--受到咒印影响的符文</v>
      </c>
    </row>
    <row r="27" spans="1:15" x14ac:dyDescent="0.15">
      <c r="A27">
        <v>90031029</v>
      </c>
      <c r="B27">
        <f>COUNTIF([1]static_buff!$A:$A,A27)</f>
        <v>1</v>
      </c>
      <c r="D27">
        <v>90061035</v>
      </c>
      <c r="E27">
        <f>COUNTIF([1]static_buff!$A:$A,D27)</f>
        <v>1</v>
      </c>
      <c r="G27" s="2" t="s">
        <v>38</v>
      </c>
      <c r="H27" t="str">
        <f t="shared" si="0"/>
        <v>咒·狂暴符文</v>
      </c>
      <c r="K27" s="2" t="s">
        <v>131</v>
      </c>
      <c r="O27" t="str">
        <f t="shared" si="1"/>
        <v>佩戴之后,每次释放技能，增加自身0.12%的暴击伤害\n--受到咒印影响的符文</v>
      </c>
    </row>
    <row r="28" spans="1:15" x14ac:dyDescent="0.15">
      <c r="A28">
        <v>90031030</v>
      </c>
      <c r="B28">
        <f>COUNTIF([1]static_buff!$A:$A,A28)</f>
        <v>1</v>
      </c>
      <c r="D28">
        <v>90061036</v>
      </c>
      <c r="E28">
        <f>COUNTIF([1]static_buff!$A:$A,D28)</f>
        <v>1</v>
      </c>
      <c r="G28" s="2" t="s">
        <v>39</v>
      </c>
      <c r="H28" t="str">
        <f t="shared" si="0"/>
        <v>咒·一盘鸡</v>
      </c>
      <c r="K28" s="2" t="s">
        <v>132</v>
      </c>
      <c r="O28" t="str">
        <f t="shared" si="1"/>
        <v>佩戴之后,每800秒增加一层攻速增益，每层攻速增益提升12%的攻击速度\n--受到咒印影响的符文</v>
      </c>
    </row>
    <row r="29" spans="1:15" x14ac:dyDescent="0.15">
      <c r="A29">
        <v>90031025</v>
      </c>
      <c r="B29">
        <f>COUNTIF([1]static_buff!$A:$A,A29)</f>
        <v>1</v>
      </c>
      <c r="D29">
        <v>90061038</v>
      </c>
      <c r="E29">
        <f>COUNTIF([1]static_buff!$A:$A,D29)</f>
        <v>1</v>
      </c>
      <c r="G29" s="2" t="s">
        <v>40</v>
      </c>
      <c r="H29" t="str">
        <f t="shared" si="0"/>
        <v>咒·鸟毛</v>
      </c>
      <c r="K29" s="2" t="s">
        <v>133</v>
      </c>
      <c r="O29" t="str">
        <f t="shared" si="1"/>
        <v>佩戴之后,每40秒增加2点能量恢复\n--受到咒印影响的符文</v>
      </c>
    </row>
    <row r="30" spans="1:15" x14ac:dyDescent="0.15">
      <c r="A30">
        <v>90031032</v>
      </c>
      <c r="B30">
        <f>COUNTIF([1]static_buff!$A:$A,A30)</f>
        <v>1</v>
      </c>
      <c r="D30">
        <v>90061039</v>
      </c>
      <c r="E30">
        <f>COUNTIF([1]static_buff!$A:$A,D30)</f>
        <v>1</v>
      </c>
      <c r="G30" s="2" t="s">
        <v>41</v>
      </c>
      <c r="H30" t="str">
        <f t="shared" si="0"/>
        <v>咒·牛仔裤</v>
      </c>
      <c r="K30" s="2" t="s">
        <v>134</v>
      </c>
      <c r="O30" t="str">
        <f t="shared" si="1"/>
        <v>佩戴之后,增加500%的技能伤害\n--受到咒印影响的符文</v>
      </c>
    </row>
    <row r="31" spans="1:15" x14ac:dyDescent="0.15">
      <c r="A31">
        <v>90031033</v>
      </c>
      <c r="B31">
        <f>COUNTIF([1]static_buff!$A:$A,A31)</f>
        <v>1</v>
      </c>
      <c r="D31">
        <v>90061018</v>
      </c>
      <c r="E31">
        <f>COUNTIF([1]static_buff!$A:$A,D31)</f>
        <v>1</v>
      </c>
      <c r="G31" s="2" t="s">
        <v>42</v>
      </c>
      <c r="H31" t="str">
        <f t="shared" si="0"/>
        <v>咒·兔兔</v>
      </c>
      <c r="K31" s="2" t="s">
        <v>135</v>
      </c>
      <c r="O31" t="str">
        <f t="shared" si="1"/>
        <v>佩戴之后,每6秒增加1%的暴击几率并每点暴击几率增加1.5点攻击力\n--受到咒印影响的符文</v>
      </c>
    </row>
    <row r="32" spans="1:15" x14ac:dyDescent="0.15">
      <c r="A32">
        <v>90031034</v>
      </c>
      <c r="B32">
        <f>COUNTIF([1]static_buff!$A:$A,A32)</f>
        <v>1</v>
      </c>
      <c r="D32">
        <v>90061043</v>
      </c>
      <c r="E32">
        <f>COUNTIF([1]static_buff!$A:$A,D32)</f>
        <v>1</v>
      </c>
      <c r="G32" s="2" t="s">
        <v>43</v>
      </c>
      <c r="H32" t="str">
        <f t="shared" si="0"/>
        <v>咒·虎虎生威</v>
      </c>
      <c r="K32" s="2" t="s">
        <v>136</v>
      </c>
      <c r="O32" t="str">
        <f t="shared" si="1"/>
        <v>佩戴之后,每点暴击率会提升1.8点暴击伤害\n--受到咒印影响的符文</v>
      </c>
    </row>
    <row r="33" spans="1:15" x14ac:dyDescent="0.15">
      <c r="A33">
        <v>90031035</v>
      </c>
      <c r="B33">
        <f>COUNTIF([1]static_buff!$A:$A,A33)</f>
        <v>1</v>
      </c>
      <c r="D33">
        <v>90061044</v>
      </c>
      <c r="E33">
        <f>COUNTIF([1]static_buff!$A:$A,D33)</f>
        <v>1</v>
      </c>
      <c r="G33" s="2" t="s">
        <v>44</v>
      </c>
      <c r="H33" t="str">
        <f t="shared" si="0"/>
        <v>咒·龟年鹤寿</v>
      </c>
      <c r="K33" s="2" t="s">
        <v>137</v>
      </c>
      <c r="O33" t="str">
        <f t="shared" si="1"/>
        <v>佩戴之后,每点暴击率会提升1.2点暴击伤害,并且技能可以触发暴击\n--受到咒印影响的符文</v>
      </c>
    </row>
    <row r="34" spans="1:15" x14ac:dyDescent="0.15">
      <c r="A34">
        <v>90031038</v>
      </c>
      <c r="B34">
        <f>COUNTIF([1]static_buff!$A:$A,A34)</f>
        <v>1</v>
      </c>
      <c r="D34">
        <v>90061046</v>
      </c>
      <c r="E34">
        <f>COUNTIF([1]static_buff!$A:$A,D34)</f>
        <v>1</v>
      </c>
      <c r="G34" s="2" t="s">
        <v>45</v>
      </c>
      <c r="H34" t="str">
        <f t="shared" si="0"/>
        <v>咒·阳光收集器</v>
      </c>
      <c r="K34" s="2" t="s">
        <v>138</v>
      </c>
      <c r="O34" t="str">
        <f t="shared" si="1"/>
        <v>佩戴之后,每击杀100个敌人，可以增加1.2点能量恢复\n--受到咒印影响的符文</v>
      </c>
    </row>
    <row r="35" spans="1:15" x14ac:dyDescent="0.15">
      <c r="A35">
        <v>90031039</v>
      </c>
      <c r="B35">
        <f>COUNTIF([1]static_buff!$A:$A,A35)</f>
        <v>1</v>
      </c>
      <c r="D35">
        <v>90061047</v>
      </c>
      <c r="E35">
        <f>COUNTIF([1]static_buff!$A:$A,D35)</f>
        <v>1</v>
      </c>
      <c r="G35" s="2" t="s">
        <v>46</v>
      </c>
      <c r="H35" t="str">
        <f t="shared" si="0"/>
        <v>咒·草莓</v>
      </c>
      <c r="K35" s="2" t="s">
        <v>139</v>
      </c>
      <c r="O35" t="str">
        <f t="shared" si="1"/>
        <v>佩戴之后,每次对敌人造成伤害，增加目标[2%承受伤害],最多叠加30层\n--受到咒印影响的符文</v>
      </c>
    </row>
    <row r="36" spans="1:15" x14ac:dyDescent="0.15">
      <c r="A36">
        <v>90031040</v>
      </c>
      <c r="B36">
        <f>COUNTIF([1]static_buff!$A:$A,A36)</f>
        <v>1</v>
      </c>
      <c r="D36">
        <v>90061049</v>
      </c>
      <c r="E36">
        <f>COUNTIF([1]static_buff!$A:$A,D36)</f>
        <v>1</v>
      </c>
      <c r="G36" s="2" t="s">
        <v>47</v>
      </c>
      <c r="H36" t="str">
        <f t="shared" si="0"/>
        <v>咒·死亡之翼</v>
      </c>
      <c r="K36" s="2" t="s">
        <v>140</v>
      </c>
      <c r="O36" t="str">
        <f t="shared" si="1"/>
        <v>佩戴之后,每秒对一个敌人放出死亡之翼，死亡之翼会对目标造成[200*攻击力]伤害\n--受到咒印影响的符文</v>
      </c>
    </row>
    <row r="37" spans="1:15" x14ac:dyDescent="0.15">
      <c r="A37">
        <v>90031041</v>
      </c>
      <c r="B37">
        <f>COUNTIF([1]static_buff!$A:$A,A37)</f>
        <v>1</v>
      </c>
      <c r="D37">
        <v>90061050</v>
      </c>
      <c r="E37">
        <f>COUNTIF([1]static_buff!$A:$A,D37)</f>
        <v>1</v>
      </c>
      <c r="G37" s="2" t="s">
        <v>48</v>
      </c>
      <c r="H37" t="str">
        <f t="shared" si="0"/>
        <v>咒·危险药剂</v>
      </c>
      <c r="K37" s="2" t="s">
        <v>141</v>
      </c>
      <c r="O37" t="str">
        <f t="shared" si="1"/>
        <v>佩戴之后,每秒增加[等级*0.9]的攻击力\n--受到咒印影响的符文</v>
      </c>
    </row>
    <row r="38" spans="1:15" x14ac:dyDescent="0.15">
      <c r="A38">
        <v>90061054</v>
      </c>
      <c r="B38">
        <f>COUNTIF([1]static_buff!$A:$A,A38)</f>
        <v>1</v>
      </c>
      <c r="D38">
        <v>90061051</v>
      </c>
      <c r="E38">
        <f>COUNTIF([1]static_buff!$A:$A,D38)</f>
        <v>1</v>
      </c>
      <c r="G38" s="2" t="s">
        <v>49</v>
      </c>
      <c r="H38" t="str">
        <f t="shared" si="0"/>
        <v>咒·冰棍</v>
      </c>
      <c r="K38" s="2" t="s">
        <v>142</v>
      </c>
      <c r="O38" t="str">
        <f t="shared" si="1"/>
        <v>佩戴之后,每次升级增加[4%]的暴击伤害\n--受到咒印影响的符文</v>
      </c>
    </row>
    <row r="39" spans="1:15" x14ac:dyDescent="0.15">
      <c r="A39">
        <v>90031047</v>
      </c>
      <c r="B39">
        <f>COUNTIF([1]static_buff!$A:$A,A39)</f>
        <v>1</v>
      </c>
      <c r="D39">
        <v>90061052</v>
      </c>
      <c r="E39">
        <f>COUNTIF([1]static_buff!$A:$A,D39)</f>
        <v>1</v>
      </c>
      <c r="G39" s="2" t="s">
        <v>175</v>
      </c>
      <c r="H39" t="str">
        <f t="shared" si="0"/>
        <v>咒·咒·重力经纬</v>
      </c>
    </row>
    <row r="40" spans="1:15" x14ac:dyDescent="0.15">
      <c r="A40">
        <v>90031044</v>
      </c>
      <c r="B40">
        <f>COUNTIF([1]static_buff!$A:$A,A40)</f>
        <v>1</v>
      </c>
      <c r="D40">
        <v>90061057</v>
      </c>
      <c r="E40">
        <f>COUNTIF([1]static_buff!$A:$A,D40)</f>
        <v>1</v>
      </c>
      <c r="G40" s="2" t="s">
        <v>176</v>
      </c>
      <c r="H40" t="str">
        <f t="shared" si="0"/>
        <v>咒·咒·埃里克闹钟</v>
      </c>
    </row>
    <row r="41" spans="1:15" x14ac:dyDescent="0.15">
      <c r="A41">
        <v>90032035</v>
      </c>
      <c r="B41">
        <f>COUNTIF([1]static_buff!$A:$A,A41)</f>
        <v>1</v>
      </c>
      <c r="D41">
        <v>90061056</v>
      </c>
      <c r="E41">
        <f>COUNTIF([1]static_buff!$A:$A,D41)</f>
        <v>1</v>
      </c>
    </row>
    <row r="42" spans="1:15" x14ac:dyDescent="0.15">
      <c r="A42">
        <v>90031050</v>
      </c>
      <c r="B42">
        <f>COUNTIF([1]static_buff!$A:$A,A42)</f>
        <v>1</v>
      </c>
      <c r="D42">
        <v>90061059</v>
      </c>
      <c r="E42">
        <f>COUNTIF([1]static_buff!$A:$A,D42)</f>
        <v>1</v>
      </c>
    </row>
    <row r="43" spans="1:15" x14ac:dyDescent="0.15">
      <c r="A43">
        <v>90031052</v>
      </c>
      <c r="B43">
        <f>COUNTIF([1]static_buff!$A:$A,A43)</f>
        <v>1</v>
      </c>
      <c r="D43">
        <v>90061058</v>
      </c>
      <c r="E43">
        <f>COUNTIF([1]static_buff!$A:$A,D43)</f>
        <v>1</v>
      </c>
    </row>
    <row r="44" spans="1:15" x14ac:dyDescent="0.15">
      <c r="A44">
        <v>90031053</v>
      </c>
      <c r="B44">
        <f>COUNTIF([1]static_buff!$A:$A,A44)</f>
        <v>1</v>
      </c>
      <c r="D44">
        <v>90061064</v>
      </c>
      <c r="E44">
        <f>COUNTIF([1]static_buff!$A:$A,D44)</f>
        <v>1</v>
      </c>
    </row>
    <row r="45" spans="1:15" x14ac:dyDescent="0.15">
      <c r="A45">
        <v>90031054</v>
      </c>
      <c r="B45">
        <f>COUNTIF([1]static_buff!$A:$A,A45)</f>
        <v>1</v>
      </c>
      <c r="D45">
        <v>90061045</v>
      </c>
      <c r="E45">
        <f>COUNTIF([1]static_buff!$A:$A,D45)</f>
        <v>1</v>
      </c>
    </row>
    <row r="46" spans="1:15" x14ac:dyDescent="0.15">
      <c r="D46">
        <v>90061065</v>
      </c>
      <c r="E46">
        <f>COUNTIF([1]static_buff!$A:$A,D46)</f>
        <v>1</v>
      </c>
    </row>
    <row r="47" spans="1:15" x14ac:dyDescent="0.15">
      <c r="D47">
        <v>90061067</v>
      </c>
      <c r="E47">
        <f>COUNTIF([1]static_buff!$A:$A,D47)</f>
        <v>1</v>
      </c>
    </row>
    <row r="48" spans="1:15" x14ac:dyDescent="0.15">
      <c r="D48">
        <v>90061070</v>
      </c>
      <c r="E48">
        <f>COUNTIF([1]static_buff!$A:$A,D48)</f>
        <v>1</v>
      </c>
    </row>
    <row r="49" spans="4:5" x14ac:dyDescent="0.15">
      <c r="D49">
        <v>90061030</v>
      </c>
      <c r="E49">
        <f>COUNTIF([1]static_buff!$A:$A,D49)</f>
        <v>1</v>
      </c>
    </row>
    <row r="50" spans="4:5" x14ac:dyDescent="0.15">
      <c r="D50">
        <v>90061032</v>
      </c>
      <c r="E50">
        <f>COUNTIF([1]static_buff!$A:$A,D50)</f>
        <v>1</v>
      </c>
    </row>
    <row r="51" spans="4:5" x14ac:dyDescent="0.15">
      <c r="D51">
        <v>90061066</v>
      </c>
      <c r="E51">
        <f>COUNTIF([1]static_buff!$A:$A,D51)</f>
        <v>1</v>
      </c>
    </row>
    <row r="52" spans="4:5" x14ac:dyDescent="0.15">
      <c r="D52">
        <v>90061068</v>
      </c>
      <c r="E52">
        <f>COUNTIF([1]static_buff!$A:$A,D52)</f>
        <v>1</v>
      </c>
    </row>
    <row r="53" spans="4:5" x14ac:dyDescent="0.15">
      <c r="D53">
        <v>90061069</v>
      </c>
      <c r="E53">
        <f>COUNTIF([1]static_buff!$A:$A,D53)</f>
        <v>1</v>
      </c>
    </row>
    <row r="54" spans="4:5" x14ac:dyDescent="0.15">
      <c r="D54">
        <v>90061033</v>
      </c>
      <c r="E54">
        <f>COUNTIF([1]static_buff!$A:$A,D54)</f>
        <v>1</v>
      </c>
    </row>
    <row r="55" spans="4:5" x14ac:dyDescent="0.15">
      <c r="D55">
        <v>90061040</v>
      </c>
      <c r="E55">
        <f>COUNTIF([1]static_buff!$A:$A,D55)</f>
        <v>1</v>
      </c>
    </row>
    <row r="56" spans="4:5" x14ac:dyDescent="0.15">
      <c r="D56">
        <v>90061048</v>
      </c>
      <c r="E56">
        <f>COUNTIF([1]static_buff!$A:$A,D56)</f>
        <v>1</v>
      </c>
    </row>
    <row r="57" spans="4:5" x14ac:dyDescent="0.15">
      <c r="D57">
        <v>90061034</v>
      </c>
      <c r="E57">
        <f>COUNTIF([1]static_buff!$A:$A,D57)</f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static_rune_super2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2006-10-04T08:00:00Z</dcterms:created>
  <dcterms:modified xsi:type="dcterms:W3CDTF">2022-02-26T14:34:28Z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