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aspelin/github/mlund/SI-crownether-ion-binding/data/itc/"/>
    </mc:Choice>
  </mc:AlternateContent>
  <xr:revisionPtr revIDLastSave="0" documentId="13_ncr:1_{1ADE6FB7-023C-FC4F-BA9C-92BDED52C95F}" xr6:coauthVersionLast="47" xr6:coauthVersionMax="47" xr10:uidLastSave="{00000000-0000-0000-0000-000000000000}"/>
  <bookViews>
    <workbookView xWindow="15600" yWindow="1560" windowWidth="25600" windowHeight="190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" i="1" l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</calcChain>
</file>

<file path=xl/sharedStrings.xml><?xml version="1.0" encoding="utf-8"?>
<sst xmlns="http://schemas.openxmlformats.org/spreadsheetml/2006/main" count="330" uniqueCount="307">
  <si>
    <t>0.55261</t>
  </si>
  <si>
    <t>0.399</t>
  </si>
  <si>
    <t>0.6788</t>
  </si>
  <si>
    <t>--</t>
  </si>
  <si>
    <t>-187.77105</t>
  </si>
  <si>
    <t>-60.70955</t>
  </si>
  <si>
    <t>0.27047</t>
  </si>
  <si>
    <t>0.39845</t>
  </si>
  <si>
    <t>1.35854</t>
  </si>
  <si>
    <t>-180.22209</t>
  </si>
  <si>
    <t>-463.55697</t>
  </si>
  <si>
    <t>0.54058</t>
  </si>
  <si>
    <t>0.39791</t>
  </si>
  <si>
    <t>4.42881</t>
  </si>
  <si>
    <t>-162.90403</t>
  </si>
  <si>
    <t>-162.22338</t>
  </si>
  <si>
    <t>-0.68065</t>
  </si>
  <si>
    <t>-385.4559</t>
  </si>
  <si>
    <t>1.75146</t>
  </si>
  <si>
    <t>0.39547</t>
  </si>
  <si>
    <t>7.51785</t>
  </si>
  <si>
    <t>-137.95527</t>
  </si>
  <si>
    <t>-138.29953</t>
  </si>
  <si>
    <t>0.34426</t>
  </si>
  <si>
    <t>-330.66027</t>
  </si>
  <si>
    <t>2.95486</t>
  </si>
  <si>
    <t>0.39305</t>
  </si>
  <si>
    <t>10.62568</t>
  </si>
  <si>
    <t>-118.4515</t>
  </si>
  <si>
    <t>-119.95583</t>
  </si>
  <si>
    <t>1.50433</t>
  </si>
  <si>
    <t>-293.25713</t>
  </si>
  <si>
    <t>4.15076</t>
  </si>
  <si>
    <t>0.39063</t>
  </si>
  <si>
    <t>13.75228</t>
  </si>
  <si>
    <t>-106.61631</t>
  </si>
  <si>
    <t>-105.49104</t>
  </si>
  <si>
    <t>-1.12527</t>
  </si>
  <si>
    <t>-259.5029</t>
  </si>
  <si>
    <t>5.33917</t>
  </si>
  <si>
    <t>0.38824</t>
  </si>
  <si>
    <t>16.89766</t>
  </si>
  <si>
    <t>-93.6091</t>
  </si>
  <si>
    <t>-93.93945</t>
  </si>
  <si>
    <t>0.33034</t>
  </si>
  <si>
    <t>-233.22097</t>
  </si>
  <si>
    <t>6.52009</t>
  </si>
  <si>
    <t>0.38586</t>
  </si>
  <si>
    <t>20.06181</t>
  </si>
  <si>
    <t>-85.24816</t>
  </si>
  <si>
    <t>-84.4754</t>
  </si>
  <si>
    <t>-0.77277</t>
  </si>
  <si>
    <t>-207.51053</t>
  </si>
  <si>
    <t>7.69351</t>
  </si>
  <si>
    <t>0.38349</t>
  </si>
  <si>
    <t>23.24475</t>
  </si>
  <si>
    <t>-75.75362</t>
  </si>
  <si>
    <t>-76.58541</t>
  </si>
  <si>
    <t>0.83179</t>
  </si>
  <si>
    <t>-189.22023</t>
  </si>
  <si>
    <t>8.85944</t>
  </si>
  <si>
    <t>0.38114</t>
  </si>
  <si>
    <t>26.44646</t>
  </si>
  <si>
    <t>-70.20425</t>
  </si>
  <si>
    <t>-70.051</t>
  </si>
  <si>
    <t>-0.15325</t>
  </si>
  <si>
    <t>-170.81931</t>
  </si>
  <si>
    <t>10.01789</t>
  </si>
  <si>
    <t>0.3788</t>
  </si>
  <si>
    <t>29.66694</t>
  </si>
  <si>
    <t>-63.06057</t>
  </si>
  <si>
    <t>-64.18333</t>
  </si>
  <si>
    <t>1.12275</t>
  </si>
  <si>
    <t>-158.9429</t>
  </si>
  <si>
    <t>11.16884</t>
  </si>
  <si>
    <t>0.37647</t>
  </si>
  <si>
    <t>32.90621</t>
  </si>
  <si>
    <t>-60.2549</t>
  </si>
  <si>
    <t>-59.51521</t>
  </si>
  <si>
    <t>-0.73969</t>
  </si>
  <si>
    <t>-146.7687</t>
  </si>
  <si>
    <t>12.31229</t>
  </si>
  <si>
    <t>0.37416</t>
  </si>
  <si>
    <t>36.16425</t>
  </si>
  <si>
    <t>-56.20448</t>
  </si>
  <si>
    <t>-55.16771</t>
  </si>
  <si>
    <t>-1.03678</t>
  </si>
  <si>
    <t>-134.32251</t>
  </si>
  <si>
    <t>13.44826</t>
  </si>
  <si>
    <t>0.37187</t>
  </si>
  <si>
    <t>39.44107</t>
  </si>
  <si>
    <t>-52.07308</t>
  </si>
  <si>
    <t>-51.31746</t>
  </si>
  <si>
    <t>-0.75562</t>
  </si>
  <si>
    <t>-123.92864</t>
  </si>
  <si>
    <t>14.57673</t>
  </si>
  <si>
    <t>0.36958</t>
  </si>
  <si>
    <t>42.73666</t>
  </si>
  <si>
    <t>-48.60924</t>
  </si>
  <si>
    <t>-48.2022</t>
  </si>
  <si>
    <t>-0.40705</t>
  </si>
  <si>
    <t>-111.88491</t>
  </si>
  <si>
    <t>15.69771</t>
  </si>
  <si>
    <t>0.36731</t>
  </si>
  <si>
    <t>46.05104</t>
  </si>
  <si>
    <t>-44.43798</t>
  </si>
  <si>
    <t>-45.11943</t>
  </si>
  <si>
    <t>0.68144</t>
  </si>
  <si>
    <t>-105.60156</t>
  </si>
  <si>
    <t>16.8112</t>
  </si>
  <si>
    <t>0.36506</t>
  </si>
  <si>
    <t>49.38419</t>
  </si>
  <si>
    <t>-42.40573</t>
  </si>
  <si>
    <t>-42.49213</t>
  </si>
  <si>
    <t>0.08641</t>
  </si>
  <si>
    <t>-97.77185</t>
  </si>
  <si>
    <t>17.9172</t>
  </si>
  <si>
    <t>0.36281</t>
  </si>
  <si>
    <t>52.73611</t>
  </si>
  <si>
    <t>-39.54243</t>
  </si>
  <si>
    <t>-39.95154</t>
  </si>
  <si>
    <t>0.40911</t>
  </si>
  <si>
    <t>-91.12479</t>
  </si>
  <si>
    <t>19.0157</t>
  </si>
  <si>
    <t>0.36058</t>
  </si>
  <si>
    <t>56.10682</t>
  </si>
  <si>
    <t>-37.83152</t>
  </si>
  <si>
    <t>-37.95938</t>
  </si>
  <si>
    <t>0.12786</t>
  </si>
  <si>
    <t>-84.35455</t>
  </si>
  <si>
    <t>20.10672</t>
  </si>
  <si>
    <t>0.35836</t>
  </si>
  <si>
    <t>59.4963</t>
  </si>
  <si>
    <t>-36.01463</t>
  </si>
  <si>
    <t>-35.82246</t>
  </si>
  <si>
    <t>-0.19217</t>
  </si>
  <si>
    <t>-78.18081</t>
  </si>
  <si>
    <t>21.19024</t>
  </si>
  <si>
    <t>0.35616</t>
  </si>
  <si>
    <t>62.90456</t>
  </si>
  <si>
    <t>-33.46365</t>
  </si>
  <si>
    <t>-34.01557</t>
  </si>
  <si>
    <t>0.55192</t>
  </si>
  <si>
    <t>-74.76265</t>
  </si>
  <si>
    <t>22.26627</t>
  </si>
  <si>
    <t>0.35397</t>
  </si>
  <si>
    <t>66.33159</t>
  </si>
  <si>
    <t>-33.07362</t>
  </si>
  <si>
    <t>-32.35289</t>
  </si>
  <si>
    <t>-0.72073</t>
  </si>
  <si>
    <t>-69.56667</t>
  </si>
  <si>
    <t>23.3348</t>
  </si>
  <si>
    <t>0.35179</t>
  </si>
  <si>
    <t>69.7774</t>
  </si>
  <si>
    <t>-30.98267</t>
  </si>
  <si>
    <t>-30.81737</t>
  </si>
  <si>
    <t>-0.1653</t>
  </si>
  <si>
    <t>-62.86423</t>
  </si>
  <si>
    <t>24.39585</t>
  </si>
  <si>
    <t>0.34962</t>
  </si>
  <si>
    <t>73.24199</t>
  </si>
  <si>
    <t>-28.27823</t>
  </si>
  <si>
    <t>-29.22366</t>
  </si>
  <si>
    <t>0.94544</t>
  </si>
  <si>
    <t>-60.33282</t>
  </si>
  <si>
    <t>25.4494</t>
  </si>
  <si>
    <t>0.34747</t>
  </si>
  <si>
    <t>76.72536</t>
  </si>
  <si>
    <t>-28.55193</t>
  </si>
  <si>
    <t>-28.07114</t>
  </si>
  <si>
    <t>-0.4808</t>
  </si>
  <si>
    <t>-55.44302</t>
  </si>
  <si>
    <t>26.49546</t>
  </si>
  <si>
    <t>0.34533</t>
  </si>
  <si>
    <t>80.2275</t>
  </si>
  <si>
    <t>-26.40512</t>
  </si>
  <si>
    <t>-26.66771</t>
  </si>
  <si>
    <t>0.2626</t>
  </si>
  <si>
    <t>-50.6405</t>
  </si>
  <si>
    <t>27.53403</t>
  </si>
  <si>
    <t>0.3432</t>
  </si>
  <si>
    <t>83.74843</t>
  </si>
  <si>
    <t>-24.95252</t>
  </si>
  <si>
    <t>-25.68675</t>
  </si>
  <si>
    <t>0.73422</t>
  </si>
  <si>
    <t>-49.04187</t>
  </si>
  <si>
    <t>28.5651</t>
  </si>
  <si>
    <t>0.34108</t>
  </si>
  <si>
    <t>87.28812</t>
  </si>
  <si>
    <t>-25.03546</t>
  </si>
  <si>
    <t>-24.4375</t>
  </si>
  <si>
    <t>-0.59796</t>
  </si>
  <si>
    <t>-45.9344</t>
  </si>
  <si>
    <t>29.58869</t>
  </si>
  <si>
    <t>0.33898</t>
  </si>
  <si>
    <t>90.8466</t>
  </si>
  <si>
    <t>-23.89553</t>
  </si>
  <si>
    <t>-23.59598</t>
  </si>
  <si>
    <t>-0.29955</t>
  </si>
  <si>
    <t>-42.60518</t>
  </si>
  <si>
    <t>30.60478</t>
  </si>
  <si>
    <t>0.33688</t>
  </si>
  <si>
    <t>94.42385</t>
  </si>
  <si>
    <t>-22.06826</t>
  </si>
  <si>
    <t>-22.47369</t>
  </si>
  <si>
    <t>0.40542</t>
  </si>
  <si>
    <t>-39.765</t>
  </si>
  <si>
    <t>31.61338</t>
  </si>
  <si>
    <t>0.3348</t>
  </si>
  <si>
    <t>98.01988</t>
  </si>
  <si>
    <t>-21.38809</t>
  </si>
  <si>
    <t>-21.57669</t>
  </si>
  <si>
    <t>0.1886</t>
  </si>
  <si>
    <t>-37.56469</t>
  </si>
  <si>
    <t>32.61449</t>
  </si>
  <si>
    <t>0.33273</t>
  </si>
  <si>
    <t>101.63469</t>
  </si>
  <si>
    <t>-20.58367</t>
  </si>
  <si>
    <t>-20.73019</t>
  </si>
  <si>
    <t>0.14652</t>
  </si>
  <si>
    <t>33.6081</t>
  </si>
  <si>
    <t>0.33068</t>
  </si>
  <si>
    <t>DH</t>
  </si>
  <si>
    <t>INJV</t>
  </si>
  <si>
    <t>Xt</t>
  </si>
  <si>
    <t>Mt</t>
  </si>
  <si>
    <t>XMt</t>
  </si>
  <si>
    <t>NDH</t>
  </si>
  <si>
    <t>Fit</t>
  </si>
  <si>
    <t>DY</t>
  </si>
  <si>
    <t>4.77111</t>
  </si>
  <si>
    <t>1.88554</t>
  </si>
  <si>
    <t>0.3952</t>
  </si>
  <si>
    <t>8.20686</t>
  </si>
  <si>
    <t>3.22126</t>
  </si>
  <si>
    <t>0.39251</t>
  </si>
  <si>
    <t>11.66579</t>
  </si>
  <si>
    <t>4.54773</t>
  </si>
  <si>
    <t>0.38983</t>
  </si>
  <si>
    <t>15.14791</t>
  </si>
  <si>
    <t>5.86495</t>
  </si>
  <si>
    <t>0.38718</t>
  </si>
  <si>
    <t>18.6532</t>
  </si>
  <si>
    <t>7.17291</t>
  </si>
  <si>
    <t>0.38454</t>
  </si>
  <si>
    <t>22.18168</t>
  </si>
  <si>
    <t>8.47163</t>
  </si>
  <si>
    <t>0.38192</t>
  </si>
  <si>
    <t>25.73334</t>
  </si>
  <si>
    <t>9.7611</t>
  </si>
  <si>
    <t>0.37932</t>
  </si>
  <si>
    <t>29.30818</t>
  </si>
  <si>
    <t>11.04132</t>
  </si>
  <si>
    <t>0.37673</t>
  </si>
  <si>
    <t>36.52741</t>
  </si>
  <si>
    <t>13.57401</t>
  </si>
  <si>
    <t>0.37161</t>
  </si>
  <si>
    <t>40.1718</t>
  </si>
  <si>
    <t>14.82649</t>
  </si>
  <si>
    <t>0.36908</t>
  </si>
  <si>
    <t>43.83937</t>
  </si>
  <si>
    <t>16.06971</t>
  </si>
  <si>
    <t>0.36656</t>
  </si>
  <si>
    <t>47.53012</t>
  </si>
  <si>
    <t>17.30368</t>
  </si>
  <si>
    <t>0.36406</t>
  </si>
  <si>
    <t>51.24405</t>
  </si>
  <si>
    <t>18.5284</t>
  </si>
  <si>
    <t>0.36157</t>
  </si>
  <si>
    <t>54.98116</t>
  </si>
  <si>
    <t>19.74388</t>
  </si>
  <si>
    <t>0.3591</t>
  </si>
  <si>
    <t>58.74146</t>
  </si>
  <si>
    <t>20.9501</t>
  </si>
  <si>
    <t>0.35665</t>
  </si>
  <si>
    <t>62.52493</t>
  </si>
  <si>
    <t>22.14708</t>
  </si>
  <si>
    <t>0.35421</t>
  </si>
  <si>
    <t>70.16143</t>
  </si>
  <si>
    <t>24.51328</t>
  </si>
  <si>
    <t>0.34938</t>
  </si>
  <si>
    <t>74.01445</t>
  </si>
  <si>
    <t>25.6825</t>
  </si>
  <si>
    <t>0.34699</t>
  </si>
  <si>
    <t>77.89066</t>
  </si>
  <si>
    <t>26.84248</t>
  </si>
  <si>
    <t>0.34462</t>
  </si>
  <si>
    <t>81.79004</t>
  </si>
  <si>
    <t>27.99321</t>
  </si>
  <si>
    <t>0.34226</t>
  </si>
  <si>
    <t>85.71261</t>
  </si>
  <si>
    <t>29.13469</t>
  </si>
  <si>
    <t>0.33991</t>
  </si>
  <si>
    <t>89.65835</t>
  </si>
  <si>
    <t>30.26692</t>
  </si>
  <si>
    <t>0.33758</t>
  </si>
  <si>
    <t>93.62728</t>
  </si>
  <si>
    <t>31.38989</t>
  </si>
  <si>
    <t>0.33526</t>
  </si>
  <si>
    <t>97.6194</t>
  </si>
  <si>
    <t>32.50362</t>
  </si>
  <si>
    <t>0.33296</t>
  </si>
  <si>
    <t xml:space="preserve">INJV </t>
  </si>
  <si>
    <t xml:space="preserve">Xt </t>
  </si>
  <si>
    <t xml:space="preserve">Mt </t>
  </si>
  <si>
    <t xml:space="preserve">XMt </t>
  </si>
  <si>
    <t xml:space="preserve">NDH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</si>
</sst>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workbookViewId="0">
      <selection activeCell="H7" sqref="H7"/>
    </sheetView>
  </sheetViews>
  <sheetFormatPr baseColWidth="10" defaultRowHeight="16" x14ac:dyDescent="0.2"/>
  <sheetData>
    <row r="1" spans="1:14" x14ac:dyDescent="0.2">
      <c r="A1" t="s">
        <v>222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228</v>
      </c>
      <c r="H1" t="s">
        <v>229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</row>
    <row r="2" spans="1:14" x14ac:dyDescent="0.2">
      <c r="A2" t="s">
        <v>0</v>
      </c>
      <c r="B2">
        <v>2</v>
      </c>
      <c r="C2">
        <v>0</v>
      </c>
      <c r="D2" t="s">
        <v>1</v>
      </c>
      <c r="E2" t="s">
        <v>2</v>
      </c>
      <c r="F2" t="s">
        <v>3</v>
      </c>
      <c r="G2" t="s">
        <v>4</v>
      </c>
      <c r="H2" t="s">
        <v>3</v>
      </c>
      <c r="J2">
        <v>2</v>
      </c>
      <c r="K2">
        <v>0</v>
      </c>
      <c r="L2" t="s">
        <v>1</v>
      </c>
      <c r="M2" t="s">
        <v>2</v>
      </c>
    </row>
    <row r="3" spans="1:14" x14ac:dyDescent="0.2">
      <c r="A3" t="s">
        <v>5</v>
      </c>
      <c r="B3">
        <v>2</v>
      </c>
      <c r="C3" t="s">
        <v>6</v>
      </c>
      <c r="D3" t="s">
        <v>7</v>
      </c>
      <c r="E3" t="s">
        <v>8</v>
      </c>
      <c r="F3" t="s">
        <v>3</v>
      </c>
      <c r="G3" t="s">
        <v>9</v>
      </c>
      <c r="H3" t="s">
        <v>3</v>
      </c>
      <c r="J3">
        <v>2</v>
      </c>
      <c r="K3" t="s">
        <v>6</v>
      </c>
      <c r="L3" t="s">
        <v>7</v>
      </c>
      <c r="M3" t="s">
        <v>8</v>
      </c>
    </row>
    <row r="4" spans="1:14" x14ac:dyDescent="0.2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J4">
        <v>10</v>
      </c>
      <c r="K4" t="s">
        <v>11</v>
      </c>
      <c r="L4" t="s">
        <v>12</v>
      </c>
      <c r="M4" t="s">
        <v>230</v>
      </c>
      <c r="N4">
        <f>F4+(K5-C5)*(F5-F4)/(C6-C5)</f>
        <v>-160.12429779059332</v>
      </c>
    </row>
    <row r="5" spans="1:14" x14ac:dyDescent="0.2">
      <c r="A5" t="s">
        <v>17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J5">
        <v>10</v>
      </c>
      <c r="K5" t="s">
        <v>231</v>
      </c>
      <c r="L5" t="s">
        <v>232</v>
      </c>
      <c r="M5" t="s">
        <v>233</v>
      </c>
      <c r="N5">
        <f t="shared" ref="N4:N12" si="0">F5+(K6-C6)*(F6-F5)/(C7-C6)</f>
        <v>-133.61058873233549</v>
      </c>
    </row>
    <row r="6" spans="1:14" x14ac:dyDescent="0.2">
      <c r="A6" t="s">
        <v>24</v>
      </c>
      <c r="B6">
        <v>9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J6">
        <v>10</v>
      </c>
      <c r="K6" t="s">
        <v>234</v>
      </c>
      <c r="L6" t="s">
        <v>235</v>
      </c>
      <c r="M6" t="s">
        <v>236</v>
      </c>
      <c r="N6">
        <f t="shared" si="0"/>
        <v>-114.49813762985838</v>
      </c>
    </row>
    <row r="7" spans="1:14" x14ac:dyDescent="0.2">
      <c r="A7" t="s">
        <v>31</v>
      </c>
      <c r="B7">
        <v>9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J7">
        <v>10</v>
      </c>
      <c r="K7" t="s">
        <v>237</v>
      </c>
      <c r="L7" t="s">
        <v>238</v>
      </c>
      <c r="M7" t="s">
        <v>239</v>
      </c>
      <c r="N7">
        <f t="shared" si="0"/>
        <v>-100.82512103393964</v>
      </c>
    </row>
    <row r="8" spans="1:14" x14ac:dyDescent="0.2">
      <c r="A8" t="s">
        <v>38</v>
      </c>
      <c r="B8">
        <v>9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J8">
        <v>10</v>
      </c>
      <c r="K8" t="s">
        <v>240</v>
      </c>
      <c r="L8" t="s">
        <v>241</v>
      </c>
      <c r="M8" t="s">
        <v>242</v>
      </c>
      <c r="N8">
        <f t="shared" si="0"/>
        <v>-88.957578080482691</v>
      </c>
    </row>
    <row r="9" spans="1:14" x14ac:dyDescent="0.2">
      <c r="A9" t="s">
        <v>45</v>
      </c>
      <c r="B9">
        <v>9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J9">
        <v>10</v>
      </c>
      <c r="K9" t="s">
        <v>243</v>
      </c>
      <c r="L9" t="s">
        <v>244</v>
      </c>
      <c r="M9" t="s">
        <v>245</v>
      </c>
      <c r="N9">
        <f t="shared" si="0"/>
        <v>-78.911680567444009</v>
      </c>
    </row>
    <row r="10" spans="1:14" x14ac:dyDescent="0.2">
      <c r="A10" t="s">
        <v>52</v>
      </c>
      <c r="B10">
        <v>9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J10">
        <v>10</v>
      </c>
      <c r="K10" t="s">
        <v>246</v>
      </c>
      <c r="L10" t="s">
        <v>247</v>
      </c>
      <c r="M10" t="s">
        <v>248</v>
      </c>
      <c r="N10">
        <f t="shared" si="0"/>
        <v>-71.434361547585127</v>
      </c>
    </row>
    <row r="11" spans="1:14" x14ac:dyDescent="0.2">
      <c r="A11" t="s">
        <v>59</v>
      </c>
      <c r="B11">
        <v>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J11">
        <v>10</v>
      </c>
      <c r="K11" t="s">
        <v>249</v>
      </c>
      <c r="L11" t="s">
        <v>250</v>
      </c>
      <c r="M11" t="s">
        <v>251</v>
      </c>
      <c r="N11">
        <f t="shared" si="0"/>
        <v>-63.852057096398617</v>
      </c>
    </row>
    <row r="12" spans="1:14" x14ac:dyDescent="0.2">
      <c r="A12" t="s">
        <v>66</v>
      </c>
      <c r="B12">
        <v>9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J12">
        <v>10</v>
      </c>
      <c r="K12" t="s">
        <v>252</v>
      </c>
      <c r="L12" t="s">
        <v>253</v>
      </c>
      <c r="M12" t="s">
        <v>76</v>
      </c>
      <c r="N12">
        <f t="shared" si="0"/>
        <v>-60.254899999999999</v>
      </c>
    </row>
    <row r="13" spans="1:14" x14ac:dyDescent="0.2">
      <c r="A13" t="s">
        <v>73</v>
      </c>
      <c r="B13">
        <v>9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J13">
        <v>10</v>
      </c>
      <c r="K13" t="s">
        <v>81</v>
      </c>
      <c r="L13" t="s">
        <v>82</v>
      </c>
      <c r="M13" t="s">
        <v>254</v>
      </c>
      <c r="N13">
        <f t="shared" ref="N13:N21" si="1">F14+(K14-C15)*(F15-F14)/(C16-C15)</f>
        <v>-55.744101301408101</v>
      </c>
    </row>
    <row r="14" spans="1:14" x14ac:dyDescent="0.2">
      <c r="A14" t="s">
        <v>80</v>
      </c>
      <c r="B14">
        <v>9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  <c r="J14">
        <v>10</v>
      </c>
      <c r="K14" t="s">
        <v>255</v>
      </c>
      <c r="L14" t="s">
        <v>256</v>
      </c>
      <c r="M14" t="s">
        <v>257</v>
      </c>
      <c r="N14">
        <f t="shared" si="1"/>
        <v>-51.301318970900461</v>
      </c>
    </row>
    <row r="15" spans="1:14" x14ac:dyDescent="0.2">
      <c r="A15" t="s">
        <v>87</v>
      </c>
      <c r="B15">
        <v>9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  <c r="H15" t="s">
        <v>93</v>
      </c>
      <c r="J15">
        <v>10</v>
      </c>
      <c r="K15" t="s">
        <v>258</v>
      </c>
      <c r="L15" t="s">
        <v>259</v>
      </c>
      <c r="M15" t="s">
        <v>260</v>
      </c>
      <c r="N15">
        <f t="shared" si="1"/>
        <v>-47.215685751645729</v>
      </c>
    </row>
    <row r="16" spans="1:14" x14ac:dyDescent="0.2">
      <c r="A16" t="s">
        <v>94</v>
      </c>
      <c r="B16">
        <v>9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  <c r="J16">
        <v>10</v>
      </c>
      <c r="K16" t="s">
        <v>261</v>
      </c>
      <c r="L16" t="s">
        <v>262</v>
      </c>
      <c r="M16" t="s">
        <v>263</v>
      </c>
      <c r="N16">
        <f t="shared" si="1"/>
        <v>-43.533059132007232</v>
      </c>
    </row>
    <row r="17" spans="1:14" x14ac:dyDescent="0.2">
      <c r="A17" t="s">
        <v>101</v>
      </c>
      <c r="B17">
        <v>9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  <c r="H17" t="s">
        <v>107</v>
      </c>
      <c r="J17">
        <v>10</v>
      </c>
      <c r="K17" t="s">
        <v>264</v>
      </c>
      <c r="L17" t="s">
        <v>265</v>
      </c>
      <c r="M17" t="s">
        <v>266</v>
      </c>
      <c r="N17">
        <f t="shared" si="1"/>
        <v>-40.812603955393719</v>
      </c>
    </row>
    <row r="18" spans="1:14" x14ac:dyDescent="0.2">
      <c r="A18" t="s">
        <v>108</v>
      </c>
      <c r="B18">
        <v>9</v>
      </c>
      <c r="C18" t="s">
        <v>109</v>
      </c>
      <c r="D18" t="s">
        <v>110</v>
      </c>
      <c r="E18" t="s">
        <v>111</v>
      </c>
      <c r="F18" t="s">
        <v>112</v>
      </c>
      <c r="G18" t="s">
        <v>113</v>
      </c>
      <c r="H18" t="s">
        <v>114</v>
      </c>
      <c r="J18">
        <v>10</v>
      </c>
      <c r="K18" t="s">
        <v>267</v>
      </c>
      <c r="L18" t="s">
        <v>268</v>
      </c>
      <c r="M18" t="s">
        <v>269</v>
      </c>
      <c r="N18">
        <f t="shared" si="1"/>
        <v>-38.400516521053689</v>
      </c>
    </row>
    <row r="19" spans="1:14" x14ac:dyDescent="0.2">
      <c r="A19" t="s">
        <v>115</v>
      </c>
      <c r="B19">
        <v>9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  <c r="H19" t="s">
        <v>121</v>
      </c>
      <c r="J19">
        <v>10</v>
      </c>
      <c r="K19" t="s">
        <v>270</v>
      </c>
      <c r="L19" t="s">
        <v>271</v>
      </c>
      <c r="M19" t="s">
        <v>272</v>
      </c>
      <c r="N19">
        <f t="shared" si="1"/>
        <v>-36.417306429230656</v>
      </c>
    </row>
    <row r="20" spans="1:14" x14ac:dyDescent="0.2">
      <c r="A20" t="s">
        <v>122</v>
      </c>
      <c r="B20">
        <v>9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  <c r="H20" t="s">
        <v>128</v>
      </c>
      <c r="J20">
        <v>10</v>
      </c>
      <c r="K20" t="s">
        <v>273</v>
      </c>
      <c r="L20" t="s">
        <v>274</v>
      </c>
      <c r="M20" t="s">
        <v>275</v>
      </c>
      <c r="N20">
        <f t="shared" si="1"/>
        <v>-33.746217685101719</v>
      </c>
    </row>
    <row r="21" spans="1:14" x14ac:dyDescent="0.2">
      <c r="A21" t="s">
        <v>129</v>
      </c>
      <c r="B21">
        <v>9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  <c r="H21" t="s">
        <v>135</v>
      </c>
      <c r="J21">
        <v>10</v>
      </c>
      <c r="K21" t="s">
        <v>276</v>
      </c>
      <c r="L21" t="s">
        <v>277</v>
      </c>
      <c r="M21" t="s">
        <v>146</v>
      </c>
      <c r="N21">
        <f t="shared" si="1"/>
        <v>-33.073619999999998</v>
      </c>
    </row>
    <row r="22" spans="1:14" x14ac:dyDescent="0.2">
      <c r="A22" t="s">
        <v>136</v>
      </c>
      <c r="B22">
        <v>9</v>
      </c>
      <c r="C22" t="s">
        <v>137</v>
      </c>
      <c r="D22" t="s">
        <v>138</v>
      </c>
      <c r="E22" t="s">
        <v>139</v>
      </c>
      <c r="F22" t="s">
        <v>140</v>
      </c>
      <c r="G22" t="s">
        <v>141</v>
      </c>
      <c r="H22" t="s">
        <v>142</v>
      </c>
      <c r="J22">
        <v>10</v>
      </c>
      <c r="K22" t="s">
        <v>151</v>
      </c>
      <c r="L22" t="s">
        <v>152</v>
      </c>
      <c r="M22" t="s">
        <v>278</v>
      </c>
      <c r="N22">
        <f t="shared" ref="N22:N30" si="2">F24+(K23-C25)*(F25-F24)/(C26-C25)</f>
        <v>-30.681229736889556</v>
      </c>
    </row>
    <row r="23" spans="1:14" x14ac:dyDescent="0.2">
      <c r="A23" t="s">
        <v>143</v>
      </c>
      <c r="B23">
        <v>9</v>
      </c>
      <c r="C23" t="s">
        <v>144</v>
      </c>
      <c r="D23" t="s">
        <v>145</v>
      </c>
      <c r="E23" t="s">
        <v>146</v>
      </c>
      <c r="F23" t="s">
        <v>147</v>
      </c>
      <c r="G23" t="s">
        <v>148</v>
      </c>
      <c r="H23" t="s">
        <v>149</v>
      </c>
      <c r="J23">
        <v>10</v>
      </c>
      <c r="K23" t="s">
        <v>279</v>
      </c>
      <c r="L23" t="s">
        <v>280</v>
      </c>
      <c r="M23" t="s">
        <v>281</v>
      </c>
      <c r="N23">
        <f t="shared" si="2"/>
        <v>-28.339220258684971</v>
      </c>
    </row>
    <row r="24" spans="1:14" x14ac:dyDescent="0.2">
      <c r="A24" t="s">
        <v>150</v>
      </c>
      <c r="B24">
        <v>9</v>
      </c>
      <c r="C24" t="s">
        <v>151</v>
      </c>
      <c r="D24" t="s">
        <v>152</v>
      </c>
      <c r="E24" t="s">
        <v>153</v>
      </c>
      <c r="F24" t="s">
        <v>154</v>
      </c>
      <c r="G24" t="s">
        <v>155</v>
      </c>
      <c r="H24" t="s">
        <v>156</v>
      </c>
      <c r="J24">
        <v>10</v>
      </c>
      <c r="K24" t="s">
        <v>282</v>
      </c>
      <c r="L24" t="s">
        <v>283</v>
      </c>
      <c r="M24" t="s">
        <v>284</v>
      </c>
      <c r="N24">
        <f t="shared" si="2"/>
        <v>-27.834610988089398</v>
      </c>
    </row>
    <row r="25" spans="1:14" x14ac:dyDescent="0.2">
      <c r="A25" t="s">
        <v>157</v>
      </c>
      <c r="B25">
        <v>9</v>
      </c>
      <c r="C25" t="s">
        <v>158</v>
      </c>
      <c r="D25" t="s">
        <v>159</v>
      </c>
      <c r="E25" t="s">
        <v>160</v>
      </c>
      <c r="F25" t="s">
        <v>161</v>
      </c>
      <c r="G25" t="s">
        <v>162</v>
      </c>
      <c r="H25" t="s">
        <v>163</v>
      </c>
      <c r="J25">
        <v>10</v>
      </c>
      <c r="K25" t="s">
        <v>285</v>
      </c>
      <c r="L25" t="s">
        <v>286</v>
      </c>
      <c r="M25" t="s">
        <v>287</v>
      </c>
      <c r="N25">
        <f t="shared" si="2"/>
        <v>-25.758214486310337</v>
      </c>
    </row>
    <row r="26" spans="1:14" x14ac:dyDescent="0.2">
      <c r="A26" t="s">
        <v>164</v>
      </c>
      <c r="B26">
        <v>9</v>
      </c>
      <c r="C26" t="s">
        <v>165</v>
      </c>
      <c r="D26" t="s">
        <v>166</v>
      </c>
      <c r="E26" t="s">
        <v>167</v>
      </c>
      <c r="F26" t="s">
        <v>168</v>
      </c>
      <c r="G26" t="s">
        <v>169</v>
      </c>
      <c r="H26" t="s">
        <v>170</v>
      </c>
      <c r="J26">
        <v>10</v>
      </c>
      <c r="K26" t="s">
        <v>288</v>
      </c>
      <c r="L26" t="s">
        <v>289</v>
      </c>
      <c r="M26" t="s">
        <v>290</v>
      </c>
      <c r="N26">
        <f t="shared" si="2"/>
        <v>-24.998673044285308</v>
      </c>
    </row>
    <row r="27" spans="1:14" x14ac:dyDescent="0.2">
      <c r="A27" t="s">
        <v>171</v>
      </c>
      <c r="B27">
        <v>9</v>
      </c>
      <c r="C27" t="s">
        <v>172</v>
      </c>
      <c r="D27" t="s">
        <v>173</v>
      </c>
      <c r="E27" t="s">
        <v>174</v>
      </c>
      <c r="F27" t="s">
        <v>175</v>
      </c>
      <c r="G27" t="s">
        <v>176</v>
      </c>
      <c r="H27" t="s">
        <v>177</v>
      </c>
      <c r="J27">
        <v>10</v>
      </c>
      <c r="K27" t="s">
        <v>291</v>
      </c>
      <c r="L27" t="s">
        <v>292</v>
      </c>
      <c r="M27" t="s">
        <v>293</v>
      </c>
      <c r="N27">
        <f t="shared" si="2"/>
        <v>-24.274568027930599</v>
      </c>
    </row>
    <row r="28" spans="1:14" x14ac:dyDescent="0.2">
      <c r="A28" t="s">
        <v>178</v>
      </c>
      <c r="B28">
        <v>9</v>
      </c>
      <c r="C28" t="s">
        <v>179</v>
      </c>
      <c r="D28" t="s">
        <v>180</v>
      </c>
      <c r="E28" t="s">
        <v>181</v>
      </c>
      <c r="F28" t="s">
        <v>182</v>
      </c>
      <c r="G28" t="s">
        <v>183</v>
      </c>
      <c r="H28" t="s">
        <v>184</v>
      </c>
      <c r="J28">
        <v>10</v>
      </c>
      <c r="K28" t="s">
        <v>294</v>
      </c>
      <c r="L28" t="s">
        <v>295</v>
      </c>
      <c r="M28" t="s">
        <v>296</v>
      </c>
      <c r="N28">
        <f t="shared" si="2"/>
        <v>-22.473154479773942</v>
      </c>
    </row>
    <row r="29" spans="1:14" x14ac:dyDescent="0.2">
      <c r="A29" t="s">
        <v>185</v>
      </c>
      <c r="B29">
        <v>9</v>
      </c>
      <c r="C29" t="s">
        <v>186</v>
      </c>
      <c r="D29" t="s">
        <v>187</v>
      </c>
      <c r="E29" t="s">
        <v>188</v>
      </c>
      <c r="F29" t="s">
        <v>189</v>
      </c>
      <c r="G29" t="s">
        <v>190</v>
      </c>
      <c r="H29" t="s">
        <v>191</v>
      </c>
      <c r="J29">
        <v>10</v>
      </c>
      <c r="K29" t="s">
        <v>297</v>
      </c>
      <c r="L29" t="s">
        <v>298</v>
      </c>
      <c r="M29" t="s">
        <v>299</v>
      </c>
      <c r="N29">
        <f t="shared" si="2"/>
        <v>-21.463416835113026</v>
      </c>
    </row>
    <row r="30" spans="1:14" x14ac:dyDescent="0.2">
      <c r="A30" t="s">
        <v>192</v>
      </c>
      <c r="B30">
        <v>9</v>
      </c>
      <c r="C30" t="s">
        <v>193</v>
      </c>
      <c r="D30" t="s">
        <v>194</v>
      </c>
      <c r="E30" t="s">
        <v>195</v>
      </c>
      <c r="F30" t="s">
        <v>196</v>
      </c>
      <c r="G30" t="s">
        <v>197</v>
      </c>
      <c r="H30" t="s">
        <v>198</v>
      </c>
      <c r="J30">
        <v>10</v>
      </c>
      <c r="K30" t="s">
        <v>300</v>
      </c>
      <c r="L30" t="s">
        <v>301</v>
      </c>
      <c r="M30" t="s">
        <v>216</v>
      </c>
      <c r="N30">
        <f t="shared" si="2"/>
        <v>-20.583670000000001</v>
      </c>
    </row>
    <row r="31" spans="1:14" x14ac:dyDescent="0.2">
      <c r="A31" t="s">
        <v>199</v>
      </c>
      <c r="B31">
        <v>9</v>
      </c>
      <c r="C31" t="s">
        <v>200</v>
      </c>
      <c r="D31" t="s">
        <v>201</v>
      </c>
      <c r="E31" t="s">
        <v>202</v>
      </c>
      <c r="F31" t="s">
        <v>203</v>
      </c>
      <c r="G31" t="s">
        <v>204</v>
      </c>
      <c r="H31" t="s">
        <v>205</v>
      </c>
      <c r="J31" t="s">
        <v>3</v>
      </c>
      <c r="K31" t="s">
        <v>220</v>
      </c>
      <c r="L31" t="s">
        <v>221</v>
      </c>
      <c r="M31" t="s">
        <v>3</v>
      </c>
    </row>
    <row r="32" spans="1:14" x14ac:dyDescent="0.2">
      <c r="A32" t="s">
        <v>206</v>
      </c>
      <c r="B32">
        <v>9</v>
      </c>
      <c r="C32" t="s">
        <v>207</v>
      </c>
      <c r="D32" t="s">
        <v>208</v>
      </c>
      <c r="E32" t="s">
        <v>209</v>
      </c>
      <c r="F32" t="s">
        <v>210</v>
      </c>
      <c r="G32" t="s">
        <v>211</v>
      </c>
      <c r="H32" t="s">
        <v>212</v>
      </c>
    </row>
    <row r="33" spans="1:8" x14ac:dyDescent="0.2">
      <c r="A33" t="s">
        <v>213</v>
      </c>
      <c r="B33">
        <v>9</v>
      </c>
      <c r="C33" t="s">
        <v>214</v>
      </c>
      <c r="D33" t="s">
        <v>215</v>
      </c>
      <c r="E33" t="s">
        <v>216</v>
      </c>
      <c r="F33" t="s">
        <v>217</v>
      </c>
      <c r="G33" t="s">
        <v>218</v>
      </c>
      <c r="H33" t="s">
        <v>219</v>
      </c>
    </row>
    <row r="34" spans="1:8" x14ac:dyDescent="0.2">
      <c r="B34" t="s">
        <v>3</v>
      </c>
      <c r="C34" t="s">
        <v>220</v>
      </c>
      <c r="D34" t="s">
        <v>221</v>
      </c>
      <c r="E34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Microsoft Office User</cp:lastModifiedBy>
  <dcterms:created xsi:type="dcterms:W3CDTF">2021-12-06T09:55:48Z</dcterms:created>
  <dcterms:modified xsi:type="dcterms:W3CDTF">2021-12-06T11:25:12Z</dcterms:modified>
</cp:coreProperties>
</file>