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rmal Bounces" sheetId="1" r:id="rId3"/>
    <sheet state="visible" name="3500us bounces" sheetId="2" r:id="rId4"/>
    <sheet state="visible" name="UPDATE LOG" sheetId="3" r:id="rId5"/>
    <sheet state="visible" name="TEMP 2" sheetId="4" r:id="rId6"/>
    <sheet state="visible" name="Sheet12" sheetId="5" r:id="rId7"/>
    <sheet state="visible" name="Sheet13" sheetId="6" r:id="rId8"/>
    <sheet state="visible" name="Sheet14" sheetId="7" r:id="rId9"/>
  </sheets>
  <definedNames/>
  <calcPr/>
</workbook>
</file>

<file path=xl/sharedStrings.xml><?xml version="1.0" encoding="utf-8"?>
<sst xmlns="http://schemas.openxmlformats.org/spreadsheetml/2006/main" count="152" uniqueCount="111">
  <si>
    <t>W off U</t>
  </si>
  <si>
    <t>W off C</t>
  </si>
  <si>
    <t>UPDATES</t>
  </si>
  <si>
    <t>J off U</t>
  </si>
  <si>
    <t>J off C</t>
  </si>
  <si>
    <t>C off U</t>
  </si>
  <si>
    <t>C off C</t>
  </si>
  <si>
    <t>CJ off U</t>
  </si>
  <si>
    <t>CJ off C</t>
  </si>
  <si>
    <t>Cwalk U</t>
  </si>
  <si>
    <t>Cwalk C</t>
  </si>
  <si>
    <t>Ceiling U</t>
  </si>
  <si>
    <t>Ceiling C</t>
  </si>
  <si>
    <t>REMARKS</t>
  </si>
  <si>
    <t>Commited by:</t>
  </si>
  <si>
    <t>list created</t>
  </si>
  <si>
    <t>RNC1839</t>
  </si>
  <si>
    <t>fixed ceiling smash uncrouch bounces being wrong</t>
  </si>
  <si>
    <t>added all bounces over 3500u/s that can be calculated from W off U</t>
  </si>
  <si>
    <t>added gold coloring</t>
  </si>
  <si>
    <t>W off JB</t>
  </si>
  <si>
    <t>"fixed" all the cwalk heights. They weren't actually broken I'm just dumb</t>
  </si>
  <si>
    <t>Changed the way 3500 u/s bounces are calculated so now I can be lazy</t>
  </si>
  <si>
    <t>all heights are still the same. Just a simple backend change.</t>
  </si>
  <si>
    <t>finished off all the 3500 u/s bounces. They should work... hopefully.</t>
  </si>
  <si>
    <t>I know that at least 1 does which is something.</t>
  </si>
  <si>
    <t>Updated the text for Gold coloring to make more sense</t>
  </si>
  <si>
    <t xml:space="preserve">Added Gold heights for C off, W off, Cwalk, </t>
  </si>
  <si>
    <t>Guess who fucked up again...</t>
  </si>
  <si>
    <t>due to a lack of care/whatever other excuse I can come up with</t>
  </si>
  <si>
    <t xml:space="preserve">24 bounce heights were calculated wrong. </t>
  </si>
  <si>
    <t>They have been fixed and confirmed to work. srry i fuckered up :(</t>
  </si>
  <si>
    <t>Guess who fucked up again... again...</t>
  </si>
  <si>
    <t>Most 3500u/s bounce heights were wrong, they have been fixed</t>
  </si>
  <si>
    <t>have a nice day</t>
  </si>
  <si>
    <t>J off JB</t>
  </si>
  <si>
    <t>C off JB</t>
  </si>
  <si>
    <t>CJ off JB</t>
  </si>
  <si>
    <t>Cwalk JB</t>
  </si>
  <si>
    <t>Ceiling JB</t>
  </si>
  <si>
    <t xml:space="preserve">From now on I'm actually going to test any changes I make to </t>
  </si>
  <si>
    <t xml:space="preserve">LEGEND </t>
  </si>
  <si>
    <t>Ignore this crap</t>
  </si>
  <si>
    <t>the numbers. I'm getting really annoyed at myself for screwing this stuff</t>
  </si>
  <si>
    <t>zloc W</t>
  </si>
  <si>
    <t>zloc J</t>
  </si>
  <si>
    <t>zloc C</t>
  </si>
  <si>
    <t>zloc CJ</t>
  </si>
  <si>
    <t xml:space="preserve">up again... Oh well. The walk off 3500u/s bounces are correct now </t>
  </si>
  <si>
    <t>and so are all depreciated bounces</t>
  </si>
  <si>
    <t xml:space="preserve">I also made all the 3500u/s bounce heights take from the RAW data </t>
  </si>
  <si>
    <t>for no reason other than I don't have to fix it again</t>
  </si>
  <si>
    <t>added green coloring</t>
  </si>
  <si>
    <t>lower</t>
  </si>
  <si>
    <t>upper</t>
  </si>
  <si>
    <t>quickly removed green coloring</t>
  </si>
  <si>
    <t>fixed some ceiling smash bounces being wrong</t>
  </si>
  <si>
    <t>added all crouch jump bounce heights, they should work...</t>
  </si>
  <si>
    <t xml:space="preserve">1017 is the bane of my existence... Added red text for bounces that </t>
  </si>
  <si>
    <t>just seem to not work for some stupid reason, despite the height being</t>
  </si>
  <si>
    <t>bounceable</t>
  </si>
  <si>
    <t>-------&gt;</t>
  </si>
  <si>
    <t>added coloring for double bouncehop heights under 3500u/s</t>
  </si>
  <si>
    <t>23/03/2017</t>
  </si>
  <si>
    <t>JUMPBUGS JUMPBUGS JUMPBUGS!</t>
  </si>
  <si>
    <t>Pants</t>
  </si>
  <si>
    <t>At 3500 u/s you are traveling at exactly 52.5 u/tick</t>
  </si>
  <si>
    <t>U = uncrouch</t>
  </si>
  <si>
    <t>C = crouch</t>
  </si>
  <si>
    <t>so every bounce height at this speed is either</t>
  </si>
  <si>
    <t>JB = Jump Bug</t>
  </si>
  <si>
    <t>52 or 53 units higher than the last, due to rounding.</t>
  </si>
  <si>
    <t>W off = walk off</t>
  </si>
  <si>
    <t>J off = jump off</t>
  </si>
  <si>
    <t>max</t>
  </si>
  <si>
    <t>And they will always alternate 52 then 53 then 52...</t>
  </si>
  <si>
    <t>C off = Ctap off</t>
  </si>
  <si>
    <t>min</t>
  </si>
  <si>
    <t>CJ off = Crouch + Jump off</t>
  </si>
  <si>
    <t>max deviation</t>
  </si>
  <si>
    <t>Cwalk = crouch walk</t>
  </si>
  <si>
    <t>Ceiling = ceiling smash</t>
  </si>
  <si>
    <t>ceiling numbers are distance between</t>
  </si>
  <si>
    <t>bottom of the ceiling and top of bounce platform</t>
  </si>
  <si>
    <t xml:space="preserve">"Gold" colored heights require +attack in the same </t>
  </si>
  <si>
    <t>tick as +jump (J off &amp; C off)</t>
  </si>
  <si>
    <t>or Zvel becoming negative (W off, Cwalk, &amp; Ceiling)</t>
  </si>
  <si>
    <t>Any bounces marked RED I have found to not work</t>
  </si>
  <si>
    <t>for reasons I don't fully understand yet</t>
  </si>
  <si>
    <t>Cyan colored heights can be double bouncehopped.</t>
  </si>
  <si>
    <t>All heights that can be double bouncehopped need</t>
  </si>
  <si>
    <t>a raw bounce height of xx.705078 to xx.999999</t>
  </si>
  <si>
    <t>Your mileage may vary with consistency for the</t>
  </si>
  <si>
    <t>ceiling smash double boucehops</t>
  </si>
  <si>
    <t>Jump bugs are each a range of 2 units</t>
  </si>
  <si>
    <t>Additionally the small number tested seem to show</t>
  </si>
  <si>
    <t>they can easily be used up to 6 unit teleports</t>
  </si>
  <si>
    <t>zloc</t>
  </si>
  <si>
    <t>zvel</t>
  </si>
  <si>
    <t>zloc delta</t>
  </si>
  <si>
    <t>zvel delta</t>
  </si>
  <si>
    <t>zloc delta delta</t>
  </si>
  <si>
    <t xml:space="preserve">There are no further heights because </t>
  </si>
  <si>
    <t>hammer has a max height of 32768 units</t>
  </si>
  <si>
    <t xml:space="preserve">and some of these should also be impossible </t>
  </si>
  <si>
    <t>given player height and the size of brushes</t>
  </si>
  <si>
    <t>needed to make a room.</t>
  </si>
  <si>
    <t>which in total should be 86 units, I believe.</t>
  </si>
  <si>
    <t>It is possible to have heights higher than 32K as</t>
  </si>
  <si>
    <t xml:space="preserve">proven in jump_bouncerific but it's really silly and </t>
  </si>
  <si>
    <t>almost entirely pointless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</si>
</sst>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name val="Arial"/>
    </font>
    <font>
      <b/>
      <sz val="10.0"/>
      <name val="Arial"/>
    </font>
    <font>
      <sz val="11.0"/>
      <name val="Arial"/>
    </font>
    <font/>
    <font>
      <sz val="11.0"/>
      <color rgb="FF1155CC"/>
      <name val="Arial"/>
    </font>
    <font>
      <sz val="10.0"/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D4AF37"/>
        <bgColor rgb="FFD4AF37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0" fillId="0" fontId="2" numFmtId="0" xfId="0" applyFont="1"/>
    <xf borderId="0" fillId="0" fontId="1" numFmtId="14" xfId="0" applyFont="1" applyNumberFormat="1"/>
    <xf borderId="1" fillId="4" fontId="1" numFmtId="0" xfId="0" applyBorder="1" applyFill="1" applyFont="1"/>
    <xf borderId="0" fillId="0" fontId="2" numFmtId="0" xfId="0" applyAlignment="1" applyFont="1">
      <alignment horizontal="center"/>
    </xf>
    <xf borderId="1" fillId="5" fontId="3" numFmtId="0" xfId="0" applyAlignment="1" applyBorder="1" applyFill="1" applyFont="1">
      <alignment horizontal="right"/>
    </xf>
    <xf borderId="1" fillId="5" fontId="1" numFmtId="0" xfId="0" applyAlignment="1" applyBorder="1" applyFont="1">
      <alignment horizontal="left"/>
    </xf>
    <xf borderId="1" fillId="6" fontId="1" numFmtId="0" xfId="0" applyAlignment="1" applyBorder="1" applyFill="1" applyFont="1">
      <alignment horizontal="center"/>
    </xf>
    <xf borderId="1" fillId="5" fontId="3" numFmtId="0" xfId="0" applyBorder="1" applyFont="1"/>
    <xf borderId="0" fillId="0" fontId="0" numFmtId="0" xfId="0" applyFont="1"/>
    <xf borderId="1" fillId="7" fontId="1" numFmtId="0" xfId="0" applyBorder="1" applyFill="1" applyFont="1"/>
    <xf borderId="1" fillId="6" fontId="1" numFmtId="0" xfId="0" applyBorder="1" applyFont="1"/>
    <xf borderId="1" fillId="8" fontId="1" numFmtId="0" xfId="0" applyBorder="1" applyFill="1" applyFont="1"/>
    <xf borderId="1" fillId="2" fontId="3" numFmtId="0" xfId="0" applyAlignment="1" applyBorder="1" applyFont="1">
      <alignment horizontal="right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/>
    </xf>
    <xf borderId="1" fillId="6" fontId="0" numFmtId="0" xfId="0" applyBorder="1" applyFont="1"/>
    <xf borderId="1" fillId="8" fontId="1" numFmtId="0" xfId="0" applyAlignment="1" applyBorder="1" applyFont="1">
      <alignment horizontal="right"/>
    </xf>
    <xf borderId="0" fillId="0" fontId="3" numFmtId="0" xfId="0" applyFont="1"/>
    <xf borderId="0" fillId="0" fontId="5" numFmtId="0" xfId="0" applyFont="1"/>
    <xf borderId="1" fillId="5" fontId="1" numFmtId="0" xfId="0" applyBorder="1" applyFont="1"/>
    <xf borderId="0" fillId="0" fontId="6" numFmtId="0" xfId="0" applyFont="1"/>
    <xf borderId="1" fillId="8" fontId="0" numFmtId="0" xfId="0" applyBorder="1" applyFont="1"/>
    <xf borderId="0" fillId="0" fontId="0" numFmtId="0" xfId="0" applyAlignment="1" applyFont="1">
      <alignment readingOrder="0"/>
    </xf>
    <xf borderId="1" fillId="8" fontId="6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7.14"/>
    <col customWidth="1" min="3" max="3" width="2.14"/>
    <col customWidth="1" min="4" max="5" width="6.14"/>
    <col customWidth="1" min="6" max="6" width="1.86"/>
    <col customWidth="1" min="7" max="8" width="6.57"/>
    <col customWidth="1" min="9" max="9" width="1.29"/>
    <col customWidth="1" min="10" max="11" width="7.43"/>
    <col customWidth="1" min="12" max="12" width="1.57"/>
    <col customWidth="1" min="13" max="13" width="8.43"/>
    <col customWidth="1" min="14" max="14" width="8.71"/>
    <col customWidth="1" min="15" max="15" width="1.43"/>
    <col customWidth="1" min="16" max="17" width="8.43"/>
    <col customWidth="1" min="18" max="18" width="1.0"/>
    <col customWidth="1" min="19" max="20" width="5.57"/>
    <col customWidth="1" min="21" max="21" width="1.14"/>
    <col customWidth="1" min="22" max="23" width="5.57"/>
    <col customWidth="1" min="24" max="24" width="1.57"/>
    <col customWidth="1" min="25" max="25" width="5.29"/>
    <col customWidth="1" min="26" max="26" width="5.57"/>
    <col customWidth="1" min="27" max="27" width="1.29"/>
    <col customWidth="1" min="28" max="28" width="5.29"/>
    <col customWidth="1" min="29" max="29" width="5.57"/>
    <col customWidth="1" min="30" max="30" width="1.29"/>
    <col customWidth="1" min="31" max="31" width="5.29"/>
    <col customWidth="1" min="32" max="32" width="5.57"/>
    <col customWidth="1" min="33" max="33" width="1.29"/>
    <col customWidth="1" min="34" max="34" width="5.29"/>
    <col customWidth="1" min="35" max="35" width="7.14"/>
    <col customWidth="1" min="36" max="36" width="1.57"/>
    <col customWidth="1" min="37" max="37" width="41.0"/>
    <col customWidth="1" min="38" max="38" width="14.43"/>
    <col customWidth="1" min="39" max="42" width="12.14"/>
  </cols>
  <sheetData>
    <row r="1" ht="12.0" customHeight="1">
      <c r="A1" s="4" t="s">
        <v>0</v>
      </c>
      <c r="B1" s="4" t="s">
        <v>1</v>
      </c>
      <c r="C1" s="2"/>
      <c r="D1" s="4" t="s">
        <v>3</v>
      </c>
      <c r="E1" s="4" t="s">
        <v>4</v>
      </c>
      <c r="F1" s="2"/>
      <c r="G1" s="4" t="s">
        <v>5</v>
      </c>
      <c r="H1" s="4" t="s">
        <v>6</v>
      </c>
      <c r="I1" s="2"/>
      <c r="J1" s="4" t="s">
        <v>7</v>
      </c>
      <c r="K1" s="4" t="s">
        <v>8</v>
      </c>
      <c r="L1" s="2"/>
      <c r="M1" s="4" t="s">
        <v>9</v>
      </c>
      <c r="N1" s="4" t="s">
        <v>10</v>
      </c>
      <c r="O1" s="2"/>
      <c r="P1" s="4" t="s">
        <v>11</v>
      </c>
      <c r="Q1" s="4" t="s">
        <v>12</v>
      </c>
      <c r="R1" s="2"/>
      <c r="S1" s="7" t="s">
        <v>20</v>
      </c>
      <c r="U1" s="10"/>
      <c r="V1" s="7" t="s">
        <v>35</v>
      </c>
      <c r="X1" s="10"/>
      <c r="Y1" s="7" t="s">
        <v>36</v>
      </c>
      <c r="AA1" s="10"/>
      <c r="AB1" s="7" t="s">
        <v>37</v>
      </c>
      <c r="AD1" s="10"/>
      <c r="AE1" s="7" t="s">
        <v>38</v>
      </c>
      <c r="AG1" s="10"/>
      <c r="AH1" s="7" t="s">
        <v>39</v>
      </c>
      <c r="AJ1" s="10"/>
      <c r="AK1" s="4" t="s">
        <v>41</v>
      </c>
      <c r="AL1" s="1" t="s">
        <v>42</v>
      </c>
      <c r="AM1" s="1" t="s">
        <v>44</v>
      </c>
      <c r="AN1" s="1" t="s">
        <v>45</v>
      </c>
      <c r="AO1" s="1" t="s">
        <v>46</v>
      </c>
      <c r="AP1" s="1" t="s">
        <v>47</v>
      </c>
    </row>
    <row r="2" ht="12.0" customHeight="1">
      <c r="B2" s="12"/>
      <c r="J2" s="12"/>
      <c r="K2" s="12"/>
      <c r="R2" s="2"/>
      <c r="S2" s="1" t="s">
        <v>53</v>
      </c>
      <c r="T2" s="1" t="s">
        <v>54</v>
      </c>
      <c r="U2" s="14"/>
      <c r="V2" s="1" t="s">
        <v>53</v>
      </c>
      <c r="W2" s="1" t="s">
        <v>54</v>
      </c>
      <c r="X2" s="14"/>
      <c r="Y2" s="1" t="s">
        <v>53</v>
      </c>
      <c r="Z2" s="1" t="s">
        <v>54</v>
      </c>
      <c r="AA2" s="14"/>
      <c r="AB2" s="1" t="s">
        <v>53</v>
      </c>
      <c r="AC2" s="1" t="s">
        <v>54</v>
      </c>
      <c r="AD2" s="14"/>
      <c r="AE2" s="1" t="s">
        <v>53</v>
      </c>
      <c r="AF2" s="1" t="s">
        <v>54</v>
      </c>
      <c r="AG2" s="14"/>
      <c r="AH2" s="1" t="s">
        <v>53</v>
      </c>
      <c r="AI2" s="1" t="s">
        <v>54</v>
      </c>
      <c r="AJ2" s="14"/>
      <c r="AK2" s="1"/>
      <c r="AL2" s="1" t="s">
        <v>61</v>
      </c>
    </row>
    <row r="3" ht="15.75" customHeight="1">
      <c r="A3" s="1">
        <f t="shared" ref="A3:A295" si="2">ROUNDUP(SUM(AM3,-1),0)</f>
        <v>-1</v>
      </c>
      <c r="B3" s="1"/>
      <c r="C3" s="2"/>
      <c r="D3" s="18">
        <f t="shared" ref="D3:D271" si="3">ROUNDUP(SUM(AN3,-1),0)</f>
        <v>-1</v>
      </c>
      <c r="E3" s="1"/>
      <c r="F3" s="2"/>
      <c r="G3" s="18">
        <f t="shared" ref="G3:G275" si="4">ROUNDUP(SUM(AO3,-1),0)</f>
        <v>-2</v>
      </c>
      <c r="H3" s="1"/>
      <c r="I3" s="2"/>
      <c r="J3" s="18">
        <f t="shared" ref="J3:J270" si="5">ROUNDUP(SUM(AP3,-1),0)</f>
        <v>-1</v>
      </c>
      <c r="K3" s="1"/>
      <c r="L3" s="2"/>
      <c r="M3" s="1">
        <f t="shared" ref="M3:M294" si="6">SUM(N3,-20)</f>
        <v>-21</v>
      </c>
      <c r="N3" s="1">
        <f t="shared" ref="N3:N294" si="7">SUM(A3,0)</f>
        <v>-1</v>
      </c>
      <c r="O3" s="2"/>
      <c r="P3" s="1">
        <f t="shared" ref="P3:P4" si="8">SUM(A3,-82)</f>
        <v>-83</v>
      </c>
      <c r="Q3" s="1">
        <f t="shared" ref="Q3:Q294" si="9">SUM(P3,20)</f>
        <v>-63</v>
      </c>
      <c r="R3" s="2"/>
      <c r="S3" s="1">
        <f t="shared" ref="S3:S294" si="10">ROUNDDOWN(SUM(AM3,0),0)-1</f>
        <v>-1</v>
      </c>
      <c r="T3" s="1">
        <f t="shared" ref="T3:T294" si="11">S3-1</f>
        <v>-2</v>
      </c>
      <c r="U3" s="14"/>
      <c r="V3" s="1">
        <f t="shared" ref="V3:V295" si="12">ROUNDDOWN(SUM(AN3,0),0)-1</f>
        <v>-1</v>
      </c>
      <c r="W3" s="1">
        <f t="shared" ref="W3:W295" si="13">V3-1</f>
        <v>-2</v>
      </c>
      <c r="X3" s="14"/>
      <c r="Y3" s="1">
        <f t="shared" ref="Y3:Y295" si="14">ROUNDDOWN(SUM(AO3,0),0)-1</f>
        <v>-1</v>
      </c>
      <c r="Z3" s="1">
        <f t="shared" ref="Z3:Z295" si="15">Y3-1</f>
        <v>-2</v>
      </c>
      <c r="AA3" s="14"/>
      <c r="AB3" s="1">
        <f t="shared" ref="AB3:AB295" si="16">ROUNDDOWN(SUM(AP3,0),0)-1</f>
        <v>-1</v>
      </c>
      <c r="AC3" s="1">
        <f t="shared" ref="AC3:AC295" si="17">AB3-1</f>
        <v>-2</v>
      </c>
      <c r="AD3" s="14"/>
      <c r="AE3" s="1">
        <f t="shared" ref="AE3:AF3" si="1">S3-20</f>
        <v>-21</v>
      </c>
      <c r="AF3" s="1">
        <f t="shared" si="1"/>
        <v>-22</v>
      </c>
      <c r="AG3" s="14"/>
      <c r="AH3" s="1">
        <f t="shared" ref="AH3:AH4" si="19">S3-82</f>
        <v>-83</v>
      </c>
      <c r="AI3">
        <f t="shared" ref="AI3:AI295" si="20">AH3-1</f>
        <v>-84</v>
      </c>
      <c r="AJ3" s="19"/>
      <c r="AK3" s="1" t="s">
        <v>67</v>
      </c>
      <c r="AM3" s="1">
        <v>0.0</v>
      </c>
      <c r="AN3" s="1">
        <v>0.705009</v>
      </c>
      <c r="AO3" s="1">
        <v>-0.004991</v>
      </c>
      <c r="AP3" s="1">
        <v>0.7197259999993548</v>
      </c>
    </row>
    <row r="4" ht="15.75" customHeight="1">
      <c r="A4" s="1">
        <f t="shared" si="2"/>
        <v>-1</v>
      </c>
      <c r="B4" s="1"/>
      <c r="C4" s="2"/>
      <c r="D4" s="18">
        <f t="shared" si="3"/>
        <v>-5</v>
      </c>
      <c r="E4" s="1"/>
      <c r="F4" s="2"/>
      <c r="G4" s="18">
        <f t="shared" si="4"/>
        <v>-5</v>
      </c>
      <c r="H4" s="1"/>
      <c r="I4" s="2"/>
      <c r="J4" s="18">
        <f t="shared" si="5"/>
        <v>-5</v>
      </c>
      <c r="K4" s="1"/>
      <c r="L4" s="2"/>
      <c r="M4" s="1">
        <f t="shared" si="6"/>
        <v>-21</v>
      </c>
      <c r="N4" s="1">
        <f t="shared" si="7"/>
        <v>-1</v>
      </c>
      <c r="O4" s="2"/>
      <c r="P4" s="1">
        <f t="shared" si="8"/>
        <v>-83</v>
      </c>
      <c r="Q4" s="1">
        <f t="shared" si="9"/>
        <v>-63</v>
      </c>
      <c r="R4" s="2"/>
      <c r="S4" s="1">
        <f t="shared" si="10"/>
        <v>-1</v>
      </c>
      <c r="T4" s="1">
        <f t="shared" si="11"/>
        <v>-2</v>
      </c>
      <c r="U4" s="14"/>
      <c r="V4" s="1">
        <f t="shared" si="12"/>
        <v>-4</v>
      </c>
      <c r="W4" s="1">
        <f t="shared" si="13"/>
        <v>-5</v>
      </c>
      <c r="X4" s="14"/>
      <c r="Y4" s="1">
        <f t="shared" si="14"/>
        <v>-4</v>
      </c>
      <c r="Z4" s="1">
        <f t="shared" si="15"/>
        <v>-5</v>
      </c>
      <c r="AA4" s="14"/>
      <c r="AB4" s="1">
        <f t="shared" si="16"/>
        <v>-4</v>
      </c>
      <c r="AC4" s="1">
        <f t="shared" si="17"/>
        <v>-5</v>
      </c>
      <c r="AD4" s="14"/>
      <c r="AE4" s="1">
        <f t="shared" ref="AE4:AF4" si="18">S4-20</f>
        <v>-21</v>
      </c>
      <c r="AF4" s="1">
        <f t="shared" si="18"/>
        <v>-22</v>
      </c>
      <c r="AG4" s="14"/>
      <c r="AH4" s="1">
        <f t="shared" si="19"/>
        <v>-83</v>
      </c>
      <c r="AI4">
        <f t="shared" si="20"/>
        <v>-84</v>
      </c>
      <c r="AJ4" s="19"/>
      <c r="AK4" s="1" t="s">
        <v>68</v>
      </c>
      <c r="AM4" s="1">
        <v>0.0</v>
      </c>
      <c r="AN4" s="1">
        <v>-3.599989</v>
      </c>
      <c r="AO4" s="1">
        <v>-3.499989</v>
      </c>
      <c r="AP4" s="1">
        <v>-3.6748050000005605</v>
      </c>
    </row>
    <row r="5" ht="15.75" customHeight="1">
      <c r="A5" s="1">
        <f t="shared" si="2"/>
        <v>-2</v>
      </c>
      <c r="B5" s="1"/>
      <c r="C5" s="2"/>
      <c r="D5" s="18">
        <f t="shared" si="3"/>
        <v>-10</v>
      </c>
      <c r="E5" s="1"/>
      <c r="F5" s="2"/>
      <c r="G5" s="18">
        <f t="shared" si="4"/>
        <v>-9</v>
      </c>
      <c r="H5" s="1"/>
      <c r="I5" s="2"/>
      <c r="J5" s="18">
        <f t="shared" si="5"/>
        <v>-10</v>
      </c>
      <c r="K5" s="1"/>
      <c r="L5" s="2"/>
      <c r="M5" s="1">
        <f t="shared" si="6"/>
        <v>-22</v>
      </c>
      <c r="N5" s="1">
        <f t="shared" si="7"/>
        <v>-2</v>
      </c>
      <c r="O5" s="2"/>
      <c r="P5" s="1">
        <f t="shared" ref="P5:P294" si="22">ROUNDUP(SUM(AM5,-83.00001),0)</f>
        <v>-84</v>
      </c>
      <c r="Q5" s="1">
        <f t="shared" si="9"/>
        <v>-64</v>
      </c>
      <c r="R5" s="2"/>
      <c r="S5" s="1">
        <f t="shared" si="10"/>
        <v>-1</v>
      </c>
      <c r="T5" s="1">
        <f t="shared" si="11"/>
        <v>-2</v>
      </c>
      <c r="U5" s="14"/>
      <c r="V5" s="1">
        <f t="shared" si="12"/>
        <v>-9</v>
      </c>
      <c r="W5" s="1">
        <f t="shared" si="13"/>
        <v>-10</v>
      </c>
      <c r="X5" s="14"/>
      <c r="Y5" s="1">
        <f t="shared" si="14"/>
        <v>-8</v>
      </c>
      <c r="Z5" s="1">
        <f t="shared" si="15"/>
        <v>-9</v>
      </c>
      <c r="AA5" s="14"/>
      <c r="AB5" s="1">
        <f t="shared" si="16"/>
        <v>-9</v>
      </c>
      <c r="AC5" s="1">
        <f t="shared" si="17"/>
        <v>-10</v>
      </c>
      <c r="AD5" s="14"/>
      <c r="AE5" s="1">
        <f t="shared" ref="AE5:AF5" si="21">S5-20</f>
        <v>-21</v>
      </c>
      <c r="AF5" s="1">
        <f t="shared" si="21"/>
        <v>-22</v>
      </c>
      <c r="AG5" s="14"/>
      <c r="AH5" s="1">
        <f t="shared" ref="AH5:AH295" si="24">ROUNDDOWN(SUM(AM5,-82.00001),0)-1</f>
        <v>-83</v>
      </c>
      <c r="AI5">
        <f t="shared" si="20"/>
        <v>-84</v>
      </c>
      <c r="AJ5" s="19"/>
      <c r="AK5" s="12" t="s">
        <v>70</v>
      </c>
      <c r="AM5" s="1">
        <v>-0.179999</v>
      </c>
      <c r="AN5" s="1">
        <v>-8.08499</v>
      </c>
      <c r="AO5" s="1">
        <v>-7.174987</v>
      </c>
      <c r="AP5" s="1">
        <v>-8.25</v>
      </c>
    </row>
    <row r="6" ht="15.75" customHeight="1">
      <c r="A6" s="1">
        <f t="shared" si="2"/>
        <v>-2</v>
      </c>
      <c r="B6" s="1"/>
      <c r="C6" s="2"/>
      <c r="D6" s="20">
        <f t="shared" si="3"/>
        <v>-14</v>
      </c>
      <c r="E6" s="1"/>
      <c r="F6" s="2"/>
      <c r="G6" s="18">
        <f t="shared" si="4"/>
        <v>-13</v>
      </c>
      <c r="H6" s="1"/>
      <c r="I6" s="2"/>
      <c r="J6" s="18">
        <f t="shared" si="5"/>
        <v>-15</v>
      </c>
      <c r="K6" s="1"/>
      <c r="L6" s="2"/>
      <c r="M6" s="1">
        <f t="shared" si="6"/>
        <v>-22</v>
      </c>
      <c r="N6" s="1">
        <f t="shared" si="7"/>
        <v>-2</v>
      </c>
      <c r="O6" s="2"/>
      <c r="P6" s="1">
        <f t="shared" si="22"/>
        <v>-84</v>
      </c>
      <c r="Q6" s="1">
        <f t="shared" si="9"/>
        <v>-64</v>
      </c>
      <c r="R6" s="2"/>
      <c r="S6" s="1">
        <f t="shared" si="10"/>
        <v>-1</v>
      </c>
      <c r="T6" s="1">
        <f t="shared" si="11"/>
        <v>-2</v>
      </c>
      <c r="U6" s="14"/>
      <c r="V6" s="1">
        <f t="shared" si="12"/>
        <v>-13</v>
      </c>
      <c r="W6" s="1">
        <f t="shared" si="13"/>
        <v>-14</v>
      </c>
      <c r="X6" s="14"/>
      <c r="Y6" s="1">
        <f t="shared" si="14"/>
        <v>-12</v>
      </c>
      <c r="Z6" s="1">
        <f t="shared" si="15"/>
        <v>-13</v>
      </c>
      <c r="AA6" s="14"/>
      <c r="AB6" s="1">
        <f t="shared" si="16"/>
        <v>-14</v>
      </c>
      <c r="AC6" s="1">
        <f t="shared" si="17"/>
        <v>-15</v>
      </c>
      <c r="AD6" s="14"/>
      <c r="AE6" s="1">
        <f t="shared" ref="AE6:AF6" si="23">S6-20</f>
        <v>-21</v>
      </c>
      <c r="AF6" s="1">
        <f t="shared" si="23"/>
        <v>-22</v>
      </c>
      <c r="AG6" s="14"/>
      <c r="AH6" s="1">
        <f t="shared" si="24"/>
        <v>-83</v>
      </c>
      <c r="AI6">
        <f t="shared" si="20"/>
        <v>-84</v>
      </c>
      <c r="AJ6" s="19"/>
      <c r="AK6" s="1" t="s">
        <v>72</v>
      </c>
      <c r="AM6" s="1">
        <v>-0.54</v>
      </c>
      <c r="AN6" s="1">
        <v>-12.749991</v>
      </c>
      <c r="AO6" s="1">
        <v>-11.029987</v>
      </c>
      <c r="AP6" s="1">
        <v>-13.004882999999609</v>
      </c>
    </row>
    <row r="7" ht="15.75" customHeight="1">
      <c r="A7" s="1">
        <f t="shared" si="2"/>
        <v>-3</v>
      </c>
      <c r="B7" s="1"/>
      <c r="C7" s="2"/>
      <c r="D7" s="18">
        <f t="shared" si="3"/>
        <v>-19</v>
      </c>
      <c r="E7" s="1"/>
      <c r="F7" s="2"/>
      <c r="G7" s="18">
        <f t="shared" si="4"/>
        <v>-17</v>
      </c>
      <c r="H7" s="1"/>
      <c r="I7" s="2"/>
      <c r="J7" s="18">
        <f t="shared" si="5"/>
        <v>-19</v>
      </c>
      <c r="K7" s="1"/>
      <c r="L7" s="2"/>
      <c r="M7" s="1">
        <f t="shared" si="6"/>
        <v>-23</v>
      </c>
      <c r="N7" s="1">
        <f t="shared" si="7"/>
        <v>-3</v>
      </c>
      <c r="O7" s="2"/>
      <c r="P7" s="1">
        <f t="shared" si="22"/>
        <v>-85</v>
      </c>
      <c r="Q7" s="1">
        <f t="shared" si="9"/>
        <v>-65</v>
      </c>
      <c r="R7" s="2"/>
      <c r="S7" s="1">
        <f t="shared" si="10"/>
        <v>-2</v>
      </c>
      <c r="T7" s="1">
        <f t="shared" si="11"/>
        <v>-3</v>
      </c>
      <c r="U7" s="14"/>
      <c r="V7" s="1">
        <f t="shared" si="12"/>
        <v>-18</v>
      </c>
      <c r="W7" s="1">
        <f t="shared" si="13"/>
        <v>-19</v>
      </c>
      <c r="X7" s="14"/>
      <c r="Y7" s="1">
        <f t="shared" si="14"/>
        <v>-16</v>
      </c>
      <c r="Z7" s="1">
        <f t="shared" si="15"/>
        <v>-17</v>
      </c>
      <c r="AA7" s="14"/>
      <c r="AB7" s="1">
        <f t="shared" si="16"/>
        <v>-18</v>
      </c>
      <c r="AC7" s="1">
        <f t="shared" si="17"/>
        <v>-19</v>
      </c>
      <c r="AD7" s="14"/>
      <c r="AE7" s="1">
        <f t="shared" ref="AE7:AF7" si="25">S7-20</f>
        <v>-22</v>
      </c>
      <c r="AF7" s="1">
        <f t="shared" si="25"/>
        <v>-23</v>
      </c>
      <c r="AG7" s="14"/>
      <c r="AH7" s="1">
        <f t="shared" si="24"/>
        <v>-84</v>
      </c>
      <c r="AI7">
        <f t="shared" si="20"/>
        <v>-85</v>
      </c>
      <c r="AJ7" s="19"/>
      <c r="AK7" s="1" t="s">
        <v>73</v>
      </c>
      <c r="AM7" s="1">
        <v>-1.08</v>
      </c>
      <c r="AN7" s="1">
        <v>-17.594989</v>
      </c>
      <c r="AO7" s="1">
        <v>-15.064987</v>
      </c>
      <c r="AP7" s="1">
        <v>-17.939453999999387</v>
      </c>
    </row>
    <row r="8" ht="15.75" customHeight="1">
      <c r="A8" s="15">
        <f t="shared" si="2"/>
        <v>-3</v>
      </c>
      <c r="B8" s="1"/>
      <c r="C8" s="2"/>
      <c r="D8" s="18">
        <f t="shared" si="3"/>
        <v>-24</v>
      </c>
      <c r="E8" s="1">
        <f t="shared" ref="E8:E271" si="27">SUM(D8,20)</f>
        <v>-4</v>
      </c>
      <c r="F8" s="2"/>
      <c r="G8" s="18">
        <f t="shared" si="4"/>
        <v>-21</v>
      </c>
      <c r="H8" s="1">
        <f t="shared" ref="H8:H275" si="28">SUM(G8,20)</f>
        <v>-1</v>
      </c>
      <c r="I8" s="2"/>
      <c r="J8" s="18">
        <f t="shared" si="5"/>
        <v>-25</v>
      </c>
      <c r="K8" s="1">
        <f t="shared" ref="K8:K270" si="29">SUM(J8,20)</f>
        <v>-5</v>
      </c>
      <c r="L8" s="2"/>
      <c r="M8" s="15">
        <f t="shared" si="6"/>
        <v>-23</v>
      </c>
      <c r="N8" s="1">
        <f t="shared" si="7"/>
        <v>-3</v>
      </c>
      <c r="O8" s="2"/>
      <c r="P8" s="15">
        <f t="shared" si="22"/>
        <v>-85</v>
      </c>
      <c r="Q8" s="1">
        <f t="shared" si="9"/>
        <v>-65</v>
      </c>
      <c r="R8" s="2"/>
      <c r="S8" s="1">
        <f t="shared" si="10"/>
        <v>-2</v>
      </c>
      <c r="T8" s="1">
        <f t="shared" si="11"/>
        <v>-3</v>
      </c>
      <c r="U8" s="14"/>
      <c r="V8" s="1">
        <f t="shared" si="12"/>
        <v>-23</v>
      </c>
      <c r="W8" s="1">
        <f t="shared" si="13"/>
        <v>-24</v>
      </c>
      <c r="X8" s="14"/>
      <c r="Y8" s="1">
        <f t="shared" si="14"/>
        <v>-20</v>
      </c>
      <c r="Z8" s="1">
        <f t="shared" si="15"/>
        <v>-21</v>
      </c>
      <c r="AA8" s="14"/>
      <c r="AB8" s="1">
        <f t="shared" si="16"/>
        <v>-24</v>
      </c>
      <c r="AC8" s="1">
        <f t="shared" si="17"/>
        <v>-25</v>
      </c>
      <c r="AD8" s="14"/>
      <c r="AE8" s="1">
        <f t="shared" ref="AE8:AF8" si="26">S8-20</f>
        <v>-22</v>
      </c>
      <c r="AF8" s="1">
        <f t="shared" si="26"/>
        <v>-23</v>
      </c>
      <c r="AG8" s="14"/>
      <c r="AH8" s="1">
        <f t="shared" si="24"/>
        <v>-84</v>
      </c>
      <c r="AI8">
        <f t="shared" si="20"/>
        <v>-85</v>
      </c>
      <c r="AJ8" s="19"/>
      <c r="AK8" s="1" t="s">
        <v>76</v>
      </c>
      <c r="AM8" s="1">
        <v>-1.800001</v>
      </c>
      <c r="AN8" s="1">
        <v>-22.619989</v>
      </c>
      <c r="AO8" s="1">
        <v>-19.279987</v>
      </c>
      <c r="AP8" s="1">
        <v>-23.05468800000017</v>
      </c>
    </row>
    <row r="9" ht="15.75" customHeight="1">
      <c r="A9" s="1">
        <f t="shared" si="2"/>
        <v>-4</v>
      </c>
      <c r="B9" s="1"/>
      <c r="C9" s="2"/>
      <c r="D9" s="20">
        <f t="shared" si="3"/>
        <v>-29</v>
      </c>
      <c r="E9" s="1">
        <f t="shared" si="27"/>
        <v>-9</v>
      </c>
      <c r="F9" s="2"/>
      <c r="G9" s="18">
        <f t="shared" si="4"/>
        <v>-25</v>
      </c>
      <c r="H9" s="1">
        <f t="shared" si="28"/>
        <v>-5</v>
      </c>
      <c r="I9" s="2"/>
      <c r="J9" s="18">
        <f t="shared" si="5"/>
        <v>-30</v>
      </c>
      <c r="K9" s="1">
        <f t="shared" si="29"/>
        <v>-10</v>
      </c>
      <c r="L9" s="2"/>
      <c r="M9" s="1">
        <f t="shared" si="6"/>
        <v>-24</v>
      </c>
      <c r="N9" s="1">
        <f t="shared" si="7"/>
        <v>-4</v>
      </c>
      <c r="O9" s="2"/>
      <c r="P9" s="1">
        <f t="shared" si="22"/>
        <v>-86</v>
      </c>
      <c r="Q9" s="1">
        <f t="shared" si="9"/>
        <v>-66</v>
      </c>
      <c r="R9" s="2"/>
      <c r="S9" s="1">
        <f t="shared" si="10"/>
        <v>-3</v>
      </c>
      <c r="T9" s="1">
        <f t="shared" si="11"/>
        <v>-4</v>
      </c>
      <c r="U9" s="14"/>
      <c r="V9" s="1">
        <f t="shared" si="12"/>
        <v>-28</v>
      </c>
      <c r="W9" s="1">
        <f t="shared" si="13"/>
        <v>-29</v>
      </c>
      <c r="X9" s="14"/>
      <c r="Y9" s="1">
        <f t="shared" si="14"/>
        <v>-24</v>
      </c>
      <c r="Z9" s="1">
        <f t="shared" si="15"/>
        <v>-25</v>
      </c>
      <c r="AA9" s="14"/>
      <c r="AB9" s="1">
        <f t="shared" si="16"/>
        <v>-29</v>
      </c>
      <c r="AC9" s="1">
        <f t="shared" si="17"/>
        <v>-30</v>
      </c>
      <c r="AD9" s="14"/>
      <c r="AE9" s="1">
        <f t="shared" ref="AE9:AF9" si="30">S9-20</f>
        <v>-23</v>
      </c>
      <c r="AF9" s="1">
        <f t="shared" si="30"/>
        <v>-24</v>
      </c>
      <c r="AG9" s="14"/>
      <c r="AH9" s="1">
        <f t="shared" si="24"/>
        <v>-85</v>
      </c>
      <c r="AI9">
        <f t="shared" si="20"/>
        <v>-86</v>
      </c>
      <c r="AJ9" s="19"/>
      <c r="AK9" s="1" t="s">
        <v>78</v>
      </c>
      <c r="AM9" s="1">
        <v>-2.700002</v>
      </c>
      <c r="AN9" s="1">
        <v>-27.824989</v>
      </c>
      <c r="AO9" s="1">
        <v>-23.674987</v>
      </c>
      <c r="AP9" s="1">
        <v>-28.349609999999302</v>
      </c>
    </row>
    <row r="10" ht="15.75" customHeight="1">
      <c r="A10" s="15">
        <f t="shared" si="2"/>
        <v>-5</v>
      </c>
      <c r="B10" s="1"/>
      <c r="C10" s="2"/>
      <c r="D10" s="18">
        <f t="shared" si="3"/>
        <v>-35</v>
      </c>
      <c r="E10" s="1">
        <f t="shared" si="27"/>
        <v>-15</v>
      </c>
      <c r="F10" s="2"/>
      <c r="G10" s="18">
        <f t="shared" si="4"/>
        <v>-30</v>
      </c>
      <c r="H10" s="1">
        <f t="shared" si="28"/>
        <v>-10</v>
      </c>
      <c r="I10" s="2"/>
      <c r="J10" s="18">
        <f t="shared" si="5"/>
        <v>-35</v>
      </c>
      <c r="K10" s="1">
        <f t="shared" si="29"/>
        <v>-15</v>
      </c>
      <c r="L10" s="2"/>
      <c r="M10" s="15">
        <f t="shared" si="6"/>
        <v>-25</v>
      </c>
      <c r="N10" s="1">
        <f t="shared" si="7"/>
        <v>-5</v>
      </c>
      <c r="O10" s="2"/>
      <c r="P10" s="15">
        <f t="shared" si="22"/>
        <v>-87</v>
      </c>
      <c r="Q10" s="1">
        <f t="shared" si="9"/>
        <v>-67</v>
      </c>
      <c r="R10" s="2"/>
      <c r="S10" s="1">
        <f t="shared" si="10"/>
        <v>-4</v>
      </c>
      <c r="T10" s="1">
        <f t="shared" si="11"/>
        <v>-5</v>
      </c>
      <c r="U10" s="14"/>
      <c r="V10" s="1">
        <f t="shared" si="12"/>
        <v>-34</v>
      </c>
      <c r="W10" s="1">
        <f t="shared" si="13"/>
        <v>-35</v>
      </c>
      <c r="X10" s="14"/>
      <c r="Y10" s="1">
        <f t="shared" si="14"/>
        <v>-29</v>
      </c>
      <c r="Z10" s="1">
        <f t="shared" si="15"/>
        <v>-30</v>
      </c>
      <c r="AA10" s="14"/>
      <c r="AB10" s="1">
        <f t="shared" si="16"/>
        <v>-34</v>
      </c>
      <c r="AC10" s="1">
        <f t="shared" si="17"/>
        <v>-35</v>
      </c>
      <c r="AD10" s="14"/>
      <c r="AE10" s="1">
        <f t="shared" ref="AE10:AF10" si="31">S10-20</f>
        <v>-24</v>
      </c>
      <c r="AF10" s="1">
        <f t="shared" si="31"/>
        <v>-25</v>
      </c>
      <c r="AG10" s="14"/>
      <c r="AH10" s="1">
        <f t="shared" si="24"/>
        <v>-86</v>
      </c>
      <c r="AI10">
        <f t="shared" si="20"/>
        <v>-87</v>
      </c>
      <c r="AJ10" s="19"/>
      <c r="AK10" s="1" t="s">
        <v>80</v>
      </c>
      <c r="AM10" s="1">
        <v>-3.780004</v>
      </c>
      <c r="AN10" s="1">
        <v>-33.209987</v>
      </c>
      <c r="AO10" s="1">
        <v>-28.249986</v>
      </c>
      <c r="AP10" s="1">
        <v>-33.824219000000085</v>
      </c>
    </row>
    <row r="11" ht="15.75" customHeight="1">
      <c r="A11" s="1">
        <f t="shared" si="2"/>
        <v>-7</v>
      </c>
      <c r="B11" s="1"/>
      <c r="C11" s="2"/>
      <c r="D11" s="20">
        <f t="shared" si="3"/>
        <v>-40</v>
      </c>
      <c r="E11" s="1">
        <f t="shared" si="27"/>
        <v>-20</v>
      </c>
      <c r="F11" s="2"/>
      <c r="G11" s="18">
        <f t="shared" si="4"/>
        <v>-35</v>
      </c>
      <c r="H11" s="1">
        <f t="shared" si="28"/>
        <v>-15</v>
      </c>
      <c r="I11" s="2"/>
      <c r="J11" s="18">
        <f t="shared" si="5"/>
        <v>-41</v>
      </c>
      <c r="K11" s="1">
        <f t="shared" si="29"/>
        <v>-21</v>
      </c>
      <c r="L11" s="2"/>
      <c r="M11" s="1">
        <f t="shared" si="6"/>
        <v>-27</v>
      </c>
      <c r="N11" s="1">
        <f t="shared" si="7"/>
        <v>-7</v>
      </c>
      <c r="O11" s="2"/>
      <c r="P11" s="1">
        <f t="shared" si="22"/>
        <v>-89</v>
      </c>
      <c r="Q11" s="1">
        <f t="shared" si="9"/>
        <v>-69</v>
      </c>
      <c r="R11" s="2"/>
      <c r="S11" s="1">
        <f t="shared" si="10"/>
        <v>-6</v>
      </c>
      <c r="T11" s="1">
        <f t="shared" si="11"/>
        <v>-7</v>
      </c>
      <c r="U11" s="14"/>
      <c r="V11" s="1">
        <f t="shared" si="12"/>
        <v>-39</v>
      </c>
      <c r="W11" s="1">
        <f t="shared" si="13"/>
        <v>-40</v>
      </c>
      <c r="X11" s="14"/>
      <c r="Y11" s="1">
        <f t="shared" si="14"/>
        <v>-34</v>
      </c>
      <c r="Z11" s="1">
        <f t="shared" si="15"/>
        <v>-35</v>
      </c>
      <c r="AA11" s="14"/>
      <c r="AB11" s="1">
        <f t="shared" si="16"/>
        <v>-40</v>
      </c>
      <c r="AC11" s="1">
        <f t="shared" si="17"/>
        <v>-41</v>
      </c>
      <c r="AD11" s="14"/>
      <c r="AE11" s="1">
        <f t="shared" ref="AE11:AF11" si="32">S11-20</f>
        <v>-26</v>
      </c>
      <c r="AF11" s="1">
        <f t="shared" si="32"/>
        <v>-27</v>
      </c>
      <c r="AG11" s="14"/>
      <c r="AH11" s="1">
        <f t="shared" si="24"/>
        <v>-88</v>
      </c>
      <c r="AI11">
        <f t="shared" si="20"/>
        <v>-89</v>
      </c>
      <c r="AJ11" s="19"/>
      <c r="AK11" s="1" t="s">
        <v>81</v>
      </c>
      <c r="AM11" s="1">
        <v>-5.040006</v>
      </c>
      <c r="AN11" s="1">
        <v>-38.774986</v>
      </c>
      <c r="AO11" s="1">
        <v>-33.004985</v>
      </c>
      <c r="AP11" s="1">
        <v>-39.47949300000073</v>
      </c>
    </row>
    <row r="12" ht="15.75" customHeight="1">
      <c r="A12" s="1">
        <f t="shared" si="2"/>
        <v>-8</v>
      </c>
      <c r="B12" s="1"/>
      <c r="C12" s="2"/>
      <c r="D12" s="18">
        <f t="shared" si="3"/>
        <v>-46</v>
      </c>
      <c r="E12" s="1">
        <f t="shared" si="27"/>
        <v>-26</v>
      </c>
      <c r="F12" s="2"/>
      <c r="G12" s="20">
        <f t="shared" si="4"/>
        <v>-39</v>
      </c>
      <c r="H12" s="1">
        <f t="shared" si="28"/>
        <v>-19</v>
      </c>
      <c r="I12" s="2"/>
      <c r="J12" s="18">
        <f t="shared" si="5"/>
        <v>-47</v>
      </c>
      <c r="K12" s="1">
        <f t="shared" si="29"/>
        <v>-27</v>
      </c>
      <c r="L12" s="2"/>
      <c r="M12" s="1">
        <f t="shared" si="6"/>
        <v>-28</v>
      </c>
      <c r="N12" s="1">
        <f t="shared" si="7"/>
        <v>-8</v>
      </c>
      <c r="O12" s="2"/>
      <c r="P12" s="1">
        <f t="shared" si="22"/>
        <v>-90</v>
      </c>
      <c r="Q12" s="1">
        <f t="shared" si="9"/>
        <v>-70</v>
      </c>
      <c r="R12" s="2"/>
      <c r="S12" s="1">
        <f t="shared" si="10"/>
        <v>-7</v>
      </c>
      <c r="T12" s="1">
        <f t="shared" si="11"/>
        <v>-8</v>
      </c>
      <c r="U12" s="14"/>
      <c r="V12" s="1">
        <f t="shared" si="12"/>
        <v>-45</v>
      </c>
      <c r="W12" s="1">
        <f t="shared" si="13"/>
        <v>-46</v>
      </c>
      <c r="X12" s="14"/>
      <c r="Y12" s="1">
        <f t="shared" si="14"/>
        <v>-38</v>
      </c>
      <c r="Z12" s="1">
        <f t="shared" si="15"/>
        <v>-39</v>
      </c>
      <c r="AA12" s="14"/>
      <c r="AB12" s="1">
        <f t="shared" si="16"/>
        <v>-46</v>
      </c>
      <c r="AC12" s="1">
        <f t="shared" si="17"/>
        <v>-47</v>
      </c>
      <c r="AD12" s="14"/>
      <c r="AE12" s="1">
        <f t="shared" ref="AE12:AF12" si="33">S12-20</f>
        <v>-27</v>
      </c>
      <c r="AF12" s="1">
        <f t="shared" si="33"/>
        <v>-28</v>
      </c>
      <c r="AG12" s="14"/>
      <c r="AH12" s="1">
        <f t="shared" si="24"/>
        <v>-89</v>
      </c>
      <c r="AI12">
        <f t="shared" si="20"/>
        <v>-90</v>
      </c>
      <c r="AJ12" s="19"/>
      <c r="AK12" s="9" t="s">
        <v>82</v>
      </c>
      <c r="AM12" s="1">
        <v>-6.480008</v>
      </c>
      <c r="AN12" s="1">
        <v>-44.519985</v>
      </c>
      <c r="AO12" s="1">
        <v>-37.939987</v>
      </c>
      <c r="AP12" s="1">
        <v>-45.31445399999939</v>
      </c>
    </row>
    <row r="13" ht="15.75" customHeight="1">
      <c r="A13" s="1">
        <f t="shared" si="2"/>
        <v>-10</v>
      </c>
      <c r="B13" s="1"/>
      <c r="C13" s="2"/>
      <c r="D13" s="18">
        <f t="shared" si="3"/>
        <v>-52</v>
      </c>
      <c r="E13" s="1">
        <f t="shared" si="27"/>
        <v>-32</v>
      </c>
      <c r="F13" s="2"/>
      <c r="G13" s="18">
        <f t="shared" si="4"/>
        <v>-45</v>
      </c>
      <c r="H13" s="1">
        <f t="shared" si="28"/>
        <v>-25</v>
      </c>
      <c r="I13" s="2"/>
      <c r="J13" s="18">
        <f t="shared" si="5"/>
        <v>-53</v>
      </c>
      <c r="K13" s="1">
        <f t="shared" si="29"/>
        <v>-33</v>
      </c>
      <c r="L13" s="2"/>
      <c r="M13" s="1">
        <f t="shared" si="6"/>
        <v>-30</v>
      </c>
      <c r="N13" s="1">
        <f t="shared" si="7"/>
        <v>-10</v>
      </c>
      <c r="O13" s="2"/>
      <c r="P13" s="1">
        <f t="shared" si="22"/>
        <v>-92</v>
      </c>
      <c r="Q13" s="1">
        <f t="shared" si="9"/>
        <v>-72</v>
      </c>
      <c r="R13" s="2"/>
      <c r="S13" s="1">
        <f t="shared" si="10"/>
        <v>-9</v>
      </c>
      <c r="T13" s="1">
        <f t="shared" si="11"/>
        <v>-10</v>
      </c>
      <c r="U13" s="14"/>
      <c r="V13" s="1">
        <f t="shared" si="12"/>
        <v>-51</v>
      </c>
      <c r="W13" s="1">
        <f t="shared" si="13"/>
        <v>-52</v>
      </c>
      <c r="X13" s="14"/>
      <c r="Y13" s="1">
        <f t="shared" si="14"/>
        <v>-44</v>
      </c>
      <c r="Z13" s="1">
        <f t="shared" si="15"/>
        <v>-45</v>
      </c>
      <c r="AA13" s="14"/>
      <c r="AB13" s="1">
        <f t="shared" si="16"/>
        <v>-52</v>
      </c>
      <c r="AC13" s="1">
        <f t="shared" si="17"/>
        <v>-53</v>
      </c>
      <c r="AD13" s="14"/>
      <c r="AE13" s="1">
        <f t="shared" ref="AE13:AF13" si="34">S13-20</f>
        <v>-29</v>
      </c>
      <c r="AF13" s="1">
        <f t="shared" si="34"/>
        <v>-30</v>
      </c>
      <c r="AG13" s="14"/>
      <c r="AH13" s="1">
        <f t="shared" si="24"/>
        <v>-91</v>
      </c>
      <c r="AI13">
        <f t="shared" si="20"/>
        <v>-92</v>
      </c>
      <c r="AJ13" s="19"/>
      <c r="AK13" s="1" t="s">
        <v>83</v>
      </c>
      <c r="AM13" s="1">
        <v>-8.100008</v>
      </c>
      <c r="AN13" s="1">
        <v>-50.444984</v>
      </c>
      <c r="AO13" s="1">
        <v>-43.054985</v>
      </c>
      <c r="AP13" s="1">
        <v>-51.32910199999969</v>
      </c>
    </row>
    <row r="14" ht="15.75" customHeight="1">
      <c r="A14" s="15">
        <f t="shared" si="2"/>
        <v>-11</v>
      </c>
      <c r="B14" s="1"/>
      <c r="C14" s="2"/>
      <c r="D14" s="18">
        <f t="shared" si="3"/>
        <v>-58</v>
      </c>
      <c r="E14" s="1">
        <f t="shared" si="27"/>
        <v>-38</v>
      </c>
      <c r="F14" s="2"/>
      <c r="G14" s="18">
        <f t="shared" si="4"/>
        <v>-50</v>
      </c>
      <c r="H14" s="1">
        <f t="shared" si="28"/>
        <v>-30</v>
      </c>
      <c r="I14" s="2"/>
      <c r="J14" s="18">
        <f t="shared" si="5"/>
        <v>-59</v>
      </c>
      <c r="K14" s="1">
        <f t="shared" si="29"/>
        <v>-39</v>
      </c>
      <c r="L14" s="2"/>
      <c r="M14" s="15">
        <f t="shared" si="6"/>
        <v>-31</v>
      </c>
      <c r="N14" s="1">
        <f t="shared" si="7"/>
        <v>-11</v>
      </c>
      <c r="O14" s="2"/>
      <c r="P14" s="15">
        <f t="shared" si="22"/>
        <v>-93</v>
      </c>
      <c r="Q14" s="1">
        <f t="shared" si="9"/>
        <v>-73</v>
      </c>
      <c r="R14" s="2"/>
      <c r="S14" s="1">
        <f t="shared" si="10"/>
        <v>-10</v>
      </c>
      <c r="T14" s="1">
        <f t="shared" si="11"/>
        <v>-11</v>
      </c>
      <c r="U14" s="14"/>
      <c r="V14" s="1">
        <f t="shared" si="12"/>
        <v>-57</v>
      </c>
      <c r="W14" s="1">
        <f t="shared" si="13"/>
        <v>-58</v>
      </c>
      <c r="X14" s="14"/>
      <c r="Y14" s="1">
        <f t="shared" si="14"/>
        <v>-49</v>
      </c>
      <c r="Z14" s="1">
        <f t="shared" si="15"/>
        <v>-50</v>
      </c>
      <c r="AA14" s="14"/>
      <c r="AB14" s="1">
        <f t="shared" si="16"/>
        <v>-58</v>
      </c>
      <c r="AC14" s="1">
        <f t="shared" si="17"/>
        <v>-59</v>
      </c>
      <c r="AD14" s="14"/>
      <c r="AE14" s="1">
        <f t="shared" ref="AE14:AF14" si="35">S14-20</f>
        <v>-30</v>
      </c>
      <c r="AF14" s="1">
        <f t="shared" si="35"/>
        <v>-31</v>
      </c>
      <c r="AG14" s="14"/>
      <c r="AH14" s="1">
        <f t="shared" si="24"/>
        <v>-92</v>
      </c>
      <c r="AI14">
        <f t="shared" si="20"/>
        <v>-93</v>
      </c>
      <c r="AJ14" s="19"/>
      <c r="AK14" s="1"/>
      <c r="AM14" s="1">
        <v>-9.900006</v>
      </c>
      <c r="AN14" s="1">
        <v>-56.549983</v>
      </c>
      <c r="AO14" s="1">
        <v>-48.349983</v>
      </c>
      <c r="AP14" s="1">
        <v>-57.52441499999986</v>
      </c>
    </row>
    <row r="15" ht="15.75" customHeight="1">
      <c r="A15" s="15">
        <f t="shared" si="2"/>
        <v>-13</v>
      </c>
      <c r="B15" s="1"/>
      <c r="C15" s="2"/>
      <c r="D15" s="20">
        <f t="shared" si="3"/>
        <v>-64</v>
      </c>
      <c r="E15" s="1">
        <f t="shared" si="27"/>
        <v>-44</v>
      </c>
      <c r="F15" s="2"/>
      <c r="G15" s="20">
        <f t="shared" si="4"/>
        <v>-55</v>
      </c>
      <c r="H15" s="1">
        <f t="shared" si="28"/>
        <v>-35</v>
      </c>
      <c r="I15" s="2"/>
      <c r="J15" s="18">
        <f t="shared" si="5"/>
        <v>-65</v>
      </c>
      <c r="K15" s="1">
        <f t="shared" si="29"/>
        <v>-45</v>
      </c>
      <c r="L15" s="2"/>
      <c r="M15" s="15">
        <f t="shared" si="6"/>
        <v>-33</v>
      </c>
      <c r="N15" s="1">
        <f t="shared" si="7"/>
        <v>-13</v>
      </c>
      <c r="O15" s="2"/>
      <c r="P15" s="15">
        <f t="shared" si="22"/>
        <v>-95</v>
      </c>
      <c r="Q15" s="1">
        <f t="shared" si="9"/>
        <v>-75</v>
      </c>
      <c r="R15" s="2"/>
      <c r="S15" s="1">
        <f t="shared" si="10"/>
        <v>-12</v>
      </c>
      <c r="T15" s="1">
        <f t="shared" si="11"/>
        <v>-13</v>
      </c>
      <c r="U15" s="14"/>
      <c r="V15" s="1">
        <f t="shared" si="12"/>
        <v>-63</v>
      </c>
      <c r="W15" s="1">
        <f t="shared" si="13"/>
        <v>-64</v>
      </c>
      <c r="X15" s="14"/>
      <c r="Y15" s="1">
        <f t="shared" si="14"/>
        <v>-54</v>
      </c>
      <c r="Z15" s="1">
        <f t="shared" si="15"/>
        <v>-55</v>
      </c>
      <c r="AA15" s="14"/>
      <c r="AB15" s="1">
        <f t="shared" si="16"/>
        <v>-64</v>
      </c>
      <c r="AC15" s="1">
        <f t="shared" si="17"/>
        <v>-65</v>
      </c>
      <c r="AD15" s="14"/>
      <c r="AE15" s="1">
        <f t="shared" ref="AE15:AF15" si="36">S15-20</f>
        <v>-32</v>
      </c>
      <c r="AF15" s="1">
        <f t="shared" si="36"/>
        <v>-33</v>
      </c>
      <c r="AG15" s="14"/>
      <c r="AH15" s="1">
        <f t="shared" si="24"/>
        <v>-94</v>
      </c>
      <c r="AI15">
        <f t="shared" si="20"/>
        <v>-95</v>
      </c>
      <c r="AJ15" s="19"/>
      <c r="AK15" s="6" t="s">
        <v>84</v>
      </c>
      <c r="AL15" s="23"/>
      <c r="AM15" s="1">
        <v>-11.880004</v>
      </c>
      <c r="AN15" s="1">
        <v>-62.834983</v>
      </c>
      <c r="AO15" s="1">
        <v>-53.824981</v>
      </c>
      <c r="AP15" s="1">
        <v>-63.89941499999986</v>
      </c>
    </row>
    <row r="16" ht="15.75" customHeight="1">
      <c r="A16" s="1">
        <f t="shared" si="2"/>
        <v>-16</v>
      </c>
      <c r="B16" s="1"/>
      <c r="C16" s="2"/>
      <c r="D16" s="18">
        <f t="shared" si="3"/>
        <v>-71</v>
      </c>
      <c r="E16" s="1">
        <f t="shared" si="27"/>
        <v>-51</v>
      </c>
      <c r="F16" s="2"/>
      <c r="G16" s="18">
        <f t="shared" si="4"/>
        <v>-61</v>
      </c>
      <c r="H16" s="1">
        <f t="shared" si="28"/>
        <v>-41</v>
      </c>
      <c r="I16" s="2"/>
      <c r="J16" s="18">
        <f t="shared" si="5"/>
        <v>-72</v>
      </c>
      <c r="K16" s="1">
        <f t="shared" si="29"/>
        <v>-52</v>
      </c>
      <c r="L16" s="2"/>
      <c r="M16" s="1">
        <f t="shared" si="6"/>
        <v>-36</v>
      </c>
      <c r="N16" s="1">
        <f t="shared" si="7"/>
        <v>-16</v>
      </c>
      <c r="O16" s="2"/>
      <c r="P16" s="1">
        <f t="shared" si="22"/>
        <v>-98</v>
      </c>
      <c r="Q16" s="1">
        <f t="shared" si="9"/>
        <v>-78</v>
      </c>
      <c r="R16" s="2"/>
      <c r="S16" s="1">
        <f t="shared" si="10"/>
        <v>-15</v>
      </c>
      <c r="T16" s="1">
        <f t="shared" si="11"/>
        <v>-16</v>
      </c>
      <c r="U16" s="14"/>
      <c r="V16" s="1">
        <f t="shared" si="12"/>
        <v>-70</v>
      </c>
      <c r="W16" s="1">
        <f t="shared" si="13"/>
        <v>-71</v>
      </c>
      <c r="X16" s="14"/>
      <c r="Y16" s="1">
        <f t="shared" si="14"/>
        <v>-60</v>
      </c>
      <c r="Z16" s="1">
        <f t="shared" si="15"/>
        <v>-61</v>
      </c>
      <c r="AA16" s="14"/>
      <c r="AB16" s="1">
        <f t="shared" si="16"/>
        <v>-71</v>
      </c>
      <c r="AC16" s="1">
        <f t="shared" si="17"/>
        <v>-72</v>
      </c>
      <c r="AD16" s="14"/>
      <c r="AE16" s="1">
        <f t="shared" ref="AE16:AF16" si="37">S16-20</f>
        <v>-35</v>
      </c>
      <c r="AF16" s="1">
        <f t="shared" si="37"/>
        <v>-36</v>
      </c>
      <c r="AG16" s="14"/>
      <c r="AH16" s="1">
        <f t="shared" si="24"/>
        <v>-97</v>
      </c>
      <c r="AI16">
        <f t="shared" si="20"/>
        <v>-98</v>
      </c>
      <c r="AJ16" s="19"/>
      <c r="AK16" s="6" t="s">
        <v>85</v>
      </c>
      <c r="AM16" s="1">
        <v>-14.040004</v>
      </c>
      <c r="AN16" s="1">
        <v>-69.29998</v>
      </c>
      <c r="AO16" s="1">
        <v>-59.47998</v>
      </c>
      <c r="AP16" s="1">
        <v>-70.4541019999997</v>
      </c>
    </row>
    <row r="17" ht="15.75" customHeight="1">
      <c r="A17" s="1">
        <f t="shared" si="2"/>
        <v>-18</v>
      </c>
      <c r="B17" s="1"/>
      <c r="C17" s="2"/>
      <c r="D17" s="20">
        <f t="shared" si="3"/>
        <v>-77</v>
      </c>
      <c r="E17" s="1">
        <f t="shared" si="27"/>
        <v>-57</v>
      </c>
      <c r="F17" s="2"/>
      <c r="G17" s="18">
        <f t="shared" si="4"/>
        <v>-67</v>
      </c>
      <c r="H17" s="1">
        <f t="shared" si="28"/>
        <v>-47</v>
      </c>
      <c r="I17" s="2"/>
      <c r="J17" s="18">
        <f t="shared" si="5"/>
        <v>-79</v>
      </c>
      <c r="K17" s="1">
        <f t="shared" si="29"/>
        <v>-59</v>
      </c>
      <c r="L17" s="2"/>
      <c r="M17" s="1">
        <f t="shared" si="6"/>
        <v>-38</v>
      </c>
      <c r="N17" s="1">
        <f t="shared" si="7"/>
        <v>-18</v>
      </c>
      <c r="O17" s="2"/>
      <c r="P17" s="1">
        <f t="shared" si="22"/>
        <v>-100</v>
      </c>
      <c r="Q17" s="1">
        <f t="shared" si="9"/>
        <v>-80</v>
      </c>
      <c r="R17" s="2"/>
      <c r="S17" s="1">
        <f t="shared" si="10"/>
        <v>-17</v>
      </c>
      <c r="T17" s="1">
        <f t="shared" si="11"/>
        <v>-18</v>
      </c>
      <c r="U17" s="14"/>
      <c r="V17" s="1">
        <f t="shared" si="12"/>
        <v>-76</v>
      </c>
      <c r="W17" s="1">
        <f t="shared" si="13"/>
        <v>-77</v>
      </c>
      <c r="X17" s="14"/>
      <c r="Y17" s="1">
        <f t="shared" si="14"/>
        <v>-66</v>
      </c>
      <c r="Z17" s="1">
        <f t="shared" si="15"/>
        <v>-67</v>
      </c>
      <c r="AA17" s="14"/>
      <c r="AB17" s="1">
        <f t="shared" si="16"/>
        <v>-78</v>
      </c>
      <c r="AC17" s="1">
        <f t="shared" si="17"/>
        <v>-79</v>
      </c>
      <c r="AD17" s="14"/>
      <c r="AE17" s="1">
        <f t="shared" ref="AE17:AF17" si="38">S17-20</f>
        <v>-37</v>
      </c>
      <c r="AF17" s="1">
        <f t="shared" si="38"/>
        <v>-38</v>
      </c>
      <c r="AG17" s="14"/>
      <c r="AH17" s="1">
        <f t="shared" si="24"/>
        <v>-99</v>
      </c>
      <c r="AI17">
        <f t="shared" si="20"/>
        <v>-100</v>
      </c>
      <c r="AJ17" s="19"/>
      <c r="AK17" s="6" t="s">
        <v>86</v>
      </c>
      <c r="AM17" s="1">
        <v>-16.380004</v>
      </c>
      <c r="AN17" s="1">
        <v>-75.944976</v>
      </c>
      <c r="AO17" s="1">
        <v>-65.314979</v>
      </c>
      <c r="AP17" s="1">
        <v>-77.18945399999939</v>
      </c>
    </row>
    <row r="18" ht="15.75" customHeight="1">
      <c r="A18" s="15">
        <f t="shared" si="2"/>
        <v>-20</v>
      </c>
      <c r="B18" s="1">
        <f t="shared" ref="B18:B295" si="40">SUM(A18,20)</f>
        <v>0</v>
      </c>
      <c r="C18" s="2"/>
      <c r="D18" s="20">
        <f t="shared" si="3"/>
        <v>-84</v>
      </c>
      <c r="E18" s="1">
        <f t="shared" si="27"/>
        <v>-64</v>
      </c>
      <c r="F18" s="2"/>
      <c r="G18" s="18">
        <f t="shared" si="4"/>
        <v>-73</v>
      </c>
      <c r="H18" s="1">
        <f t="shared" si="28"/>
        <v>-53</v>
      </c>
      <c r="I18" s="2"/>
      <c r="J18" s="18">
        <f t="shared" si="5"/>
        <v>-86</v>
      </c>
      <c r="K18" s="1">
        <f t="shared" si="29"/>
        <v>-66</v>
      </c>
      <c r="L18" s="2"/>
      <c r="M18" s="15">
        <f t="shared" si="6"/>
        <v>-40</v>
      </c>
      <c r="N18" s="1">
        <f t="shared" si="7"/>
        <v>-20</v>
      </c>
      <c r="O18" s="2"/>
      <c r="P18" s="15">
        <f t="shared" si="22"/>
        <v>-102</v>
      </c>
      <c r="Q18" s="1">
        <f t="shared" si="9"/>
        <v>-82</v>
      </c>
      <c r="R18" s="2"/>
      <c r="S18" s="1">
        <f t="shared" si="10"/>
        <v>-19</v>
      </c>
      <c r="T18" s="1">
        <f t="shared" si="11"/>
        <v>-20</v>
      </c>
      <c r="U18" s="14"/>
      <c r="V18" s="1">
        <f t="shared" si="12"/>
        <v>-83</v>
      </c>
      <c r="W18" s="1">
        <f t="shared" si="13"/>
        <v>-84</v>
      </c>
      <c r="X18" s="14"/>
      <c r="Y18" s="1">
        <f t="shared" si="14"/>
        <v>-72</v>
      </c>
      <c r="Z18" s="1">
        <f t="shared" si="15"/>
        <v>-73</v>
      </c>
      <c r="AA18" s="14"/>
      <c r="AB18" s="1">
        <f t="shared" si="16"/>
        <v>-85</v>
      </c>
      <c r="AC18" s="1">
        <f t="shared" si="17"/>
        <v>-86</v>
      </c>
      <c r="AD18" s="14"/>
      <c r="AE18" s="1">
        <f t="shared" ref="AE18:AF18" si="39">S18-20</f>
        <v>-39</v>
      </c>
      <c r="AF18" s="1">
        <f t="shared" si="39"/>
        <v>-40</v>
      </c>
      <c r="AG18" s="14"/>
      <c r="AH18" s="1">
        <f t="shared" si="24"/>
        <v>-101</v>
      </c>
      <c r="AI18">
        <f t="shared" si="20"/>
        <v>-102</v>
      </c>
      <c r="AJ18" s="19"/>
      <c r="AK18" s="1"/>
      <c r="AM18" s="1">
        <v>-18.900005</v>
      </c>
      <c r="AN18" s="1">
        <v>-82.769973</v>
      </c>
      <c r="AO18" s="1">
        <v>-71.329978</v>
      </c>
      <c r="AP18" s="1">
        <v>-84.10449300000073</v>
      </c>
    </row>
    <row r="19" ht="15.75" customHeight="1">
      <c r="A19" s="1">
        <f t="shared" si="2"/>
        <v>-23</v>
      </c>
      <c r="B19" s="1">
        <f t="shared" si="40"/>
        <v>-3</v>
      </c>
      <c r="C19" s="2"/>
      <c r="D19" s="20">
        <f t="shared" si="3"/>
        <v>-91</v>
      </c>
      <c r="E19" s="1">
        <f t="shared" si="27"/>
        <v>-71</v>
      </c>
      <c r="F19" s="2"/>
      <c r="G19" s="18">
        <f t="shared" si="4"/>
        <v>-79</v>
      </c>
      <c r="H19" s="1">
        <f t="shared" si="28"/>
        <v>-59</v>
      </c>
      <c r="I19" s="2"/>
      <c r="J19" s="18">
        <f t="shared" si="5"/>
        <v>-93</v>
      </c>
      <c r="K19" s="1">
        <f t="shared" si="29"/>
        <v>-73</v>
      </c>
      <c r="L19" s="2"/>
      <c r="M19" s="1">
        <f t="shared" si="6"/>
        <v>-43</v>
      </c>
      <c r="N19" s="1">
        <f t="shared" si="7"/>
        <v>-23</v>
      </c>
      <c r="O19" s="2"/>
      <c r="P19" s="1">
        <f t="shared" si="22"/>
        <v>-105</v>
      </c>
      <c r="Q19" s="1">
        <f t="shared" si="9"/>
        <v>-85</v>
      </c>
      <c r="R19" s="2"/>
      <c r="S19" s="1">
        <f t="shared" si="10"/>
        <v>-22</v>
      </c>
      <c r="T19" s="1">
        <f t="shared" si="11"/>
        <v>-23</v>
      </c>
      <c r="U19" s="14"/>
      <c r="V19" s="1">
        <f t="shared" si="12"/>
        <v>-90</v>
      </c>
      <c r="W19" s="1">
        <f t="shared" si="13"/>
        <v>-91</v>
      </c>
      <c r="X19" s="14"/>
      <c r="Y19" s="1">
        <f t="shared" si="14"/>
        <v>-78</v>
      </c>
      <c r="Z19" s="1">
        <f t="shared" si="15"/>
        <v>-79</v>
      </c>
      <c r="AA19" s="14"/>
      <c r="AB19" s="1">
        <f t="shared" si="16"/>
        <v>-92</v>
      </c>
      <c r="AC19" s="1">
        <f t="shared" si="17"/>
        <v>-93</v>
      </c>
      <c r="AD19" s="14"/>
      <c r="AE19" s="1">
        <f t="shared" ref="AE19:AF19" si="41">S19-20</f>
        <v>-42</v>
      </c>
      <c r="AF19" s="1">
        <f t="shared" si="41"/>
        <v>-43</v>
      </c>
      <c r="AG19" s="14"/>
      <c r="AH19" s="1">
        <f t="shared" si="24"/>
        <v>-104</v>
      </c>
      <c r="AI19">
        <f t="shared" si="20"/>
        <v>-105</v>
      </c>
      <c r="AJ19" s="19"/>
      <c r="AK19" s="24" t="s">
        <v>87</v>
      </c>
      <c r="AM19" s="1">
        <v>-21.600006</v>
      </c>
      <c r="AN19" s="1">
        <v>-89.774971</v>
      </c>
      <c r="AO19" s="1">
        <v>-77.524978</v>
      </c>
      <c r="AP19" s="1">
        <v>-91.19921900000008</v>
      </c>
    </row>
    <row r="20" ht="15.75" customHeight="1">
      <c r="A20" s="1">
        <f t="shared" si="2"/>
        <v>-26</v>
      </c>
      <c r="B20" s="1">
        <f t="shared" si="40"/>
        <v>-6</v>
      </c>
      <c r="C20" s="2"/>
      <c r="D20" s="20">
        <f t="shared" si="3"/>
        <v>-98</v>
      </c>
      <c r="E20" s="1">
        <f t="shared" si="27"/>
        <v>-78</v>
      </c>
      <c r="F20" s="2"/>
      <c r="G20" s="20">
        <f t="shared" si="4"/>
        <v>-85</v>
      </c>
      <c r="H20" s="1">
        <f t="shared" si="28"/>
        <v>-65</v>
      </c>
      <c r="I20" s="2"/>
      <c r="J20" s="18">
        <f t="shared" si="5"/>
        <v>-100</v>
      </c>
      <c r="K20" s="1">
        <f t="shared" si="29"/>
        <v>-80</v>
      </c>
      <c r="L20" s="2"/>
      <c r="M20" s="1">
        <f t="shared" si="6"/>
        <v>-46</v>
      </c>
      <c r="N20" s="1">
        <f t="shared" si="7"/>
        <v>-26</v>
      </c>
      <c r="O20" s="2"/>
      <c r="P20" s="1">
        <f t="shared" si="22"/>
        <v>-108</v>
      </c>
      <c r="Q20" s="1">
        <f t="shared" si="9"/>
        <v>-88</v>
      </c>
      <c r="R20" s="2"/>
      <c r="S20" s="1">
        <f t="shared" si="10"/>
        <v>-25</v>
      </c>
      <c r="T20" s="1">
        <f t="shared" si="11"/>
        <v>-26</v>
      </c>
      <c r="U20" s="14"/>
      <c r="V20" s="1">
        <f t="shared" si="12"/>
        <v>-97</v>
      </c>
      <c r="W20" s="1">
        <f t="shared" si="13"/>
        <v>-98</v>
      </c>
      <c r="X20" s="14"/>
      <c r="Y20" s="1">
        <f t="shared" si="14"/>
        <v>-84</v>
      </c>
      <c r="Z20" s="1">
        <f t="shared" si="15"/>
        <v>-85</v>
      </c>
      <c r="AA20" s="14"/>
      <c r="AB20" s="1">
        <f t="shared" si="16"/>
        <v>-99</v>
      </c>
      <c r="AC20" s="1">
        <f t="shared" si="17"/>
        <v>-100</v>
      </c>
      <c r="AD20" s="14"/>
      <c r="AE20" s="1">
        <f t="shared" ref="AE20:AF20" si="42">S20-20</f>
        <v>-45</v>
      </c>
      <c r="AF20" s="1">
        <f t="shared" si="42"/>
        <v>-46</v>
      </c>
      <c r="AG20" s="14"/>
      <c r="AH20" s="1">
        <f t="shared" si="24"/>
        <v>-107</v>
      </c>
      <c r="AI20">
        <f t="shared" si="20"/>
        <v>-108</v>
      </c>
      <c r="AJ20" s="19"/>
      <c r="AK20" s="24" t="s">
        <v>88</v>
      </c>
      <c r="AM20" s="1">
        <v>-24.480005</v>
      </c>
      <c r="AN20" s="1">
        <v>-96.959968</v>
      </c>
      <c r="AO20" s="1">
        <v>-83.899978</v>
      </c>
      <c r="AP20" s="1">
        <v>-98.4746099999993</v>
      </c>
    </row>
    <row r="21" ht="15.75" customHeight="1">
      <c r="A21" s="1">
        <f t="shared" si="2"/>
        <v>-29</v>
      </c>
      <c r="B21" s="1">
        <f t="shared" si="40"/>
        <v>-9</v>
      </c>
      <c r="C21" s="2"/>
      <c r="D21" s="18">
        <f t="shared" si="3"/>
        <v>-106</v>
      </c>
      <c r="E21" s="1">
        <f t="shared" si="27"/>
        <v>-86</v>
      </c>
      <c r="F21" s="2"/>
      <c r="G21" s="18">
        <f t="shared" si="4"/>
        <v>-92</v>
      </c>
      <c r="H21" s="1">
        <f t="shared" si="28"/>
        <v>-72</v>
      </c>
      <c r="I21" s="2"/>
      <c r="J21" s="18">
        <f t="shared" si="5"/>
        <v>-107</v>
      </c>
      <c r="K21" s="1">
        <f t="shared" si="29"/>
        <v>-87</v>
      </c>
      <c r="L21" s="2"/>
      <c r="M21" s="1">
        <f t="shared" si="6"/>
        <v>-49</v>
      </c>
      <c r="N21" s="1">
        <f t="shared" si="7"/>
        <v>-29</v>
      </c>
      <c r="O21" s="2"/>
      <c r="P21" s="1">
        <f t="shared" si="22"/>
        <v>-111</v>
      </c>
      <c r="Q21" s="1">
        <f t="shared" si="9"/>
        <v>-91</v>
      </c>
      <c r="R21" s="2"/>
      <c r="S21" s="1">
        <f t="shared" si="10"/>
        <v>-28</v>
      </c>
      <c r="T21" s="1">
        <f t="shared" si="11"/>
        <v>-29</v>
      </c>
      <c r="U21" s="14"/>
      <c r="V21" s="1">
        <f t="shared" si="12"/>
        <v>-105</v>
      </c>
      <c r="W21" s="1">
        <f t="shared" si="13"/>
        <v>-106</v>
      </c>
      <c r="X21" s="14"/>
      <c r="Y21" s="1">
        <f t="shared" si="14"/>
        <v>-91</v>
      </c>
      <c r="Z21" s="1">
        <f t="shared" si="15"/>
        <v>-92</v>
      </c>
      <c r="AA21" s="14"/>
      <c r="AB21" s="1">
        <f t="shared" si="16"/>
        <v>-106</v>
      </c>
      <c r="AC21" s="1">
        <f t="shared" si="17"/>
        <v>-107</v>
      </c>
      <c r="AD21" s="14"/>
      <c r="AE21" s="1">
        <f t="shared" ref="AE21:AF21" si="43">S21-20</f>
        <v>-48</v>
      </c>
      <c r="AF21" s="1">
        <f t="shared" si="43"/>
        <v>-49</v>
      </c>
      <c r="AG21" s="14"/>
      <c r="AH21" s="1">
        <f t="shared" si="24"/>
        <v>-110</v>
      </c>
      <c r="AI21">
        <f t="shared" si="20"/>
        <v>-111</v>
      </c>
      <c r="AJ21" s="19"/>
      <c r="AK21" s="1"/>
      <c r="AM21" s="1">
        <v>-27.540004</v>
      </c>
      <c r="AN21" s="1">
        <v>-104.324966</v>
      </c>
      <c r="AO21" s="1">
        <v>-90.454978</v>
      </c>
      <c r="AP21" s="1">
        <v>-105.92968800000017</v>
      </c>
    </row>
    <row r="22" ht="15.75" customHeight="1">
      <c r="A22" s="15">
        <f t="shared" si="2"/>
        <v>-32</v>
      </c>
      <c r="B22" s="1">
        <f t="shared" si="40"/>
        <v>-12</v>
      </c>
      <c r="C22" s="2"/>
      <c r="D22" s="20">
        <f t="shared" si="3"/>
        <v>-113</v>
      </c>
      <c r="E22" s="1">
        <f t="shared" si="27"/>
        <v>-93</v>
      </c>
      <c r="F22" s="2"/>
      <c r="G22" s="18">
        <f t="shared" si="4"/>
        <v>-99</v>
      </c>
      <c r="H22" s="1">
        <f t="shared" si="28"/>
        <v>-79</v>
      </c>
      <c r="I22" s="2"/>
      <c r="J22" s="18">
        <f t="shared" si="5"/>
        <v>-115</v>
      </c>
      <c r="K22" s="1">
        <f t="shared" si="29"/>
        <v>-95</v>
      </c>
      <c r="L22" s="2"/>
      <c r="M22" s="15">
        <f t="shared" si="6"/>
        <v>-52</v>
      </c>
      <c r="N22" s="1">
        <f t="shared" si="7"/>
        <v>-32</v>
      </c>
      <c r="O22" s="2"/>
      <c r="P22" s="15">
        <f t="shared" si="22"/>
        <v>-114</v>
      </c>
      <c r="Q22" s="1">
        <f t="shared" si="9"/>
        <v>-94</v>
      </c>
      <c r="R22" s="2"/>
      <c r="S22" s="1">
        <f t="shared" si="10"/>
        <v>-31</v>
      </c>
      <c r="T22" s="1">
        <f t="shared" si="11"/>
        <v>-32</v>
      </c>
      <c r="U22" s="14"/>
      <c r="V22" s="1">
        <f t="shared" si="12"/>
        <v>-112</v>
      </c>
      <c r="W22" s="1">
        <f t="shared" si="13"/>
        <v>-113</v>
      </c>
      <c r="X22" s="14"/>
      <c r="Y22" s="1">
        <f t="shared" si="14"/>
        <v>-98</v>
      </c>
      <c r="Z22" s="1">
        <f t="shared" si="15"/>
        <v>-99</v>
      </c>
      <c r="AA22" s="14"/>
      <c r="AB22" s="1">
        <f t="shared" si="16"/>
        <v>-114</v>
      </c>
      <c r="AC22" s="1">
        <f t="shared" si="17"/>
        <v>-115</v>
      </c>
      <c r="AD22" s="14"/>
      <c r="AE22" s="1">
        <f t="shared" ref="AE22:AF22" si="44">S22-20</f>
        <v>-51</v>
      </c>
      <c r="AF22" s="1">
        <f t="shared" si="44"/>
        <v>-52</v>
      </c>
      <c r="AG22" s="14"/>
      <c r="AH22" s="1">
        <f t="shared" si="24"/>
        <v>-113</v>
      </c>
      <c r="AI22">
        <f t="shared" si="20"/>
        <v>-114</v>
      </c>
      <c r="AJ22" s="19"/>
      <c r="AK22" s="25" t="s">
        <v>89</v>
      </c>
      <c r="AM22" s="1">
        <v>-30.780004</v>
      </c>
      <c r="AN22" s="1">
        <v>-111.869964</v>
      </c>
      <c r="AO22" s="1">
        <v>-97.189979</v>
      </c>
      <c r="AP22" s="1">
        <v>-113.56445399999939</v>
      </c>
    </row>
    <row r="23" ht="15.75" customHeight="1">
      <c r="A23" s="1">
        <f t="shared" si="2"/>
        <v>-36</v>
      </c>
      <c r="B23" s="1">
        <f t="shared" si="40"/>
        <v>-16</v>
      </c>
      <c r="C23" s="2"/>
      <c r="D23" s="18">
        <f t="shared" si="3"/>
        <v>-121</v>
      </c>
      <c r="E23" s="1">
        <f t="shared" si="27"/>
        <v>-101</v>
      </c>
      <c r="F23" s="2"/>
      <c r="G23" s="18">
        <f t="shared" si="4"/>
        <v>-106</v>
      </c>
      <c r="H23" s="1">
        <f t="shared" si="28"/>
        <v>-86</v>
      </c>
      <c r="I23" s="2"/>
      <c r="J23" s="18">
        <f t="shared" si="5"/>
        <v>-123</v>
      </c>
      <c r="K23" s="1">
        <f t="shared" si="29"/>
        <v>-103</v>
      </c>
      <c r="L23" s="2"/>
      <c r="M23" s="1">
        <f t="shared" si="6"/>
        <v>-56</v>
      </c>
      <c r="N23" s="1">
        <f t="shared" si="7"/>
        <v>-36</v>
      </c>
      <c r="O23" s="2"/>
      <c r="P23" s="1">
        <f t="shared" si="22"/>
        <v>-118</v>
      </c>
      <c r="Q23" s="1">
        <f t="shared" si="9"/>
        <v>-98</v>
      </c>
      <c r="R23" s="2"/>
      <c r="S23" s="1">
        <f t="shared" si="10"/>
        <v>-35</v>
      </c>
      <c r="T23" s="1">
        <f t="shared" si="11"/>
        <v>-36</v>
      </c>
      <c r="U23" s="14"/>
      <c r="V23" s="1">
        <f t="shared" si="12"/>
        <v>-120</v>
      </c>
      <c r="W23" s="1">
        <f t="shared" si="13"/>
        <v>-121</v>
      </c>
      <c r="X23" s="14"/>
      <c r="Y23" s="1">
        <f t="shared" si="14"/>
        <v>-105</v>
      </c>
      <c r="Z23" s="1">
        <f t="shared" si="15"/>
        <v>-106</v>
      </c>
      <c r="AA23" s="14"/>
      <c r="AB23" s="1">
        <f t="shared" si="16"/>
        <v>-122</v>
      </c>
      <c r="AC23" s="1">
        <f t="shared" si="17"/>
        <v>-123</v>
      </c>
      <c r="AD23" s="14"/>
      <c r="AE23" s="1">
        <f t="shared" ref="AE23:AF23" si="45">S23-20</f>
        <v>-55</v>
      </c>
      <c r="AF23" s="1">
        <f t="shared" si="45"/>
        <v>-56</v>
      </c>
      <c r="AG23" s="14"/>
      <c r="AH23" s="1">
        <f t="shared" si="24"/>
        <v>-117</v>
      </c>
      <c r="AI23">
        <f t="shared" si="20"/>
        <v>-118</v>
      </c>
      <c r="AJ23" s="19"/>
      <c r="AK23" s="25" t="s">
        <v>90</v>
      </c>
      <c r="AM23" s="1">
        <v>-34.200004</v>
      </c>
      <c r="AN23" s="1">
        <v>-119.594963</v>
      </c>
      <c r="AO23" s="1">
        <v>-104.10498</v>
      </c>
      <c r="AP23" s="1">
        <v>-121.37988299999961</v>
      </c>
    </row>
    <row r="24" ht="15.75" customHeight="1">
      <c r="A24" s="15">
        <f t="shared" si="2"/>
        <v>-39</v>
      </c>
      <c r="B24" s="1">
        <f t="shared" si="40"/>
        <v>-19</v>
      </c>
      <c r="C24" s="2"/>
      <c r="D24" s="18">
        <f t="shared" si="3"/>
        <v>-129</v>
      </c>
      <c r="E24" s="1">
        <f t="shared" si="27"/>
        <v>-109</v>
      </c>
      <c r="F24" s="2"/>
      <c r="G24" s="18">
        <f t="shared" si="4"/>
        <v>-113</v>
      </c>
      <c r="H24" s="1">
        <f t="shared" si="28"/>
        <v>-93</v>
      </c>
      <c r="I24" s="2"/>
      <c r="J24" s="18">
        <f t="shared" si="5"/>
        <v>-131</v>
      </c>
      <c r="K24" s="1">
        <f t="shared" si="29"/>
        <v>-111</v>
      </c>
      <c r="L24" s="2"/>
      <c r="M24" s="15">
        <f t="shared" si="6"/>
        <v>-59</v>
      </c>
      <c r="N24" s="1">
        <f t="shared" si="7"/>
        <v>-39</v>
      </c>
      <c r="O24" s="2"/>
      <c r="P24" s="15">
        <f t="shared" si="22"/>
        <v>-121</v>
      </c>
      <c r="Q24" s="1">
        <f t="shared" si="9"/>
        <v>-101</v>
      </c>
      <c r="R24" s="2"/>
      <c r="S24" s="1">
        <f t="shared" si="10"/>
        <v>-38</v>
      </c>
      <c r="T24" s="1">
        <f t="shared" si="11"/>
        <v>-39</v>
      </c>
      <c r="U24" s="14"/>
      <c r="V24" s="1">
        <f t="shared" si="12"/>
        <v>-128</v>
      </c>
      <c r="W24" s="1">
        <f t="shared" si="13"/>
        <v>-129</v>
      </c>
      <c r="X24" s="14"/>
      <c r="Y24" s="1">
        <f t="shared" si="14"/>
        <v>-112</v>
      </c>
      <c r="Z24" s="1">
        <f t="shared" si="15"/>
        <v>-113</v>
      </c>
      <c r="AA24" s="14"/>
      <c r="AB24" s="1">
        <f t="shared" si="16"/>
        <v>-130</v>
      </c>
      <c r="AC24" s="1">
        <f t="shared" si="17"/>
        <v>-131</v>
      </c>
      <c r="AD24" s="14"/>
      <c r="AE24" s="1">
        <f t="shared" ref="AE24:AF24" si="46">S24-20</f>
        <v>-58</v>
      </c>
      <c r="AF24" s="1">
        <f t="shared" si="46"/>
        <v>-59</v>
      </c>
      <c r="AG24" s="14"/>
      <c r="AH24" s="1">
        <f t="shared" si="24"/>
        <v>-120</v>
      </c>
      <c r="AI24">
        <f t="shared" si="20"/>
        <v>-121</v>
      </c>
      <c r="AJ24" s="19"/>
      <c r="AK24" s="15" t="s">
        <v>91</v>
      </c>
      <c r="AM24" s="1">
        <v>-37.800003</v>
      </c>
      <c r="AN24" s="1">
        <v>-127.499961</v>
      </c>
      <c r="AO24" s="1">
        <v>-111.199981</v>
      </c>
      <c r="AP24" s="1">
        <v>-129.375</v>
      </c>
    </row>
    <row r="25" ht="15.75" customHeight="1">
      <c r="A25" s="1">
        <f t="shared" si="2"/>
        <v>-43</v>
      </c>
      <c r="B25" s="1">
        <f t="shared" si="40"/>
        <v>-23</v>
      </c>
      <c r="C25" s="2"/>
      <c r="D25" s="18">
        <f t="shared" si="3"/>
        <v>-137</v>
      </c>
      <c r="E25" s="1">
        <f t="shared" si="27"/>
        <v>-117</v>
      </c>
      <c r="F25" s="2"/>
      <c r="G25" s="18">
        <f t="shared" si="4"/>
        <v>-120</v>
      </c>
      <c r="H25" s="1">
        <f t="shared" si="28"/>
        <v>-100</v>
      </c>
      <c r="I25" s="2"/>
      <c r="J25" s="18">
        <f t="shared" si="5"/>
        <v>-139</v>
      </c>
      <c r="K25" s="1">
        <f t="shared" si="29"/>
        <v>-119</v>
      </c>
      <c r="L25" s="2"/>
      <c r="M25" s="1">
        <f t="shared" si="6"/>
        <v>-63</v>
      </c>
      <c r="N25" s="1">
        <f t="shared" si="7"/>
        <v>-43</v>
      </c>
      <c r="O25" s="2"/>
      <c r="P25" s="1">
        <f t="shared" si="22"/>
        <v>-125</v>
      </c>
      <c r="Q25" s="1">
        <f t="shared" si="9"/>
        <v>-105</v>
      </c>
      <c r="R25" s="2"/>
      <c r="S25" s="1">
        <f t="shared" si="10"/>
        <v>-42</v>
      </c>
      <c r="T25" s="1">
        <f t="shared" si="11"/>
        <v>-43</v>
      </c>
      <c r="U25" s="14"/>
      <c r="V25" s="1">
        <f t="shared" si="12"/>
        <v>-136</v>
      </c>
      <c r="W25" s="1">
        <f t="shared" si="13"/>
        <v>-137</v>
      </c>
      <c r="X25" s="14"/>
      <c r="Y25" s="1">
        <f t="shared" si="14"/>
        <v>-119</v>
      </c>
      <c r="Z25" s="1">
        <f t="shared" si="15"/>
        <v>-120</v>
      </c>
      <c r="AA25" s="14"/>
      <c r="AB25" s="1">
        <f t="shared" si="16"/>
        <v>-138</v>
      </c>
      <c r="AC25" s="1">
        <f t="shared" si="17"/>
        <v>-139</v>
      </c>
      <c r="AD25" s="14"/>
      <c r="AE25" s="1">
        <f t="shared" ref="AE25:AF25" si="47">S25-20</f>
        <v>-62</v>
      </c>
      <c r="AF25" s="1">
        <f t="shared" si="47"/>
        <v>-63</v>
      </c>
      <c r="AG25" s="14"/>
      <c r="AH25" s="1">
        <f t="shared" si="24"/>
        <v>-124</v>
      </c>
      <c r="AI25">
        <f t="shared" si="20"/>
        <v>-125</v>
      </c>
      <c r="AJ25" s="19"/>
      <c r="AK25" s="15" t="s">
        <v>92</v>
      </c>
      <c r="AM25" s="1">
        <v>-41.580001</v>
      </c>
      <c r="AN25" s="1">
        <v>-135.58496</v>
      </c>
      <c r="AO25" s="1">
        <v>-118.474983</v>
      </c>
      <c r="AP25" s="1">
        <v>-137.54980500000056</v>
      </c>
    </row>
    <row r="26" ht="15.75" customHeight="1">
      <c r="A26" s="1">
        <f t="shared" si="2"/>
        <v>-47</v>
      </c>
      <c r="B26" s="1">
        <f t="shared" si="40"/>
        <v>-27</v>
      </c>
      <c r="C26" s="2"/>
      <c r="D26" s="20">
        <f t="shared" si="3"/>
        <v>-145</v>
      </c>
      <c r="E26" s="1">
        <f t="shared" si="27"/>
        <v>-125</v>
      </c>
      <c r="F26" s="2"/>
      <c r="G26" s="20">
        <f t="shared" si="4"/>
        <v>-127</v>
      </c>
      <c r="H26" s="1">
        <f t="shared" si="28"/>
        <v>-107</v>
      </c>
      <c r="I26" s="2"/>
      <c r="J26" s="18">
        <f t="shared" si="5"/>
        <v>-147</v>
      </c>
      <c r="K26" s="1">
        <f t="shared" si="29"/>
        <v>-127</v>
      </c>
      <c r="L26" s="2"/>
      <c r="M26" s="1">
        <f t="shared" si="6"/>
        <v>-67</v>
      </c>
      <c r="N26" s="1">
        <f t="shared" si="7"/>
        <v>-47</v>
      </c>
      <c r="O26" s="2"/>
      <c r="P26" s="1">
        <f t="shared" si="22"/>
        <v>-129</v>
      </c>
      <c r="Q26" s="1">
        <f t="shared" si="9"/>
        <v>-109</v>
      </c>
      <c r="R26" s="2"/>
      <c r="S26" s="1">
        <f t="shared" si="10"/>
        <v>-46</v>
      </c>
      <c r="T26" s="1">
        <f t="shared" si="11"/>
        <v>-47</v>
      </c>
      <c r="U26" s="14"/>
      <c r="V26" s="1">
        <f t="shared" si="12"/>
        <v>-144</v>
      </c>
      <c r="W26" s="1">
        <f t="shared" si="13"/>
        <v>-145</v>
      </c>
      <c r="X26" s="14"/>
      <c r="Y26" s="1">
        <f t="shared" si="14"/>
        <v>-126</v>
      </c>
      <c r="Z26" s="1">
        <f t="shared" si="15"/>
        <v>-127</v>
      </c>
      <c r="AA26" s="14"/>
      <c r="AB26" s="1">
        <f t="shared" si="16"/>
        <v>-146</v>
      </c>
      <c r="AC26" s="1">
        <f t="shared" si="17"/>
        <v>-147</v>
      </c>
      <c r="AD26" s="14"/>
      <c r="AE26" s="1">
        <f t="shared" ref="AE26:AF26" si="48">S26-20</f>
        <v>-66</v>
      </c>
      <c r="AF26" s="1">
        <f t="shared" si="48"/>
        <v>-67</v>
      </c>
      <c r="AG26" s="14"/>
      <c r="AH26" s="1">
        <f t="shared" si="24"/>
        <v>-128</v>
      </c>
      <c r="AI26">
        <f t="shared" si="20"/>
        <v>-129</v>
      </c>
      <c r="AJ26" s="19"/>
      <c r="AK26" s="15" t="s">
        <v>93</v>
      </c>
      <c r="AM26" s="1">
        <v>-45.54</v>
      </c>
      <c r="AN26" s="1">
        <v>-143.84996</v>
      </c>
      <c r="AO26" s="1">
        <v>-125.929985</v>
      </c>
      <c r="AP26" s="1">
        <v>-145.90527400000065</v>
      </c>
    </row>
    <row r="27" ht="15.75" customHeight="1">
      <c r="A27" s="1">
        <f t="shared" si="2"/>
        <v>-51</v>
      </c>
      <c r="B27" s="1">
        <f t="shared" si="40"/>
        <v>-31</v>
      </c>
      <c r="C27" s="2"/>
      <c r="D27" s="18">
        <f t="shared" si="3"/>
        <v>-154</v>
      </c>
      <c r="E27" s="1">
        <f t="shared" si="27"/>
        <v>-134</v>
      </c>
      <c r="F27" s="2"/>
      <c r="G27" s="18">
        <f t="shared" si="4"/>
        <v>-135</v>
      </c>
      <c r="H27" s="1">
        <f t="shared" si="28"/>
        <v>-115</v>
      </c>
      <c r="I27" s="2"/>
      <c r="J27" s="18">
        <f t="shared" si="5"/>
        <v>-156</v>
      </c>
      <c r="K27" s="1">
        <f t="shared" si="29"/>
        <v>-136</v>
      </c>
      <c r="L27" s="2"/>
      <c r="M27" s="1">
        <f t="shared" si="6"/>
        <v>-71</v>
      </c>
      <c r="N27" s="1">
        <f t="shared" si="7"/>
        <v>-51</v>
      </c>
      <c r="O27" s="2"/>
      <c r="P27" s="1">
        <f t="shared" si="22"/>
        <v>-133</v>
      </c>
      <c r="Q27" s="1">
        <f t="shared" si="9"/>
        <v>-113</v>
      </c>
      <c r="R27" s="2"/>
      <c r="S27" s="1">
        <f t="shared" si="10"/>
        <v>-50</v>
      </c>
      <c r="T27" s="1">
        <f t="shared" si="11"/>
        <v>-51</v>
      </c>
      <c r="U27" s="14"/>
      <c r="V27" s="1">
        <f t="shared" si="12"/>
        <v>-153</v>
      </c>
      <c r="W27" s="1">
        <f t="shared" si="13"/>
        <v>-154</v>
      </c>
      <c r="X27" s="14"/>
      <c r="Y27" s="1">
        <f t="shared" si="14"/>
        <v>-134</v>
      </c>
      <c r="Z27" s="1">
        <f t="shared" si="15"/>
        <v>-135</v>
      </c>
      <c r="AA27" s="14"/>
      <c r="AB27" s="1">
        <f t="shared" si="16"/>
        <v>-155</v>
      </c>
      <c r="AC27" s="1">
        <f t="shared" si="17"/>
        <v>-156</v>
      </c>
      <c r="AD27" s="14"/>
      <c r="AE27" s="1">
        <f t="shared" ref="AE27:AF27" si="49">S27-20</f>
        <v>-70</v>
      </c>
      <c r="AF27" s="1">
        <f t="shared" si="49"/>
        <v>-71</v>
      </c>
      <c r="AG27" s="14"/>
      <c r="AH27" s="1">
        <f t="shared" si="24"/>
        <v>-132</v>
      </c>
      <c r="AI27">
        <f t="shared" si="20"/>
        <v>-133</v>
      </c>
      <c r="AJ27" s="19"/>
      <c r="AM27" s="1">
        <v>-49.68</v>
      </c>
      <c r="AN27" s="1">
        <v>-152.294952</v>
      </c>
      <c r="AO27" s="1">
        <v>-133.564987</v>
      </c>
      <c r="AP27" s="1">
        <v>-154.44043000000056</v>
      </c>
    </row>
    <row r="28" ht="15.75" customHeight="1">
      <c r="A28" s="1">
        <f t="shared" si="2"/>
        <v>-55</v>
      </c>
      <c r="B28" s="1">
        <f t="shared" si="40"/>
        <v>-35</v>
      </c>
      <c r="C28" s="2"/>
      <c r="D28" s="20">
        <f t="shared" si="3"/>
        <v>-162</v>
      </c>
      <c r="E28" s="1">
        <f t="shared" si="27"/>
        <v>-142</v>
      </c>
      <c r="F28" s="2"/>
      <c r="G28" s="18">
        <f t="shared" si="4"/>
        <v>-143</v>
      </c>
      <c r="H28" s="1">
        <f t="shared" si="28"/>
        <v>-123</v>
      </c>
      <c r="I28" s="2"/>
      <c r="J28" s="18">
        <f t="shared" si="5"/>
        <v>-165</v>
      </c>
      <c r="K28" s="1">
        <f t="shared" si="29"/>
        <v>-145</v>
      </c>
      <c r="L28" s="2"/>
      <c r="M28" s="1">
        <f t="shared" si="6"/>
        <v>-75</v>
      </c>
      <c r="N28" s="1">
        <f t="shared" si="7"/>
        <v>-55</v>
      </c>
      <c r="O28" s="2"/>
      <c r="P28" s="1">
        <f t="shared" si="22"/>
        <v>-138</v>
      </c>
      <c r="Q28" s="1">
        <f t="shared" si="9"/>
        <v>-118</v>
      </c>
      <c r="R28" s="2"/>
      <c r="S28" s="1">
        <f t="shared" si="10"/>
        <v>-55</v>
      </c>
      <c r="T28" s="1">
        <f t="shared" si="11"/>
        <v>-56</v>
      </c>
      <c r="U28" s="14"/>
      <c r="V28" s="1">
        <f t="shared" si="12"/>
        <v>-161</v>
      </c>
      <c r="W28" s="1">
        <f t="shared" si="13"/>
        <v>-162</v>
      </c>
      <c r="X28" s="14"/>
      <c r="Y28" s="1">
        <f t="shared" si="14"/>
        <v>-142</v>
      </c>
      <c r="Z28" s="1">
        <f t="shared" si="15"/>
        <v>-143</v>
      </c>
      <c r="AA28" s="14"/>
      <c r="AB28" s="1">
        <f t="shared" si="16"/>
        <v>-164</v>
      </c>
      <c r="AC28" s="1">
        <f t="shared" si="17"/>
        <v>-165</v>
      </c>
      <c r="AD28" s="14"/>
      <c r="AE28" s="1">
        <f t="shared" ref="AE28:AF28" si="50">S28-20</f>
        <v>-75</v>
      </c>
      <c r="AF28" s="1">
        <f t="shared" si="50"/>
        <v>-76</v>
      </c>
      <c r="AG28" s="14"/>
      <c r="AH28" s="1">
        <f t="shared" si="24"/>
        <v>-137</v>
      </c>
      <c r="AI28">
        <f t="shared" si="20"/>
        <v>-138</v>
      </c>
      <c r="AJ28" s="19"/>
      <c r="AK28" s="1" t="s">
        <v>94</v>
      </c>
      <c r="AM28" s="1">
        <v>-54.0</v>
      </c>
      <c r="AN28" s="1">
        <v>-160.919952</v>
      </c>
      <c r="AO28" s="1">
        <v>-141.379989</v>
      </c>
      <c r="AP28" s="1">
        <v>-163.15527400000065</v>
      </c>
    </row>
    <row r="29" ht="15.75" customHeight="1">
      <c r="A29" s="1">
        <f t="shared" si="2"/>
        <v>-60</v>
      </c>
      <c r="B29" s="1">
        <f t="shared" si="40"/>
        <v>-40</v>
      </c>
      <c r="C29" s="2"/>
      <c r="D29" s="20">
        <f t="shared" si="3"/>
        <v>-171</v>
      </c>
      <c r="E29" s="1">
        <f t="shared" si="27"/>
        <v>-151</v>
      </c>
      <c r="F29" s="2"/>
      <c r="G29" s="18">
        <f t="shared" si="4"/>
        <v>-151</v>
      </c>
      <c r="H29" s="1">
        <f t="shared" si="28"/>
        <v>-131</v>
      </c>
      <c r="I29" s="2"/>
      <c r="J29" s="18">
        <f t="shared" si="5"/>
        <v>-174</v>
      </c>
      <c r="K29" s="1">
        <f t="shared" si="29"/>
        <v>-154</v>
      </c>
      <c r="L29" s="2"/>
      <c r="M29" s="1">
        <f t="shared" si="6"/>
        <v>-80</v>
      </c>
      <c r="N29" s="1">
        <f t="shared" si="7"/>
        <v>-60</v>
      </c>
      <c r="O29" s="2"/>
      <c r="P29" s="1">
        <f t="shared" si="22"/>
        <v>-142</v>
      </c>
      <c r="Q29" s="1">
        <f t="shared" si="9"/>
        <v>-122</v>
      </c>
      <c r="R29" s="2"/>
      <c r="S29" s="1">
        <f t="shared" si="10"/>
        <v>-59</v>
      </c>
      <c r="T29" s="1">
        <f t="shared" si="11"/>
        <v>-60</v>
      </c>
      <c r="U29" s="14"/>
      <c r="V29" s="1">
        <f t="shared" si="12"/>
        <v>-170</v>
      </c>
      <c r="W29" s="1">
        <f t="shared" si="13"/>
        <v>-171</v>
      </c>
      <c r="X29" s="14"/>
      <c r="Y29" s="1">
        <f t="shared" si="14"/>
        <v>-150</v>
      </c>
      <c r="Z29" s="1">
        <f t="shared" si="15"/>
        <v>-151</v>
      </c>
      <c r="AA29" s="14"/>
      <c r="AB29" s="1">
        <f t="shared" si="16"/>
        <v>-173</v>
      </c>
      <c r="AC29" s="1">
        <f t="shared" si="17"/>
        <v>-174</v>
      </c>
      <c r="AD29" s="14"/>
      <c r="AE29" s="1">
        <f t="shared" ref="AE29:AF29" si="51">S29-20</f>
        <v>-79</v>
      </c>
      <c r="AF29" s="1">
        <f t="shared" si="51"/>
        <v>-80</v>
      </c>
      <c r="AG29" s="14"/>
      <c r="AH29" s="1">
        <f t="shared" si="24"/>
        <v>-141</v>
      </c>
      <c r="AI29">
        <f t="shared" si="20"/>
        <v>-142</v>
      </c>
      <c r="AJ29" s="19"/>
      <c r="AK29" s="1" t="s">
        <v>95</v>
      </c>
      <c r="AM29" s="1">
        <v>-58.5</v>
      </c>
      <c r="AN29" s="1">
        <v>-169.724945</v>
      </c>
      <c r="AO29" s="1">
        <v>-149.374984</v>
      </c>
      <c r="AP29" s="1">
        <v>-172.04980500000056</v>
      </c>
    </row>
    <row r="30" ht="15.75" customHeight="1">
      <c r="A30" s="1">
        <f t="shared" si="2"/>
        <v>-65</v>
      </c>
      <c r="B30" s="1">
        <f t="shared" si="40"/>
        <v>-45</v>
      </c>
      <c r="C30" s="2"/>
      <c r="D30" s="20">
        <f t="shared" si="3"/>
        <v>-180</v>
      </c>
      <c r="E30" s="1">
        <f t="shared" si="27"/>
        <v>-160</v>
      </c>
      <c r="F30" s="2"/>
      <c r="G30" s="18">
        <f t="shared" si="4"/>
        <v>-159</v>
      </c>
      <c r="H30" s="1">
        <f t="shared" si="28"/>
        <v>-139</v>
      </c>
      <c r="I30" s="2"/>
      <c r="J30" s="18">
        <f t="shared" si="5"/>
        <v>-183</v>
      </c>
      <c r="K30" s="1">
        <f t="shared" si="29"/>
        <v>-163</v>
      </c>
      <c r="L30" s="2"/>
      <c r="M30" s="1">
        <f t="shared" si="6"/>
        <v>-85</v>
      </c>
      <c r="N30" s="1">
        <f t="shared" si="7"/>
        <v>-65</v>
      </c>
      <c r="O30" s="2"/>
      <c r="P30" s="1">
        <f t="shared" si="22"/>
        <v>-147</v>
      </c>
      <c r="Q30" s="1">
        <f t="shared" si="9"/>
        <v>-127</v>
      </c>
      <c r="R30" s="2"/>
      <c r="S30" s="1">
        <f t="shared" si="10"/>
        <v>-64</v>
      </c>
      <c r="T30" s="1">
        <f t="shared" si="11"/>
        <v>-65</v>
      </c>
      <c r="U30" s="14"/>
      <c r="V30" s="1">
        <f t="shared" si="12"/>
        <v>-179</v>
      </c>
      <c r="W30" s="1">
        <f t="shared" si="13"/>
        <v>-180</v>
      </c>
      <c r="X30" s="14"/>
      <c r="Y30" s="1">
        <f t="shared" si="14"/>
        <v>-158</v>
      </c>
      <c r="Z30" s="1">
        <f t="shared" si="15"/>
        <v>-159</v>
      </c>
      <c r="AA30" s="14"/>
      <c r="AB30" s="1">
        <f t="shared" si="16"/>
        <v>-182</v>
      </c>
      <c r="AC30" s="1">
        <f t="shared" si="17"/>
        <v>-183</v>
      </c>
      <c r="AD30" s="14"/>
      <c r="AE30" s="1">
        <f t="shared" ref="AE30:AF30" si="52">S30-20</f>
        <v>-84</v>
      </c>
      <c r="AF30" s="1">
        <f t="shared" si="52"/>
        <v>-85</v>
      </c>
      <c r="AG30" s="14"/>
      <c r="AH30" s="1">
        <f t="shared" si="24"/>
        <v>-146</v>
      </c>
      <c r="AI30">
        <f t="shared" si="20"/>
        <v>-147</v>
      </c>
      <c r="AJ30" s="19"/>
      <c r="AK30" s="26" t="s">
        <v>96</v>
      </c>
      <c r="AM30" s="1">
        <v>-63.18</v>
      </c>
      <c r="AN30" s="1">
        <v>-178.709945</v>
      </c>
      <c r="AO30" s="1">
        <v>-157.549987</v>
      </c>
      <c r="AP30" s="1">
        <v>-181.125</v>
      </c>
    </row>
    <row r="31" ht="15.75" customHeight="1">
      <c r="A31" s="1">
        <f t="shared" si="2"/>
        <v>-70</v>
      </c>
      <c r="B31" s="1">
        <f t="shared" si="40"/>
        <v>-50</v>
      </c>
      <c r="C31" s="2"/>
      <c r="D31" s="20">
        <f t="shared" si="3"/>
        <v>-189</v>
      </c>
      <c r="E31" s="1">
        <f t="shared" si="27"/>
        <v>-169</v>
      </c>
      <c r="F31" s="2"/>
      <c r="G31" s="20">
        <f t="shared" si="4"/>
        <v>-167</v>
      </c>
      <c r="H31" s="1">
        <f t="shared" si="28"/>
        <v>-147</v>
      </c>
      <c r="I31" s="2"/>
      <c r="J31" s="18">
        <f t="shared" si="5"/>
        <v>-192</v>
      </c>
      <c r="K31" s="1">
        <f t="shared" si="29"/>
        <v>-172</v>
      </c>
      <c r="L31" s="2"/>
      <c r="M31" s="1">
        <f t="shared" si="6"/>
        <v>-90</v>
      </c>
      <c r="N31" s="1">
        <f t="shared" si="7"/>
        <v>-70</v>
      </c>
      <c r="O31" s="2"/>
      <c r="P31" s="1">
        <f t="shared" si="22"/>
        <v>-152</v>
      </c>
      <c r="Q31" s="1">
        <f t="shared" si="9"/>
        <v>-132</v>
      </c>
      <c r="R31" s="2"/>
      <c r="S31" s="1">
        <f t="shared" si="10"/>
        <v>-69</v>
      </c>
      <c r="T31" s="1">
        <f t="shared" si="11"/>
        <v>-70</v>
      </c>
      <c r="U31" s="14"/>
      <c r="V31" s="1">
        <f t="shared" si="12"/>
        <v>-188</v>
      </c>
      <c r="W31" s="1">
        <f t="shared" si="13"/>
        <v>-189</v>
      </c>
      <c r="X31" s="14"/>
      <c r="Y31" s="1">
        <f t="shared" si="14"/>
        <v>-166</v>
      </c>
      <c r="Z31" s="1">
        <f t="shared" si="15"/>
        <v>-167</v>
      </c>
      <c r="AA31" s="14"/>
      <c r="AB31" s="1">
        <f t="shared" si="16"/>
        <v>-191</v>
      </c>
      <c r="AC31" s="1">
        <f t="shared" si="17"/>
        <v>-192</v>
      </c>
      <c r="AD31" s="14"/>
      <c r="AE31" s="1">
        <f t="shared" ref="AE31:AF31" si="53">S31-20</f>
        <v>-89</v>
      </c>
      <c r="AF31" s="1">
        <f t="shared" si="53"/>
        <v>-90</v>
      </c>
      <c r="AG31" s="14"/>
      <c r="AH31" s="1">
        <f t="shared" si="24"/>
        <v>-151</v>
      </c>
      <c r="AI31">
        <f t="shared" si="20"/>
        <v>-152</v>
      </c>
      <c r="AJ31" s="19"/>
      <c r="AM31" s="1">
        <v>-68.04</v>
      </c>
      <c r="AN31" s="1">
        <v>-187.874938</v>
      </c>
      <c r="AO31" s="1">
        <v>-165.904983</v>
      </c>
      <c r="AP31" s="1">
        <v>-190.3798829999996</v>
      </c>
    </row>
    <row r="32" ht="15.75" customHeight="1">
      <c r="A32" s="1">
        <f t="shared" si="2"/>
        <v>-75</v>
      </c>
      <c r="B32" s="1">
        <f t="shared" si="40"/>
        <v>-55</v>
      </c>
      <c r="C32" s="2"/>
      <c r="D32" s="18">
        <f t="shared" si="3"/>
        <v>-199</v>
      </c>
      <c r="E32" s="1">
        <f t="shared" si="27"/>
        <v>-179</v>
      </c>
      <c r="F32" s="2"/>
      <c r="G32" s="18">
        <f t="shared" si="4"/>
        <v>-176</v>
      </c>
      <c r="H32" s="1">
        <f t="shared" si="28"/>
        <v>-156</v>
      </c>
      <c r="I32" s="2"/>
      <c r="J32" s="18">
        <f t="shared" si="5"/>
        <v>-201</v>
      </c>
      <c r="K32" s="1">
        <f t="shared" si="29"/>
        <v>-181</v>
      </c>
      <c r="L32" s="2"/>
      <c r="M32" s="1">
        <f t="shared" si="6"/>
        <v>-95</v>
      </c>
      <c r="N32" s="1">
        <f t="shared" si="7"/>
        <v>-75</v>
      </c>
      <c r="O32" s="2"/>
      <c r="P32" s="1">
        <f t="shared" si="22"/>
        <v>-157</v>
      </c>
      <c r="Q32" s="1">
        <f t="shared" si="9"/>
        <v>-137</v>
      </c>
      <c r="R32" s="2"/>
      <c r="S32" s="1">
        <f t="shared" si="10"/>
        <v>-74</v>
      </c>
      <c r="T32" s="1">
        <f t="shared" si="11"/>
        <v>-75</v>
      </c>
      <c r="U32" s="14"/>
      <c r="V32" s="1">
        <f t="shared" si="12"/>
        <v>-198</v>
      </c>
      <c r="W32" s="1">
        <f t="shared" si="13"/>
        <v>-199</v>
      </c>
      <c r="X32" s="14"/>
      <c r="Y32" s="1">
        <f t="shared" si="14"/>
        <v>-175</v>
      </c>
      <c r="Z32" s="1">
        <f t="shared" si="15"/>
        <v>-176</v>
      </c>
      <c r="AA32" s="14"/>
      <c r="AB32" s="1">
        <f t="shared" si="16"/>
        <v>-200</v>
      </c>
      <c r="AC32" s="1">
        <f t="shared" si="17"/>
        <v>-201</v>
      </c>
      <c r="AD32" s="14"/>
      <c r="AE32" s="1">
        <f t="shared" ref="AE32:AF32" si="54">S32-20</f>
        <v>-94</v>
      </c>
      <c r="AF32" s="1">
        <f t="shared" si="54"/>
        <v>-95</v>
      </c>
      <c r="AG32" s="14"/>
      <c r="AH32" s="1">
        <f t="shared" si="24"/>
        <v>-156</v>
      </c>
      <c r="AI32">
        <f t="shared" si="20"/>
        <v>-157</v>
      </c>
      <c r="AJ32" s="19"/>
      <c r="AM32" s="1">
        <v>-73.080001</v>
      </c>
      <c r="AN32" s="1">
        <v>-197.21994</v>
      </c>
      <c r="AO32" s="1">
        <v>-174.439987</v>
      </c>
      <c r="AP32" s="1">
        <v>-199.8144539999994</v>
      </c>
    </row>
    <row r="33" ht="15.75" customHeight="1">
      <c r="A33" s="1">
        <f t="shared" si="2"/>
        <v>-80</v>
      </c>
      <c r="B33" s="1">
        <f t="shared" si="40"/>
        <v>-60</v>
      </c>
      <c r="C33" s="2"/>
      <c r="D33" s="20">
        <f t="shared" si="3"/>
        <v>-208</v>
      </c>
      <c r="E33" s="1">
        <f t="shared" si="27"/>
        <v>-188</v>
      </c>
      <c r="F33" s="2"/>
      <c r="G33" s="18">
        <f t="shared" si="4"/>
        <v>-185</v>
      </c>
      <c r="H33" s="1">
        <f t="shared" si="28"/>
        <v>-165</v>
      </c>
      <c r="I33" s="2"/>
      <c r="J33" s="18">
        <f t="shared" si="5"/>
        <v>-211</v>
      </c>
      <c r="K33" s="1">
        <f t="shared" si="29"/>
        <v>-191</v>
      </c>
      <c r="L33" s="2"/>
      <c r="M33" s="1">
        <f t="shared" si="6"/>
        <v>-100</v>
      </c>
      <c r="N33" s="1">
        <f t="shared" si="7"/>
        <v>-80</v>
      </c>
      <c r="O33" s="2"/>
      <c r="P33" s="1">
        <f t="shared" si="22"/>
        <v>-162</v>
      </c>
      <c r="Q33" s="1">
        <f t="shared" si="9"/>
        <v>-142</v>
      </c>
      <c r="R33" s="2"/>
      <c r="S33" s="1">
        <f t="shared" si="10"/>
        <v>-79</v>
      </c>
      <c r="T33" s="1">
        <f t="shared" si="11"/>
        <v>-80</v>
      </c>
      <c r="U33" s="14"/>
      <c r="V33" s="1">
        <f t="shared" si="12"/>
        <v>-207</v>
      </c>
      <c r="W33" s="1">
        <f t="shared" si="13"/>
        <v>-208</v>
      </c>
      <c r="X33" s="14"/>
      <c r="Y33" s="1">
        <f t="shared" si="14"/>
        <v>-184</v>
      </c>
      <c r="Z33" s="1">
        <f t="shared" si="15"/>
        <v>-185</v>
      </c>
      <c r="AA33" s="14"/>
      <c r="AB33" s="1">
        <f t="shared" si="16"/>
        <v>-210</v>
      </c>
      <c r="AC33" s="1">
        <f t="shared" si="17"/>
        <v>-211</v>
      </c>
      <c r="AD33" s="14"/>
      <c r="AE33" s="1">
        <f t="shared" ref="AE33:AF33" si="55">S33-20</f>
        <v>-99</v>
      </c>
      <c r="AF33" s="1">
        <f t="shared" si="55"/>
        <v>-100</v>
      </c>
      <c r="AG33" s="14"/>
      <c r="AH33" s="1">
        <f t="shared" si="24"/>
        <v>-161</v>
      </c>
      <c r="AI33">
        <f t="shared" si="20"/>
        <v>-162</v>
      </c>
      <c r="AJ33" s="19"/>
      <c r="AM33" s="1">
        <v>-78.300003</v>
      </c>
      <c r="AN33" s="1">
        <v>-206.744934</v>
      </c>
      <c r="AO33" s="1">
        <v>-183.154983</v>
      </c>
      <c r="AP33" s="1">
        <v>-209.42968800000017</v>
      </c>
    </row>
    <row r="34" ht="15.75" customHeight="1">
      <c r="A34" s="1">
        <f t="shared" si="2"/>
        <v>-85</v>
      </c>
      <c r="B34" s="1">
        <f t="shared" si="40"/>
        <v>-65</v>
      </c>
      <c r="C34" s="2"/>
      <c r="D34" s="18">
        <f t="shared" si="3"/>
        <v>-218</v>
      </c>
      <c r="E34" s="1">
        <f t="shared" si="27"/>
        <v>-198</v>
      </c>
      <c r="F34" s="2"/>
      <c r="G34" s="18">
        <f t="shared" si="4"/>
        <v>-194</v>
      </c>
      <c r="H34" s="1">
        <f t="shared" si="28"/>
        <v>-174</v>
      </c>
      <c r="I34" s="2"/>
      <c r="J34" s="18">
        <f t="shared" si="5"/>
        <v>-221</v>
      </c>
      <c r="K34" s="1">
        <f t="shared" si="29"/>
        <v>-201</v>
      </c>
      <c r="L34" s="2"/>
      <c r="M34" s="1">
        <f t="shared" si="6"/>
        <v>-105</v>
      </c>
      <c r="N34" s="1">
        <f t="shared" si="7"/>
        <v>-85</v>
      </c>
      <c r="O34" s="2"/>
      <c r="P34" s="1">
        <f t="shared" si="22"/>
        <v>-167</v>
      </c>
      <c r="Q34" s="1">
        <f t="shared" si="9"/>
        <v>-147</v>
      </c>
      <c r="R34" s="2"/>
      <c r="S34" s="1">
        <f t="shared" si="10"/>
        <v>-84</v>
      </c>
      <c r="T34" s="1">
        <f t="shared" si="11"/>
        <v>-85</v>
      </c>
      <c r="U34" s="14"/>
      <c r="V34" s="1">
        <f t="shared" si="12"/>
        <v>-217</v>
      </c>
      <c r="W34" s="1">
        <f t="shared" si="13"/>
        <v>-218</v>
      </c>
      <c r="X34" s="14"/>
      <c r="Y34" s="1">
        <f t="shared" si="14"/>
        <v>-193</v>
      </c>
      <c r="Z34" s="1">
        <f t="shared" si="15"/>
        <v>-194</v>
      </c>
      <c r="AA34" s="14"/>
      <c r="AB34" s="1">
        <f t="shared" si="16"/>
        <v>-220</v>
      </c>
      <c r="AC34" s="1">
        <f t="shared" si="17"/>
        <v>-221</v>
      </c>
      <c r="AD34" s="14"/>
      <c r="AE34" s="1">
        <f t="shared" ref="AE34:AF34" si="56">S34-20</f>
        <v>-104</v>
      </c>
      <c r="AF34" s="1">
        <f t="shared" si="56"/>
        <v>-105</v>
      </c>
      <c r="AG34" s="14"/>
      <c r="AH34" s="1">
        <f t="shared" si="24"/>
        <v>-166</v>
      </c>
      <c r="AI34">
        <f t="shared" si="20"/>
        <v>-167</v>
      </c>
      <c r="AJ34" s="19"/>
      <c r="AM34" s="1">
        <v>-83.700004</v>
      </c>
      <c r="AN34" s="1">
        <v>-216.449935</v>
      </c>
      <c r="AO34" s="1">
        <v>-192.049987</v>
      </c>
      <c r="AP34" s="1">
        <v>-219.2246099999993</v>
      </c>
    </row>
    <row r="35" ht="15.75" customHeight="1">
      <c r="A35" s="1">
        <f t="shared" si="2"/>
        <v>-91</v>
      </c>
      <c r="B35" s="1">
        <f t="shared" si="40"/>
        <v>-71</v>
      </c>
      <c r="C35" s="2"/>
      <c r="D35" s="18">
        <f t="shared" si="3"/>
        <v>-228</v>
      </c>
      <c r="E35" s="1">
        <f t="shared" si="27"/>
        <v>-208</v>
      </c>
      <c r="F35" s="2"/>
      <c r="G35" s="18">
        <f t="shared" si="4"/>
        <v>-203</v>
      </c>
      <c r="H35" s="1">
        <f t="shared" si="28"/>
        <v>-183</v>
      </c>
      <c r="I35" s="2"/>
      <c r="J35" s="18">
        <f t="shared" si="5"/>
        <v>-231</v>
      </c>
      <c r="K35" s="1">
        <f t="shared" si="29"/>
        <v>-211</v>
      </c>
      <c r="L35" s="2"/>
      <c r="M35" s="1">
        <f t="shared" si="6"/>
        <v>-111</v>
      </c>
      <c r="N35" s="1">
        <f t="shared" si="7"/>
        <v>-91</v>
      </c>
      <c r="O35" s="2"/>
      <c r="P35" s="1">
        <f t="shared" si="22"/>
        <v>-173</v>
      </c>
      <c r="Q35" s="1">
        <f t="shared" si="9"/>
        <v>-153</v>
      </c>
      <c r="R35" s="2"/>
      <c r="S35" s="1">
        <f t="shared" si="10"/>
        <v>-90</v>
      </c>
      <c r="T35" s="1">
        <f t="shared" si="11"/>
        <v>-91</v>
      </c>
      <c r="U35" s="14"/>
      <c r="V35" s="1">
        <f t="shared" si="12"/>
        <v>-227</v>
      </c>
      <c r="W35" s="1">
        <f t="shared" si="13"/>
        <v>-228</v>
      </c>
      <c r="X35" s="14"/>
      <c r="Y35" s="1">
        <f t="shared" si="14"/>
        <v>-202</v>
      </c>
      <c r="Z35" s="1">
        <f t="shared" si="15"/>
        <v>-203</v>
      </c>
      <c r="AA35" s="14"/>
      <c r="AB35" s="1">
        <f t="shared" si="16"/>
        <v>-230</v>
      </c>
      <c r="AC35" s="1">
        <f t="shared" si="17"/>
        <v>-231</v>
      </c>
      <c r="AD35" s="14"/>
      <c r="AE35" s="1">
        <f t="shared" ref="AE35:AF35" si="57">S35-20</f>
        <v>-110</v>
      </c>
      <c r="AF35" s="1">
        <f t="shared" si="57"/>
        <v>-111</v>
      </c>
      <c r="AG35" s="14"/>
      <c r="AH35" s="1">
        <f t="shared" si="24"/>
        <v>-172</v>
      </c>
      <c r="AI35">
        <f t="shared" si="20"/>
        <v>-173</v>
      </c>
      <c r="AJ35" s="19"/>
      <c r="AM35" s="1">
        <v>-89.280006</v>
      </c>
      <c r="AN35" s="1">
        <v>-226.33493</v>
      </c>
      <c r="AO35" s="1">
        <v>-201.124984</v>
      </c>
      <c r="AP35" s="1">
        <v>-229.19921900000008</v>
      </c>
    </row>
    <row r="36" ht="15.75" customHeight="1">
      <c r="A36" s="1">
        <f t="shared" si="2"/>
        <v>-97</v>
      </c>
      <c r="B36" s="1">
        <f t="shared" si="40"/>
        <v>-77</v>
      </c>
      <c r="C36" s="2"/>
      <c r="D36" s="18">
        <f t="shared" si="3"/>
        <v>-238</v>
      </c>
      <c r="E36" s="1">
        <f t="shared" si="27"/>
        <v>-218</v>
      </c>
      <c r="F36" s="2"/>
      <c r="G36" s="18">
        <f t="shared" si="4"/>
        <v>-212</v>
      </c>
      <c r="H36" s="1">
        <f t="shared" si="28"/>
        <v>-192</v>
      </c>
      <c r="I36" s="2"/>
      <c r="J36" s="18">
        <f t="shared" si="5"/>
        <v>-241</v>
      </c>
      <c r="K36" s="1">
        <f t="shared" si="29"/>
        <v>-221</v>
      </c>
      <c r="L36" s="2"/>
      <c r="M36" s="1">
        <f t="shared" si="6"/>
        <v>-117</v>
      </c>
      <c r="N36" s="1">
        <f t="shared" si="7"/>
        <v>-97</v>
      </c>
      <c r="O36" s="2"/>
      <c r="P36" s="1">
        <f t="shared" si="22"/>
        <v>-179</v>
      </c>
      <c r="Q36" s="1">
        <f t="shared" si="9"/>
        <v>-159</v>
      </c>
      <c r="R36" s="2"/>
      <c r="S36" s="1">
        <f t="shared" si="10"/>
        <v>-96</v>
      </c>
      <c r="T36" s="1">
        <f t="shared" si="11"/>
        <v>-97</v>
      </c>
      <c r="U36" s="14"/>
      <c r="V36" s="1">
        <f t="shared" si="12"/>
        <v>-237</v>
      </c>
      <c r="W36" s="1">
        <f t="shared" si="13"/>
        <v>-238</v>
      </c>
      <c r="X36" s="14"/>
      <c r="Y36" s="1">
        <f t="shared" si="14"/>
        <v>-211</v>
      </c>
      <c r="Z36" s="1">
        <f t="shared" si="15"/>
        <v>-212</v>
      </c>
      <c r="AA36" s="14"/>
      <c r="AB36" s="1">
        <f t="shared" si="16"/>
        <v>-240</v>
      </c>
      <c r="AC36" s="1">
        <f t="shared" si="17"/>
        <v>-241</v>
      </c>
      <c r="AD36" s="14"/>
      <c r="AE36" s="1">
        <f t="shared" ref="AE36:AF36" si="58">S36-20</f>
        <v>-116</v>
      </c>
      <c r="AF36" s="1">
        <f t="shared" si="58"/>
        <v>-117</v>
      </c>
      <c r="AG36" s="14"/>
      <c r="AH36" s="1">
        <f t="shared" si="24"/>
        <v>-178</v>
      </c>
      <c r="AI36">
        <f t="shared" si="20"/>
        <v>-179</v>
      </c>
      <c r="AJ36" s="19"/>
      <c r="AM36" s="1">
        <v>-95.040008</v>
      </c>
      <c r="AN36" s="1">
        <v>-236.399932</v>
      </c>
      <c r="AO36" s="1">
        <v>-210.379989</v>
      </c>
      <c r="AP36" s="1">
        <v>-239.35449300000073</v>
      </c>
    </row>
    <row r="37" ht="15.75" customHeight="1">
      <c r="A37" s="15">
        <f t="shared" si="2"/>
        <v>-102</v>
      </c>
      <c r="B37" s="1">
        <f t="shared" si="40"/>
        <v>-82</v>
      </c>
      <c r="C37" s="2"/>
      <c r="D37" s="18">
        <f t="shared" si="3"/>
        <v>-248</v>
      </c>
      <c r="E37" s="1">
        <f t="shared" si="27"/>
        <v>-228</v>
      </c>
      <c r="F37" s="2"/>
      <c r="G37" s="20">
        <f t="shared" si="4"/>
        <v>-221</v>
      </c>
      <c r="H37" s="1">
        <f t="shared" si="28"/>
        <v>-201</v>
      </c>
      <c r="I37" s="2"/>
      <c r="J37" s="18">
        <f t="shared" si="5"/>
        <v>-251</v>
      </c>
      <c r="K37" s="1">
        <f t="shared" si="29"/>
        <v>-231</v>
      </c>
      <c r="L37" s="2"/>
      <c r="M37" s="15">
        <f t="shared" si="6"/>
        <v>-122</v>
      </c>
      <c r="N37" s="1">
        <f t="shared" si="7"/>
        <v>-102</v>
      </c>
      <c r="O37" s="2"/>
      <c r="P37" s="15">
        <f t="shared" si="22"/>
        <v>-184</v>
      </c>
      <c r="Q37" s="1">
        <f t="shared" si="9"/>
        <v>-164</v>
      </c>
      <c r="R37" s="2"/>
      <c r="S37" s="1">
        <f t="shared" si="10"/>
        <v>-101</v>
      </c>
      <c r="T37" s="1">
        <f t="shared" si="11"/>
        <v>-102</v>
      </c>
      <c r="U37" s="14"/>
      <c r="V37" s="1">
        <f t="shared" si="12"/>
        <v>-247</v>
      </c>
      <c r="W37" s="1">
        <f t="shared" si="13"/>
        <v>-248</v>
      </c>
      <c r="X37" s="14"/>
      <c r="Y37" s="1">
        <f t="shared" si="14"/>
        <v>-220</v>
      </c>
      <c r="Z37" s="1">
        <f t="shared" si="15"/>
        <v>-221</v>
      </c>
      <c r="AA37" s="14"/>
      <c r="AB37" s="1">
        <f t="shared" si="16"/>
        <v>-250</v>
      </c>
      <c r="AC37" s="1">
        <f t="shared" si="17"/>
        <v>-251</v>
      </c>
      <c r="AD37" s="14"/>
      <c r="AE37" s="1">
        <f t="shared" ref="AE37:AF37" si="59">S37-20</f>
        <v>-121</v>
      </c>
      <c r="AF37" s="1">
        <f t="shared" si="59"/>
        <v>-122</v>
      </c>
      <c r="AG37" s="14"/>
      <c r="AH37" s="1">
        <f t="shared" si="24"/>
        <v>-183</v>
      </c>
      <c r="AI37">
        <f t="shared" si="20"/>
        <v>-184</v>
      </c>
      <c r="AJ37" s="19"/>
      <c r="AM37" s="1">
        <v>-100.98001</v>
      </c>
      <c r="AN37" s="1">
        <v>-246.644927</v>
      </c>
      <c r="AO37" s="1">
        <v>-219.814987</v>
      </c>
      <c r="AP37" s="1">
        <v>-249.6894539999994</v>
      </c>
    </row>
    <row r="38" ht="15.75" customHeight="1">
      <c r="A38" s="1">
        <f t="shared" si="2"/>
        <v>-109</v>
      </c>
      <c r="B38" s="1">
        <f t="shared" si="40"/>
        <v>-89</v>
      </c>
      <c r="C38" s="2"/>
      <c r="D38" s="18">
        <f t="shared" si="3"/>
        <v>-259</v>
      </c>
      <c r="E38" s="1">
        <f t="shared" si="27"/>
        <v>-239</v>
      </c>
      <c r="F38" s="2"/>
      <c r="G38" s="18">
        <f t="shared" si="4"/>
        <v>-231</v>
      </c>
      <c r="H38" s="1">
        <f t="shared" si="28"/>
        <v>-211</v>
      </c>
      <c r="I38" s="2"/>
      <c r="J38" s="18">
        <f t="shared" si="5"/>
        <v>-262</v>
      </c>
      <c r="K38" s="1">
        <f t="shared" si="29"/>
        <v>-242</v>
      </c>
      <c r="L38" s="2"/>
      <c r="M38" s="1">
        <f t="shared" si="6"/>
        <v>-129</v>
      </c>
      <c r="N38" s="1">
        <f t="shared" si="7"/>
        <v>-109</v>
      </c>
      <c r="O38" s="2"/>
      <c r="P38" s="1">
        <f t="shared" si="22"/>
        <v>-191</v>
      </c>
      <c r="Q38" s="1">
        <f t="shared" si="9"/>
        <v>-171</v>
      </c>
      <c r="R38" s="2"/>
      <c r="S38" s="1">
        <f t="shared" si="10"/>
        <v>-108</v>
      </c>
      <c r="T38" s="1">
        <f t="shared" si="11"/>
        <v>-109</v>
      </c>
      <c r="U38" s="14"/>
      <c r="V38" s="1">
        <f t="shared" si="12"/>
        <v>-258</v>
      </c>
      <c r="W38" s="1">
        <f t="shared" si="13"/>
        <v>-259</v>
      </c>
      <c r="X38" s="14"/>
      <c r="Y38" s="1">
        <f t="shared" si="14"/>
        <v>-230</v>
      </c>
      <c r="Z38" s="1">
        <f t="shared" si="15"/>
        <v>-231</v>
      </c>
      <c r="AA38" s="14"/>
      <c r="AB38" s="1">
        <f t="shared" si="16"/>
        <v>-261</v>
      </c>
      <c r="AC38" s="1">
        <f t="shared" si="17"/>
        <v>-262</v>
      </c>
      <c r="AD38" s="14"/>
      <c r="AE38" s="1">
        <f t="shared" ref="AE38:AF38" si="60">S38-20</f>
        <v>-128</v>
      </c>
      <c r="AF38" s="1">
        <f t="shared" si="60"/>
        <v>-129</v>
      </c>
      <c r="AG38" s="14"/>
      <c r="AH38" s="1">
        <f t="shared" si="24"/>
        <v>-190</v>
      </c>
      <c r="AI38">
        <f t="shared" si="20"/>
        <v>-191</v>
      </c>
      <c r="AJ38" s="19"/>
      <c r="AM38" s="1">
        <v>-107.100013</v>
      </c>
      <c r="AN38" s="1">
        <v>-257.069915</v>
      </c>
      <c r="AO38" s="1">
        <v>-229.429992</v>
      </c>
      <c r="AP38" s="1">
        <v>-260.2041019999997</v>
      </c>
    </row>
    <row r="39" ht="15.75" customHeight="1">
      <c r="A39" s="1">
        <f t="shared" si="2"/>
        <v>-115</v>
      </c>
      <c r="B39" s="1">
        <f t="shared" si="40"/>
        <v>-95</v>
      </c>
      <c r="C39" s="2"/>
      <c r="D39" s="18">
        <f t="shared" si="3"/>
        <v>-269</v>
      </c>
      <c r="E39" s="1">
        <f t="shared" si="27"/>
        <v>-249</v>
      </c>
      <c r="F39" s="2"/>
      <c r="G39" s="18">
        <f t="shared" si="4"/>
        <v>-241</v>
      </c>
      <c r="H39" s="1">
        <f t="shared" si="28"/>
        <v>-221</v>
      </c>
      <c r="I39" s="2"/>
      <c r="J39" s="18">
        <f t="shared" si="5"/>
        <v>-272</v>
      </c>
      <c r="K39" s="1">
        <f t="shared" si="29"/>
        <v>-252</v>
      </c>
      <c r="L39" s="2"/>
      <c r="M39" s="1">
        <f t="shared" si="6"/>
        <v>-135</v>
      </c>
      <c r="N39" s="1">
        <f t="shared" si="7"/>
        <v>-115</v>
      </c>
      <c r="O39" s="2"/>
      <c r="P39" s="1">
        <f t="shared" si="22"/>
        <v>-197</v>
      </c>
      <c r="Q39" s="1">
        <f t="shared" si="9"/>
        <v>-177</v>
      </c>
      <c r="R39" s="2"/>
      <c r="S39" s="1">
        <f t="shared" si="10"/>
        <v>-114</v>
      </c>
      <c r="T39" s="1">
        <f t="shared" si="11"/>
        <v>-115</v>
      </c>
      <c r="U39" s="14"/>
      <c r="V39" s="1">
        <f t="shared" si="12"/>
        <v>-268</v>
      </c>
      <c r="W39" s="1">
        <f t="shared" si="13"/>
        <v>-269</v>
      </c>
      <c r="X39" s="14"/>
      <c r="Y39" s="1">
        <f t="shared" si="14"/>
        <v>-240</v>
      </c>
      <c r="Z39" s="1">
        <f t="shared" si="15"/>
        <v>-241</v>
      </c>
      <c r="AA39" s="14"/>
      <c r="AB39" s="1">
        <f t="shared" si="16"/>
        <v>-271</v>
      </c>
      <c r="AC39" s="1">
        <f t="shared" si="17"/>
        <v>-272</v>
      </c>
      <c r="AD39" s="14"/>
      <c r="AE39" s="1">
        <f t="shared" ref="AE39:AF39" si="61">S39-20</f>
        <v>-134</v>
      </c>
      <c r="AF39" s="1">
        <f t="shared" si="61"/>
        <v>-135</v>
      </c>
      <c r="AG39" s="14"/>
      <c r="AH39" s="1">
        <f t="shared" si="24"/>
        <v>-196</v>
      </c>
      <c r="AI39">
        <f t="shared" si="20"/>
        <v>-197</v>
      </c>
      <c r="AJ39" s="19"/>
      <c r="AM39" s="1">
        <v>-113.400016</v>
      </c>
      <c r="AN39" s="1">
        <v>-267.674926</v>
      </c>
      <c r="AO39" s="1">
        <v>-239.22499</v>
      </c>
      <c r="AP39" s="1">
        <v>-270.89941499999986</v>
      </c>
    </row>
    <row r="40" ht="15.75" customHeight="1">
      <c r="A40" s="15">
        <f t="shared" si="2"/>
        <v>-121</v>
      </c>
      <c r="B40" s="1">
        <f t="shared" si="40"/>
        <v>-101</v>
      </c>
      <c r="C40" s="2"/>
      <c r="D40" s="18">
        <f t="shared" si="3"/>
        <v>-280</v>
      </c>
      <c r="E40" s="1">
        <f t="shared" si="27"/>
        <v>-260</v>
      </c>
      <c r="F40" s="2"/>
      <c r="G40" s="18">
        <f t="shared" si="4"/>
        <v>-251</v>
      </c>
      <c r="H40" s="1">
        <f t="shared" si="28"/>
        <v>-231</v>
      </c>
      <c r="I40" s="2"/>
      <c r="J40" s="18">
        <f t="shared" si="5"/>
        <v>-283</v>
      </c>
      <c r="K40" s="1">
        <f t="shared" si="29"/>
        <v>-263</v>
      </c>
      <c r="L40" s="2"/>
      <c r="M40" s="15">
        <f t="shared" si="6"/>
        <v>-141</v>
      </c>
      <c r="N40" s="1">
        <f t="shared" si="7"/>
        <v>-121</v>
      </c>
      <c r="O40" s="2"/>
      <c r="P40" s="15">
        <f t="shared" si="22"/>
        <v>-203</v>
      </c>
      <c r="Q40" s="1">
        <f t="shared" si="9"/>
        <v>-183</v>
      </c>
      <c r="R40" s="2"/>
      <c r="S40" s="1">
        <f t="shared" si="10"/>
        <v>-120</v>
      </c>
      <c r="T40" s="1">
        <f t="shared" si="11"/>
        <v>-121</v>
      </c>
      <c r="U40" s="14"/>
      <c r="V40" s="1">
        <f t="shared" si="12"/>
        <v>-279</v>
      </c>
      <c r="W40" s="1">
        <f t="shared" si="13"/>
        <v>-280</v>
      </c>
      <c r="X40" s="14"/>
      <c r="Y40" s="1">
        <f t="shared" si="14"/>
        <v>-250</v>
      </c>
      <c r="Z40" s="1">
        <f t="shared" si="15"/>
        <v>-251</v>
      </c>
      <c r="AA40" s="14"/>
      <c r="AB40" s="1">
        <f t="shared" si="16"/>
        <v>-282</v>
      </c>
      <c r="AC40" s="1">
        <f t="shared" si="17"/>
        <v>-283</v>
      </c>
      <c r="AD40" s="14"/>
      <c r="AE40" s="1">
        <f t="shared" ref="AE40:AF40" si="62">S40-20</f>
        <v>-140</v>
      </c>
      <c r="AF40" s="1">
        <f t="shared" si="62"/>
        <v>-141</v>
      </c>
      <c r="AG40" s="14"/>
      <c r="AH40" s="1">
        <f t="shared" si="24"/>
        <v>-202</v>
      </c>
      <c r="AI40">
        <f t="shared" si="20"/>
        <v>-203</v>
      </c>
      <c r="AJ40" s="19"/>
      <c r="AM40" s="1">
        <v>-119.88002</v>
      </c>
      <c r="AN40" s="1">
        <v>-278.45993</v>
      </c>
      <c r="AO40" s="1">
        <v>-249.199981</v>
      </c>
      <c r="AP40" s="1">
        <v>-281.77441499999986</v>
      </c>
    </row>
    <row r="41" ht="15.75" customHeight="1">
      <c r="A41" s="1">
        <f t="shared" si="2"/>
        <v>-128</v>
      </c>
      <c r="B41" s="1">
        <f t="shared" si="40"/>
        <v>-108</v>
      </c>
      <c r="C41" s="2"/>
      <c r="D41" s="18">
        <f t="shared" si="3"/>
        <v>-291</v>
      </c>
      <c r="E41" s="1">
        <f t="shared" si="27"/>
        <v>-271</v>
      </c>
      <c r="F41" s="2"/>
      <c r="G41" s="18">
        <f t="shared" si="4"/>
        <v>-261</v>
      </c>
      <c r="H41" s="1">
        <f t="shared" si="28"/>
        <v>-241</v>
      </c>
      <c r="I41" s="2"/>
      <c r="J41" s="18">
        <f t="shared" si="5"/>
        <v>-294</v>
      </c>
      <c r="K41" s="1">
        <f t="shared" si="29"/>
        <v>-274</v>
      </c>
      <c r="L41" s="2"/>
      <c r="M41" s="1">
        <f t="shared" si="6"/>
        <v>-148</v>
      </c>
      <c r="N41" s="1">
        <f t="shared" si="7"/>
        <v>-128</v>
      </c>
      <c r="O41" s="2"/>
      <c r="P41" s="1">
        <f t="shared" si="22"/>
        <v>-210</v>
      </c>
      <c r="Q41" s="1">
        <f t="shared" si="9"/>
        <v>-190</v>
      </c>
      <c r="R41" s="2"/>
      <c r="S41" s="1">
        <f t="shared" si="10"/>
        <v>-127</v>
      </c>
      <c r="T41" s="1">
        <f t="shared" si="11"/>
        <v>-128</v>
      </c>
      <c r="U41" s="14"/>
      <c r="V41" s="1">
        <f t="shared" si="12"/>
        <v>-290</v>
      </c>
      <c r="W41" s="1">
        <f t="shared" si="13"/>
        <v>-291</v>
      </c>
      <c r="X41" s="14"/>
      <c r="Y41" s="1">
        <f t="shared" si="14"/>
        <v>-260</v>
      </c>
      <c r="Z41" s="1">
        <f t="shared" si="15"/>
        <v>-261</v>
      </c>
      <c r="AA41" s="14"/>
      <c r="AB41" s="1">
        <f t="shared" si="16"/>
        <v>-293</v>
      </c>
      <c r="AC41" s="1">
        <f t="shared" si="17"/>
        <v>-294</v>
      </c>
      <c r="AD41" s="14"/>
      <c r="AE41" s="1">
        <f t="shared" ref="AE41:AF41" si="63">S41-20</f>
        <v>-147</v>
      </c>
      <c r="AF41" s="1">
        <f t="shared" si="63"/>
        <v>-148</v>
      </c>
      <c r="AG41" s="14"/>
      <c r="AH41" s="1">
        <f t="shared" si="24"/>
        <v>-209</v>
      </c>
      <c r="AI41">
        <f t="shared" si="20"/>
        <v>-210</v>
      </c>
      <c r="AJ41" s="19"/>
      <c r="AM41" s="1">
        <v>-126.540023</v>
      </c>
      <c r="AN41" s="1">
        <v>-289.424926</v>
      </c>
      <c r="AO41" s="1">
        <v>-259.35498</v>
      </c>
      <c r="AP41" s="1">
        <v>-292.8291019999997</v>
      </c>
    </row>
    <row r="42" ht="15.75" customHeight="1">
      <c r="A42" s="1">
        <f t="shared" si="2"/>
        <v>-135</v>
      </c>
      <c r="B42" s="1">
        <f t="shared" si="40"/>
        <v>-115</v>
      </c>
      <c r="C42" s="2"/>
      <c r="D42" s="18">
        <f t="shared" si="3"/>
        <v>-302</v>
      </c>
      <c r="E42" s="1">
        <f t="shared" si="27"/>
        <v>-282</v>
      </c>
      <c r="F42" s="2"/>
      <c r="G42" s="18">
        <f t="shared" si="4"/>
        <v>-271</v>
      </c>
      <c r="H42" s="1">
        <f t="shared" si="28"/>
        <v>-251</v>
      </c>
      <c r="I42" s="2"/>
      <c r="J42" s="18">
        <f t="shared" si="5"/>
        <v>-306</v>
      </c>
      <c r="K42" s="1">
        <f t="shared" si="29"/>
        <v>-286</v>
      </c>
      <c r="L42" s="2"/>
      <c r="M42" s="1">
        <f t="shared" si="6"/>
        <v>-155</v>
      </c>
      <c r="N42" s="1">
        <f t="shared" si="7"/>
        <v>-135</v>
      </c>
      <c r="O42" s="2"/>
      <c r="P42" s="1">
        <f t="shared" si="22"/>
        <v>-217</v>
      </c>
      <c r="Q42" s="1">
        <f t="shared" si="9"/>
        <v>-197</v>
      </c>
      <c r="R42" s="2"/>
      <c r="S42" s="1">
        <f t="shared" si="10"/>
        <v>-134</v>
      </c>
      <c r="T42" s="1">
        <f t="shared" si="11"/>
        <v>-135</v>
      </c>
      <c r="U42" s="14"/>
      <c r="V42" s="1">
        <f t="shared" si="12"/>
        <v>-301</v>
      </c>
      <c r="W42" s="1">
        <f t="shared" si="13"/>
        <v>-302</v>
      </c>
      <c r="X42" s="14"/>
      <c r="Y42" s="1">
        <f t="shared" si="14"/>
        <v>-270</v>
      </c>
      <c r="Z42" s="1">
        <f t="shared" si="15"/>
        <v>-271</v>
      </c>
      <c r="AA42" s="14"/>
      <c r="AB42" s="1">
        <f t="shared" si="16"/>
        <v>-305</v>
      </c>
      <c r="AC42" s="1">
        <f t="shared" si="17"/>
        <v>-306</v>
      </c>
      <c r="AD42" s="14"/>
      <c r="AE42" s="1">
        <f t="shared" ref="AE42:AF42" si="64">S42-20</f>
        <v>-154</v>
      </c>
      <c r="AF42" s="1">
        <f t="shared" si="64"/>
        <v>-155</v>
      </c>
      <c r="AG42" s="14"/>
      <c r="AH42" s="1">
        <f t="shared" si="24"/>
        <v>-216</v>
      </c>
      <c r="AI42">
        <f t="shared" si="20"/>
        <v>-217</v>
      </c>
      <c r="AJ42" s="19"/>
      <c r="AM42" s="1">
        <v>-133.38002</v>
      </c>
      <c r="AN42" s="1">
        <v>-300.569915</v>
      </c>
      <c r="AO42" s="1">
        <v>-269.689971</v>
      </c>
      <c r="AP42" s="1">
        <v>-304.0644539999994</v>
      </c>
    </row>
    <row r="43" ht="15.75" customHeight="1">
      <c r="A43" s="1">
        <f t="shared" si="2"/>
        <v>-142</v>
      </c>
      <c r="B43" s="1">
        <f t="shared" si="40"/>
        <v>-122</v>
      </c>
      <c r="C43" s="2"/>
      <c r="D43" s="20">
        <f t="shared" si="3"/>
        <v>-313</v>
      </c>
      <c r="E43" s="1">
        <f t="shared" si="27"/>
        <v>-293</v>
      </c>
      <c r="F43" s="2"/>
      <c r="G43" s="18">
        <f t="shared" si="4"/>
        <v>-282</v>
      </c>
      <c r="H43" s="1">
        <f t="shared" si="28"/>
        <v>-262</v>
      </c>
      <c r="I43" s="2"/>
      <c r="J43" s="18">
        <f t="shared" si="5"/>
        <v>-317</v>
      </c>
      <c r="K43" s="1">
        <f t="shared" si="29"/>
        <v>-297</v>
      </c>
      <c r="L43" s="2"/>
      <c r="M43" s="1">
        <f t="shared" si="6"/>
        <v>-162</v>
      </c>
      <c r="N43" s="1">
        <f t="shared" si="7"/>
        <v>-142</v>
      </c>
      <c r="O43" s="2"/>
      <c r="P43" s="1">
        <f t="shared" si="22"/>
        <v>-224</v>
      </c>
      <c r="Q43" s="1">
        <f t="shared" si="9"/>
        <v>-204</v>
      </c>
      <c r="R43" s="2"/>
      <c r="S43" s="1">
        <f t="shared" si="10"/>
        <v>-141</v>
      </c>
      <c r="T43" s="1">
        <f t="shared" si="11"/>
        <v>-142</v>
      </c>
      <c r="U43" s="14"/>
      <c r="V43" s="1">
        <f t="shared" si="12"/>
        <v>-312</v>
      </c>
      <c r="W43" s="1">
        <f t="shared" si="13"/>
        <v>-313</v>
      </c>
      <c r="X43" s="14"/>
      <c r="Y43" s="1">
        <f t="shared" si="14"/>
        <v>-281</v>
      </c>
      <c r="Z43" s="1">
        <f t="shared" si="15"/>
        <v>-282</v>
      </c>
      <c r="AA43" s="14"/>
      <c r="AB43" s="1">
        <f t="shared" si="16"/>
        <v>-316</v>
      </c>
      <c r="AC43" s="1">
        <f t="shared" si="17"/>
        <v>-317</v>
      </c>
      <c r="AD43" s="14"/>
      <c r="AE43" s="1">
        <f t="shared" ref="AE43:AF43" si="65">S43-20</f>
        <v>-161</v>
      </c>
      <c r="AF43" s="1">
        <f t="shared" si="65"/>
        <v>-162</v>
      </c>
      <c r="AG43" s="14"/>
      <c r="AH43" s="1">
        <f t="shared" si="24"/>
        <v>-223</v>
      </c>
      <c r="AI43">
        <f t="shared" si="20"/>
        <v>-224</v>
      </c>
      <c r="AJ43" s="19"/>
      <c r="AM43" s="1">
        <v>-140.400024</v>
      </c>
      <c r="AN43" s="1">
        <v>-311.894927</v>
      </c>
      <c r="AO43" s="1">
        <v>-280.204956</v>
      </c>
      <c r="AP43" s="1">
        <v>-315.47949300000073</v>
      </c>
    </row>
    <row r="44" ht="15.75" customHeight="1">
      <c r="A44" s="1">
        <f t="shared" si="2"/>
        <v>-149</v>
      </c>
      <c r="B44" s="1">
        <f t="shared" si="40"/>
        <v>-129</v>
      </c>
      <c r="C44" s="2"/>
      <c r="D44" s="18">
        <f t="shared" si="3"/>
        <v>-325</v>
      </c>
      <c r="E44" s="1">
        <f t="shared" si="27"/>
        <v>-305</v>
      </c>
      <c r="F44" s="2"/>
      <c r="G44" s="20">
        <f t="shared" si="4"/>
        <v>-292</v>
      </c>
      <c r="H44" s="1">
        <f t="shared" si="28"/>
        <v>-272</v>
      </c>
      <c r="I44" s="2"/>
      <c r="J44" s="18">
        <f t="shared" si="5"/>
        <v>-329</v>
      </c>
      <c r="K44" s="1">
        <f t="shared" si="29"/>
        <v>-309</v>
      </c>
      <c r="L44" s="2"/>
      <c r="M44" s="1">
        <f t="shared" si="6"/>
        <v>-169</v>
      </c>
      <c r="N44" s="1">
        <f t="shared" si="7"/>
        <v>-149</v>
      </c>
      <c r="O44" s="2"/>
      <c r="P44" s="1">
        <f t="shared" si="22"/>
        <v>-231</v>
      </c>
      <c r="Q44" s="1">
        <f t="shared" si="9"/>
        <v>-211</v>
      </c>
      <c r="R44" s="2"/>
      <c r="S44" s="1">
        <f t="shared" si="10"/>
        <v>-148</v>
      </c>
      <c r="T44" s="1">
        <f t="shared" si="11"/>
        <v>-149</v>
      </c>
      <c r="U44" s="14"/>
      <c r="V44" s="1">
        <f t="shared" si="12"/>
        <v>-324</v>
      </c>
      <c r="W44" s="1">
        <f t="shared" si="13"/>
        <v>-325</v>
      </c>
      <c r="X44" s="14"/>
      <c r="Y44" s="1">
        <f t="shared" si="14"/>
        <v>-291</v>
      </c>
      <c r="Z44" s="1">
        <f t="shared" si="15"/>
        <v>-292</v>
      </c>
      <c r="AA44" s="14"/>
      <c r="AB44" s="1">
        <f t="shared" si="16"/>
        <v>-328</v>
      </c>
      <c r="AC44" s="1">
        <f t="shared" si="17"/>
        <v>-329</v>
      </c>
      <c r="AD44" s="14"/>
      <c r="AE44" s="1">
        <f t="shared" ref="AE44:AF44" si="66">S44-20</f>
        <v>-168</v>
      </c>
      <c r="AF44" s="1">
        <f t="shared" si="66"/>
        <v>-169</v>
      </c>
      <c r="AG44" s="14"/>
      <c r="AH44" s="1">
        <f t="shared" si="24"/>
        <v>-230</v>
      </c>
      <c r="AI44">
        <f t="shared" si="20"/>
        <v>-231</v>
      </c>
      <c r="AJ44" s="19"/>
      <c r="AM44" s="1">
        <v>-147.600021</v>
      </c>
      <c r="AN44" s="1">
        <v>-323.399932</v>
      </c>
      <c r="AO44" s="1">
        <v>-290.899963</v>
      </c>
      <c r="AP44" s="1">
        <v>-327.0742190000001</v>
      </c>
    </row>
    <row r="45" ht="15.75" customHeight="1">
      <c r="A45" s="15">
        <f t="shared" si="2"/>
        <v>-156</v>
      </c>
      <c r="B45" s="1">
        <f t="shared" si="40"/>
        <v>-136</v>
      </c>
      <c r="C45" s="2"/>
      <c r="D45" s="18">
        <f t="shared" si="3"/>
        <v>-337</v>
      </c>
      <c r="E45" s="1">
        <f t="shared" si="27"/>
        <v>-317</v>
      </c>
      <c r="F45" s="2"/>
      <c r="G45" s="20">
        <f t="shared" si="4"/>
        <v>-303</v>
      </c>
      <c r="H45" s="1">
        <f t="shared" si="28"/>
        <v>-283</v>
      </c>
      <c r="I45" s="2"/>
      <c r="J45" s="18">
        <f t="shared" si="5"/>
        <v>-340</v>
      </c>
      <c r="K45" s="1">
        <f t="shared" si="29"/>
        <v>-320</v>
      </c>
      <c r="L45" s="2"/>
      <c r="M45" s="15">
        <f t="shared" si="6"/>
        <v>-176</v>
      </c>
      <c r="N45" s="1">
        <f t="shared" si="7"/>
        <v>-156</v>
      </c>
      <c r="O45" s="2"/>
      <c r="P45" s="15">
        <f t="shared" si="22"/>
        <v>-238</v>
      </c>
      <c r="Q45" s="1">
        <f t="shared" si="9"/>
        <v>-218</v>
      </c>
      <c r="R45" s="2"/>
      <c r="S45" s="1">
        <f t="shared" si="10"/>
        <v>-155</v>
      </c>
      <c r="T45" s="1">
        <f t="shared" si="11"/>
        <v>-156</v>
      </c>
      <c r="U45" s="14"/>
      <c r="V45" s="1">
        <f t="shared" si="12"/>
        <v>-336</v>
      </c>
      <c r="W45" s="1">
        <f t="shared" si="13"/>
        <v>-337</v>
      </c>
      <c r="X45" s="14"/>
      <c r="Y45" s="1">
        <f t="shared" si="14"/>
        <v>-302</v>
      </c>
      <c r="Z45" s="1">
        <f t="shared" si="15"/>
        <v>-303</v>
      </c>
      <c r="AA45" s="14"/>
      <c r="AB45" s="1">
        <f t="shared" si="16"/>
        <v>-339</v>
      </c>
      <c r="AC45" s="1">
        <f t="shared" si="17"/>
        <v>-340</v>
      </c>
      <c r="AD45" s="14"/>
      <c r="AE45" s="1">
        <f t="shared" ref="AE45:AF45" si="67">S45-20</f>
        <v>-175</v>
      </c>
      <c r="AF45" s="1">
        <f t="shared" si="67"/>
        <v>-176</v>
      </c>
      <c r="AG45" s="14"/>
      <c r="AH45" s="1">
        <f t="shared" si="24"/>
        <v>-237</v>
      </c>
      <c r="AI45">
        <f t="shared" si="20"/>
        <v>-238</v>
      </c>
      <c r="AJ45" s="19"/>
      <c r="AM45" s="1">
        <v>-154.980026</v>
      </c>
      <c r="AN45" s="1">
        <v>-335.08493</v>
      </c>
      <c r="AO45" s="1">
        <v>-301.774963</v>
      </c>
      <c r="AP45" s="1">
        <v>-338.8496099999993</v>
      </c>
    </row>
    <row r="46" ht="15.75" customHeight="1">
      <c r="A46" s="1">
        <f t="shared" si="2"/>
        <v>-164</v>
      </c>
      <c r="B46" s="1">
        <f t="shared" si="40"/>
        <v>-144</v>
      </c>
      <c r="C46" s="2"/>
      <c r="D46" s="20">
        <f t="shared" si="3"/>
        <v>-348</v>
      </c>
      <c r="E46" s="1">
        <f t="shared" si="27"/>
        <v>-328</v>
      </c>
      <c r="F46" s="2"/>
      <c r="G46" s="20">
        <f t="shared" si="4"/>
        <v>-314</v>
      </c>
      <c r="H46" s="1">
        <f t="shared" si="28"/>
        <v>-294</v>
      </c>
      <c r="I46" s="2"/>
      <c r="J46" s="18">
        <f t="shared" si="5"/>
        <v>-352</v>
      </c>
      <c r="K46" s="1">
        <f t="shared" si="29"/>
        <v>-332</v>
      </c>
      <c r="L46" s="2"/>
      <c r="M46" s="1">
        <f t="shared" si="6"/>
        <v>-184</v>
      </c>
      <c r="N46" s="1">
        <f t="shared" si="7"/>
        <v>-164</v>
      </c>
      <c r="O46" s="2"/>
      <c r="P46" s="1">
        <f t="shared" si="22"/>
        <v>-246</v>
      </c>
      <c r="Q46" s="1">
        <f t="shared" si="9"/>
        <v>-226</v>
      </c>
      <c r="R46" s="2"/>
      <c r="S46" s="1">
        <f t="shared" si="10"/>
        <v>-163</v>
      </c>
      <c r="T46" s="1">
        <f t="shared" si="11"/>
        <v>-164</v>
      </c>
      <c r="U46" s="14"/>
      <c r="V46" s="1">
        <f t="shared" si="12"/>
        <v>-347</v>
      </c>
      <c r="W46" s="1">
        <f t="shared" si="13"/>
        <v>-348</v>
      </c>
      <c r="X46" s="14"/>
      <c r="Y46" s="1">
        <f t="shared" si="14"/>
        <v>-313</v>
      </c>
      <c r="Z46" s="1">
        <f t="shared" si="15"/>
        <v>-314</v>
      </c>
      <c r="AA46" s="14"/>
      <c r="AB46" s="1">
        <f t="shared" si="16"/>
        <v>-351</v>
      </c>
      <c r="AC46" s="1">
        <f t="shared" si="17"/>
        <v>-352</v>
      </c>
      <c r="AD46" s="14"/>
      <c r="AE46" s="1">
        <f t="shared" ref="AE46:AF46" si="68">S46-20</f>
        <v>-183</v>
      </c>
      <c r="AF46" s="1">
        <f t="shared" si="68"/>
        <v>-184</v>
      </c>
      <c r="AG46" s="14"/>
      <c r="AH46" s="1">
        <f t="shared" si="24"/>
        <v>-245</v>
      </c>
      <c r="AI46">
        <f t="shared" si="20"/>
        <v>-246</v>
      </c>
      <c r="AJ46" s="19"/>
      <c r="AM46" s="1">
        <v>-162.540023</v>
      </c>
      <c r="AN46" s="1">
        <v>-346.94992</v>
      </c>
      <c r="AO46" s="1">
        <v>-312.829956</v>
      </c>
      <c r="AP46" s="1">
        <v>-350.80468800000017</v>
      </c>
    </row>
    <row r="47" ht="15.75" customHeight="1">
      <c r="A47" s="1">
        <f t="shared" si="2"/>
        <v>-172</v>
      </c>
      <c r="B47" s="1">
        <f t="shared" si="40"/>
        <v>-152</v>
      </c>
      <c r="C47" s="2"/>
      <c r="D47" s="20">
        <f t="shared" si="3"/>
        <v>-360</v>
      </c>
      <c r="E47" s="1">
        <f t="shared" si="27"/>
        <v>-340</v>
      </c>
      <c r="F47" s="2"/>
      <c r="G47" s="18">
        <f t="shared" si="4"/>
        <v>-326</v>
      </c>
      <c r="H47" s="1">
        <f t="shared" si="28"/>
        <v>-306</v>
      </c>
      <c r="I47" s="2"/>
      <c r="J47" s="18">
        <f t="shared" si="5"/>
        <v>-364</v>
      </c>
      <c r="K47" s="1">
        <f t="shared" si="29"/>
        <v>-344</v>
      </c>
      <c r="L47" s="2"/>
      <c r="M47" s="1">
        <f t="shared" si="6"/>
        <v>-192</v>
      </c>
      <c r="N47" s="1">
        <f t="shared" si="7"/>
        <v>-172</v>
      </c>
      <c r="O47" s="2"/>
      <c r="P47" s="1">
        <f t="shared" si="22"/>
        <v>-254</v>
      </c>
      <c r="Q47" s="1">
        <f t="shared" si="9"/>
        <v>-234</v>
      </c>
      <c r="R47" s="2"/>
      <c r="S47" s="1">
        <f t="shared" si="10"/>
        <v>-171</v>
      </c>
      <c r="T47" s="1">
        <f t="shared" si="11"/>
        <v>-172</v>
      </c>
      <c r="U47" s="14"/>
      <c r="V47" s="1">
        <f t="shared" si="12"/>
        <v>-359</v>
      </c>
      <c r="W47" s="1">
        <f t="shared" si="13"/>
        <v>-360</v>
      </c>
      <c r="X47" s="14"/>
      <c r="Y47" s="1">
        <f t="shared" si="14"/>
        <v>-325</v>
      </c>
      <c r="Z47" s="1">
        <f t="shared" si="15"/>
        <v>-326</v>
      </c>
      <c r="AA47" s="14"/>
      <c r="AB47" s="1">
        <f t="shared" si="16"/>
        <v>-363</v>
      </c>
      <c r="AC47" s="1">
        <f t="shared" si="17"/>
        <v>-364</v>
      </c>
      <c r="AD47" s="14"/>
      <c r="AE47" s="1">
        <f t="shared" ref="AE47:AF47" si="69">S47-20</f>
        <v>-191</v>
      </c>
      <c r="AF47" s="1">
        <f t="shared" si="69"/>
        <v>-192</v>
      </c>
      <c r="AG47" s="14"/>
      <c r="AH47" s="1">
        <f t="shared" si="24"/>
        <v>-253</v>
      </c>
      <c r="AI47">
        <f t="shared" si="20"/>
        <v>-254</v>
      </c>
      <c r="AJ47" s="19"/>
      <c r="AM47" s="1">
        <v>-170.280029</v>
      </c>
      <c r="AN47" s="1">
        <v>-358.994934</v>
      </c>
      <c r="AO47" s="1">
        <v>-324.064941</v>
      </c>
      <c r="AP47" s="1">
        <v>-362.9394539999994</v>
      </c>
    </row>
    <row r="48" ht="15.75" customHeight="1">
      <c r="A48" s="1">
        <f t="shared" si="2"/>
        <v>-180</v>
      </c>
      <c r="B48" s="1">
        <f t="shared" si="40"/>
        <v>-160</v>
      </c>
      <c r="C48" s="2"/>
      <c r="D48" s="18">
        <f t="shared" si="3"/>
        <v>-373</v>
      </c>
      <c r="E48" s="1">
        <f t="shared" si="27"/>
        <v>-353</v>
      </c>
      <c r="F48" s="2"/>
      <c r="G48" s="18">
        <f t="shared" si="4"/>
        <v>-337</v>
      </c>
      <c r="H48" s="1">
        <f t="shared" si="28"/>
        <v>-317</v>
      </c>
      <c r="I48" s="2"/>
      <c r="J48" s="18">
        <f t="shared" si="5"/>
        <v>-377</v>
      </c>
      <c r="K48" s="1">
        <f t="shared" si="29"/>
        <v>-357</v>
      </c>
      <c r="L48" s="2"/>
      <c r="M48" s="1">
        <f t="shared" si="6"/>
        <v>-200</v>
      </c>
      <c r="N48" s="1">
        <f t="shared" si="7"/>
        <v>-180</v>
      </c>
      <c r="O48" s="2"/>
      <c r="P48" s="1">
        <f t="shared" si="22"/>
        <v>-262</v>
      </c>
      <c r="Q48" s="1">
        <f t="shared" si="9"/>
        <v>-242</v>
      </c>
      <c r="R48" s="2"/>
      <c r="S48" s="1">
        <f t="shared" si="10"/>
        <v>-179</v>
      </c>
      <c r="T48" s="1">
        <f t="shared" si="11"/>
        <v>-180</v>
      </c>
      <c r="U48" s="14"/>
      <c r="V48" s="1">
        <f t="shared" si="12"/>
        <v>-372</v>
      </c>
      <c r="W48" s="1">
        <f t="shared" si="13"/>
        <v>-373</v>
      </c>
      <c r="X48" s="14"/>
      <c r="Y48" s="1">
        <f t="shared" si="14"/>
        <v>-336</v>
      </c>
      <c r="Z48" s="1">
        <f t="shared" si="15"/>
        <v>-337</v>
      </c>
      <c r="AA48" s="14"/>
      <c r="AB48" s="1">
        <f t="shared" si="16"/>
        <v>-376</v>
      </c>
      <c r="AC48" s="1">
        <f t="shared" si="17"/>
        <v>-377</v>
      </c>
      <c r="AD48" s="14"/>
      <c r="AE48" s="1">
        <f t="shared" ref="AE48:AF48" si="70">S48-20</f>
        <v>-199</v>
      </c>
      <c r="AF48" s="1">
        <f t="shared" si="70"/>
        <v>-200</v>
      </c>
      <c r="AG48" s="14"/>
      <c r="AH48" s="1">
        <f t="shared" si="24"/>
        <v>-261</v>
      </c>
      <c r="AI48">
        <f t="shared" si="20"/>
        <v>-262</v>
      </c>
      <c r="AJ48" s="19"/>
      <c r="AM48" s="1">
        <v>-178.200027</v>
      </c>
      <c r="AN48" s="1">
        <v>-371.21994</v>
      </c>
      <c r="AO48" s="1">
        <v>-335.479949</v>
      </c>
      <c r="AP48" s="1">
        <v>-375.2548829999996</v>
      </c>
    </row>
    <row r="49" ht="15.75" customHeight="1">
      <c r="A49" s="1">
        <f t="shared" si="2"/>
        <v>-188</v>
      </c>
      <c r="B49" s="1">
        <f t="shared" si="40"/>
        <v>-168</v>
      </c>
      <c r="C49" s="2"/>
      <c r="D49" s="18">
        <f t="shared" si="3"/>
        <v>-385</v>
      </c>
      <c r="E49" s="1">
        <f t="shared" si="27"/>
        <v>-365</v>
      </c>
      <c r="F49" s="2"/>
      <c r="G49" s="18">
        <f t="shared" si="4"/>
        <v>-349</v>
      </c>
      <c r="H49" s="1">
        <f t="shared" si="28"/>
        <v>-329</v>
      </c>
      <c r="I49" s="2"/>
      <c r="J49" s="18">
        <f t="shared" si="5"/>
        <v>-389</v>
      </c>
      <c r="K49" s="1">
        <f t="shared" si="29"/>
        <v>-369</v>
      </c>
      <c r="L49" s="2"/>
      <c r="M49" s="1">
        <f t="shared" si="6"/>
        <v>-208</v>
      </c>
      <c r="N49" s="1">
        <f t="shared" si="7"/>
        <v>-188</v>
      </c>
      <c r="O49" s="2"/>
      <c r="P49" s="1">
        <f t="shared" si="22"/>
        <v>-270</v>
      </c>
      <c r="Q49" s="1">
        <f t="shared" si="9"/>
        <v>-250</v>
      </c>
      <c r="R49" s="2"/>
      <c r="S49" s="1">
        <f t="shared" si="10"/>
        <v>-187</v>
      </c>
      <c r="T49" s="1">
        <f t="shared" si="11"/>
        <v>-188</v>
      </c>
      <c r="U49" s="14"/>
      <c r="V49" s="1">
        <f t="shared" si="12"/>
        <v>-384</v>
      </c>
      <c r="W49" s="1">
        <f t="shared" si="13"/>
        <v>-385</v>
      </c>
      <c r="X49" s="14"/>
      <c r="Y49" s="1">
        <f t="shared" si="14"/>
        <v>-348</v>
      </c>
      <c r="Z49" s="1">
        <f t="shared" si="15"/>
        <v>-349</v>
      </c>
      <c r="AA49" s="14"/>
      <c r="AB49" s="1">
        <f t="shared" si="16"/>
        <v>-388</v>
      </c>
      <c r="AC49" s="1">
        <f t="shared" si="17"/>
        <v>-389</v>
      </c>
      <c r="AD49" s="14"/>
      <c r="AE49" s="1">
        <f t="shared" ref="AE49:AF49" si="71">S49-20</f>
        <v>-207</v>
      </c>
      <c r="AF49" s="1">
        <f t="shared" si="71"/>
        <v>-208</v>
      </c>
      <c r="AG49" s="14"/>
      <c r="AH49" s="1">
        <f t="shared" si="24"/>
        <v>-269</v>
      </c>
      <c r="AI49">
        <f t="shared" si="20"/>
        <v>-270</v>
      </c>
      <c r="AJ49" s="19"/>
      <c r="AM49" s="1">
        <v>-186.300033</v>
      </c>
      <c r="AN49" s="1">
        <v>-383.624938</v>
      </c>
      <c r="AO49" s="1">
        <v>-347.074951</v>
      </c>
      <c r="AP49" s="1">
        <v>-387.75</v>
      </c>
    </row>
    <row r="50" ht="15.75" customHeight="1">
      <c r="A50" s="1">
        <f t="shared" si="2"/>
        <v>-196</v>
      </c>
      <c r="B50" s="1">
        <f t="shared" si="40"/>
        <v>-176</v>
      </c>
      <c r="C50" s="2"/>
      <c r="D50" s="18">
        <f t="shared" si="3"/>
        <v>-398</v>
      </c>
      <c r="E50" s="1">
        <f t="shared" si="27"/>
        <v>-378</v>
      </c>
      <c r="F50" s="2"/>
      <c r="G50" s="20">
        <f t="shared" si="4"/>
        <v>-360</v>
      </c>
      <c r="H50" s="1">
        <f t="shared" si="28"/>
        <v>-340</v>
      </c>
      <c r="I50" s="2"/>
      <c r="J50" s="18">
        <f t="shared" si="5"/>
        <v>-402</v>
      </c>
      <c r="K50" s="1">
        <f t="shared" si="29"/>
        <v>-382</v>
      </c>
      <c r="L50" s="2"/>
      <c r="M50" s="1">
        <f t="shared" si="6"/>
        <v>-216</v>
      </c>
      <c r="N50" s="1">
        <f t="shared" si="7"/>
        <v>-196</v>
      </c>
      <c r="O50" s="2"/>
      <c r="P50" s="1">
        <f t="shared" si="22"/>
        <v>-278</v>
      </c>
      <c r="Q50" s="1">
        <f t="shared" si="9"/>
        <v>-258</v>
      </c>
      <c r="R50" s="2"/>
      <c r="S50" s="1">
        <f t="shared" si="10"/>
        <v>-195</v>
      </c>
      <c r="T50" s="1">
        <f t="shared" si="11"/>
        <v>-196</v>
      </c>
      <c r="U50" s="14"/>
      <c r="V50" s="1">
        <f t="shared" si="12"/>
        <v>-397</v>
      </c>
      <c r="W50" s="1">
        <f t="shared" si="13"/>
        <v>-398</v>
      </c>
      <c r="X50" s="14"/>
      <c r="Y50" s="1">
        <f t="shared" si="14"/>
        <v>-359</v>
      </c>
      <c r="Z50" s="1">
        <f t="shared" si="15"/>
        <v>-360</v>
      </c>
      <c r="AA50" s="14"/>
      <c r="AB50" s="1">
        <f t="shared" si="16"/>
        <v>-401</v>
      </c>
      <c r="AC50" s="1">
        <f t="shared" si="17"/>
        <v>-402</v>
      </c>
      <c r="AD50" s="14"/>
      <c r="AE50" s="1">
        <f t="shared" ref="AE50:AF50" si="72">S50-20</f>
        <v>-215</v>
      </c>
      <c r="AF50" s="1">
        <f t="shared" si="72"/>
        <v>-216</v>
      </c>
      <c r="AG50" s="14"/>
      <c r="AH50" s="1">
        <f t="shared" si="24"/>
        <v>-277</v>
      </c>
      <c r="AI50">
        <f t="shared" si="20"/>
        <v>-278</v>
      </c>
      <c r="AJ50" s="19"/>
      <c r="AM50" s="1">
        <v>-194.580032</v>
      </c>
      <c r="AN50" s="1">
        <v>-396.20993</v>
      </c>
      <c r="AO50" s="1">
        <v>-358.849945</v>
      </c>
      <c r="AP50" s="1">
        <v>-400.42480500000056</v>
      </c>
    </row>
    <row r="51" ht="15.75" customHeight="1">
      <c r="A51" s="1">
        <f t="shared" si="2"/>
        <v>-205</v>
      </c>
      <c r="B51" s="1">
        <f t="shared" si="40"/>
        <v>-185</v>
      </c>
      <c r="C51" s="2"/>
      <c r="D51" s="20">
        <f t="shared" si="3"/>
        <v>-410</v>
      </c>
      <c r="E51" s="1">
        <f t="shared" si="27"/>
        <v>-390</v>
      </c>
      <c r="F51" s="2"/>
      <c r="G51" s="20">
        <f t="shared" si="4"/>
        <v>-372</v>
      </c>
      <c r="H51" s="1">
        <f t="shared" si="28"/>
        <v>-352</v>
      </c>
      <c r="I51" s="2"/>
      <c r="J51" s="18">
        <f t="shared" si="5"/>
        <v>-415</v>
      </c>
      <c r="K51" s="1">
        <f t="shared" si="29"/>
        <v>-395</v>
      </c>
      <c r="L51" s="2"/>
      <c r="M51" s="1">
        <f t="shared" si="6"/>
        <v>-225</v>
      </c>
      <c r="N51" s="1">
        <f t="shared" si="7"/>
        <v>-205</v>
      </c>
      <c r="O51" s="2"/>
      <c r="P51" s="1">
        <f t="shared" si="22"/>
        <v>-287</v>
      </c>
      <c r="Q51" s="1">
        <f t="shared" si="9"/>
        <v>-267</v>
      </c>
      <c r="R51" s="2"/>
      <c r="S51" s="1">
        <f t="shared" si="10"/>
        <v>-204</v>
      </c>
      <c r="T51" s="1">
        <f t="shared" si="11"/>
        <v>-205</v>
      </c>
      <c r="U51" s="14"/>
      <c r="V51" s="1">
        <f t="shared" si="12"/>
        <v>-409</v>
      </c>
      <c r="W51" s="1">
        <f t="shared" si="13"/>
        <v>-410</v>
      </c>
      <c r="X51" s="14"/>
      <c r="Y51" s="1">
        <f t="shared" si="14"/>
        <v>-371</v>
      </c>
      <c r="Z51" s="1">
        <f t="shared" si="15"/>
        <v>-372</v>
      </c>
      <c r="AA51" s="14"/>
      <c r="AB51" s="1">
        <f t="shared" si="16"/>
        <v>-414</v>
      </c>
      <c r="AC51" s="1">
        <f t="shared" si="17"/>
        <v>-415</v>
      </c>
      <c r="AD51" s="14"/>
      <c r="AE51" s="1">
        <f t="shared" ref="AE51:AF51" si="73">S51-20</f>
        <v>-224</v>
      </c>
      <c r="AF51" s="1">
        <f t="shared" si="73"/>
        <v>-225</v>
      </c>
      <c r="AG51" s="14"/>
      <c r="AH51" s="1">
        <f t="shared" si="24"/>
        <v>-286</v>
      </c>
      <c r="AI51">
        <f t="shared" si="20"/>
        <v>-287</v>
      </c>
      <c r="AJ51" s="19"/>
      <c r="AM51" s="1">
        <v>-203.040039</v>
      </c>
      <c r="AN51" s="1">
        <v>-408.974914</v>
      </c>
      <c r="AO51" s="1">
        <v>-370.804931</v>
      </c>
      <c r="AP51" s="1">
        <v>-413.28027400000065</v>
      </c>
    </row>
    <row r="52" ht="15.75" customHeight="1">
      <c r="A52" s="1">
        <f t="shared" si="2"/>
        <v>-213</v>
      </c>
      <c r="B52" s="1">
        <f t="shared" si="40"/>
        <v>-193</v>
      </c>
      <c r="C52" s="2"/>
      <c r="D52" s="20">
        <f t="shared" si="3"/>
        <v>-423</v>
      </c>
      <c r="E52" s="1">
        <f t="shared" si="27"/>
        <v>-403</v>
      </c>
      <c r="F52" s="2"/>
      <c r="G52" s="20">
        <f t="shared" si="4"/>
        <v>-384</v>
      </c>
      <c r="H52" s="1">
        <f t="shared" si="28"/>
        <v>-364</v>
      </c>
      <c r="I52" s="2"/>
      <c r="J52" s="18">
        <f t="shared" si="5"/>
        <v>-428</v>
      </c>
      <c r="K52" s="1">
        <f t="shared" si="29"/>
        <v>-408</v>
      </c>
      <c r="L52" s="2"/>
      <c r="M52" s="1">
        <f t="shared" si="6"/>
        <v>-233</v>
      </c>
      <c r="N52" s="1">
        <f t="shared" si="7"/>
        <v>-213</v>
      </c>
      <c r="O52" s="2"/>
      <c r="P52" s="1">
        <f t="shared" si="22"/>
        <v>-295</v>
      </c>
      <c r="Q52" s="1">
        <f t="shared" si="9"/>
        <v>-275</v>
      </c>
      <c r="R52" s="2"/>
      <c r="S52" s="1">
        <f t="shared" si="10"/>
        <v>-212</v>
      </c>
      <c r="T52" s="1">
        <f t="shared" si="11"/>
        <v>-213</v>
      </c>
      <c r="U52" s="14"/>
      <c r="V52" s="1">
        <f t="shared" si="12"/>
        <v>-422</v>
      </c>
      <c r="W52" s="1">
        <f t="shared" si="13"/>
        <v>-423</v>
      </c>
      <c r="X52" s="14"/>
      <c r="Y52" s="1">
        <f t="shared" si="14"/>
        <v>-383</v>
      </c>
      <c r="Z52" s="1">
        <f t="shared" si="15"/>
        <v>-384</v>
      </c>
      <c r="AA52" s="14"/>
      <c r="AB52" s="1">
        <f t="shared" si="16"/>
        <v>-427</v>
      </c>
      <c r="AC52" s="1">
        <f t="shared" si="17"/>
        <v>-428</v>
      </c>
      <c r="AD52" s="14"/>
      <c r="AE52" s="1">
        <f t="shared" ref="AE52:AF52" si="74">S52-20</f>
        <v>-232</v>
      </c>
      <c r="AF52" s="1">
        <f t="shared" si="74"/>
        <v>-233</v>
      </c>
      <c r="AG52" s="14"/>
      <c r="AH52" s="1">
        <f t="shared" si="24"/>
        <v>-294</v>
      </c>
      <c r="AI52">
        <f t="shared" si="20"/>
        <v>-295</v>
      </c>
      <c r="AJ52" s="19"/>
      <c r="AM52" s="1">
        <v>-211.680038</v>
      </c>
      <c r="AN52" s="1">
        <v>-421.919921</v>
      </c>
      <c r="AO52" s="1">
        <v>-382.939941</v>
      </c>
      <c r="AP52" s="1">
        <v>-426.31543000000056</v>
      </c>
    </row>
    <row r="53" ht="15.75" customHeight="1">
      <c r="A53" s="1">
        <f t="shared" si="2"/>
        <v>-222</v>
      </c>
      <c r="B53" s="1">
        <f t="shared" si="40"/>
        <v>-202</v>
      </c>
      <c r="C53" s="2"/>
      <c r="D53" s="18">
        <f t="shared" si="3"/>
        <v>-437</v>
      </c>
      <c r="E53" s="1">
        <f t="shared" si="27"/>
        <v>-417</v>
      </c>
      <c r="F53" s="2"/>
      <c r="G53" s="18">
        <f t="shared" si="4"/>
        <v>-397</v>
      </c>
      <c r="H53" s="1">
        <f t="shared" si="28"/>
        <v>-377</v>
      </c>
      <c r="I53" s="2"/>
      <c r="J53" s="18">
        <f t="shared" si="5"/>
        <v>-441</v>
      </c>
      <c r="K53" s="1">
        <f t="shared" si="29"/>
        <v>-421</v>
      </c>
      <c r="L53" s="2"/>
      <c r="M53" s="1">
        <f t="shared" si="6"/>
        <v>-242</v>
      </c>
      <c r="N53" s="1">
        <f t="shared" si="7"/>
        <v>-222</v>
      </c>
      <c r="O53" s="2"/>
      <c r="P53" s="1">
        <f t="shared" si="22"/>
        <v>-304</v>
      </c>
      <c r="Q53" s="1">
        <f t="shared" si="9"/>
        <v>-284</v>
      </c>
      <c r="R53" s="2"/>
      <c r="S53" s="1">
        <f t="shared" si="10"/>
        <v>-221</v>
      </c>
      <c r="T53" s="1">
        <f t="shared" si="11"/>
        <v>-222</v>
      </c>
      <c r="U53" s="14"/>
      <c r="V53" s="1">
        <f t="shared" si="12"/>
        <v>-436</v>
      </c>
      <c r="W53" s="1">
        <f t="shared" si="13"/>
        <v>-437</v>
      </c>
      <c r="X53" s="14"/>
      <c r="Y53" s="1">
        <f t="shared" si="14"/>
        <v>-396</v>
      </c>
      <c r="Z53" s="1">
        <f t="shared" si="15"/>
        <v>-397</v>
      </c>
      <c r="AA53" s="14"/>
      <c r="AB53" s="1">
        <f t="shared" si="16"/>
        <v>-440</v>
      </c>
      <c r="AC53" s="1">
        <f t="shared" si="17"/>
        <v>-441</v>
      </c>
      <c r="AD53" s="14"/>
      <c r="AE53" s="1">
        <f t="shared" ref="AE53:AF53" si="75">S53-20</f>
        <v>-241</v>
      </c>
      <c r="AF53" s="1">
        <f t="shared" si="75"/>
        <v>-242</v>
      </c>
      <c r="AG53" s="14"/>
      <c r="AH53" s="1">
        <f t="shared" si="24"/>
        <v>-303</v>
      </c>
      <c r="AI53">
        <f t="shared" si="20"/>
        <v>-304</v>
      </c>
      <c r="AJ53" s="19"/>
      <c r="AM53" s="1">
        <v>-220.50003</v>
      </c>
      <c r="AN53" s="1">
        <v>-435.044921</v>
      </c>
      <c r="AO53" s="1">
        <v>-395.254943</v>
      </c>
      <c r="AP53" s="1">
        <v>-439.53027400000065</v>
      </c>
    </row>
    <row r="54" ht="15.75" customHeight="1">
      <c r="A54" s="1">
        <f t="shared" si="2"/>
        <v>-231</v>
      </c>
      <c r="B54" s="1">
        <f t="shared" si="40"/>
        <v>-211</v>
      </c>
      <c r="C54" s="2"/>
      <c r="D54" s="18">
        <f t="shared" si="3"/>
        <v>-450</v>
      </c>
      <c r="E54" s="1">
        <f t="shared" si="27"/>
        <v>-430</v>
      </c>
      <c r="F54" s="2"/>
      <c r="G54" s="20">
        <f t="shared" si="4"/>
        <v>-409</v>
      </c>
      <c r="H54" s="1">
        <f t="shared" si="28"/>
        <v>-389</v>
      </c>
      <c r="I54" s="2"/>
      <c r="J54" s="18">
        <f t="shared" si="5"/>
        <v>-454</v>
      </c>
      <c r="K54" s="1">
        <f t="shared" si="29"/>
        <v>-434</v>
      </c>
      <c r="L54" s="2"/>
      <c r="M54" s="1">
        <f t="shared" si="6"/>
        <v>-251</v>
      </c>
      <c r="N54" s="1">
        <f t="shared" si="7"/>
        <v>-231</v>
      </c>
      <c r="O54" s="2"/>
      <c r="P54" s="1">
        <f t="shared" si="22"/>
        <v>-313</v>
      </c>
      <c r="Q54" s="1">
        <f t="shared" si="9"/>
        <v>-293</v>
      </c>
      <c r="R54" s="2"/>
      <c r="S54" s="1">
        <f t="shared" si="10"/>
        <v>-230</v>
      </c>
      <c r="T54" s="1">
        <f t="shared" si="11"/>
        <v>-231</v>
      </c>
      <c r="U54" s="14"/>
      <c r="V54" s="1">
        <f t="shared" si="12"/>
        <v>-449</v>
      </c>
      <c r="W54" s="1">
        <f t="shared" si="13"/>
        <v>-450</v>
      </c>
      <c r="X54" s="14"/>
      <c r="Y54" s="1">
        <f t="shared" si="14"/>
        <v>-408</v>
      </c>
      <c r="Z54" s="1">
        <f t="shared" si="15"/>
        <v>-409</v>
      </c>
      <c r="AA54" s="14"/>
      <c r="AB54" s="1">
        <f t="shared" si="16"/>
        <v>-453</v>
      </c>
      <c r="AC54" s="1">
        <f t="shared" si="17"/>
        <v>-454</v>
      </c>
      <c r="AD54" s="14"/>
      <c r="AE54" s="1">
        <f t="shared" ref="AE54:AF54" si="76">S54-20</f>
        <v>-250</v>
      </c>
      <c r="AF54" s="1">
        <f t="shared" si="76"/>
        <v>-251</v>
      </c>
      <c r="AG54" s="14"/>
      <c r="AH54" s="1">
        <f t="shared" si="24"/>
        <v>-312</v>
      </c>
      <c r="AI54">
        <f t="shared" si="20"/>
        <v>-313</v>
      </c>
      <c r="AJ54" s="19"/>
      <c r="AM54" s="1">
        <v>-229.50003</v>
      </c>
      <c r="AN54" s="1">
        <v>-448.349914</v>
      </c>
      <c r="AO54" s="1">
        <v>-407.749938</v>
      </c>
      <c r="AP54" s="1">
        <v>-452.92480500000056</v>
      </c>
    </row>
    <row r="55" ht="15.75" customHeight="1">
      <c r="A55" s="1">
        <f t="shared" si="2"/>
        <v>-240</v>
      </c>
      <c r="B55" s="1">
        <f t="shared" si="40"/>
        <v>-220</v>
      </c>
      <c r="C55" s="2"/>
      <c r="D55" s="20">
        <f t="shared" si="3"/>
        <v>-463</v>
      </c>
      <c r="E55" s="1">
        <f t="shared" si="27"/>
        <v>-443</v>
      </c>
      <c r="F55" s="2"/>
      <c r="G55" s="18">
        <f t="shared" si="4"/>
        <v>-422</v>
      </c>
      <c r="H55" s="1">
        <f t="shared" si="28"/>
        <v>-402</v>
      </c>
      <c r="I55" s="2"/>
      <c r="J55" s="18">
        <f t="shared" si="5"/>
        <v>-468</v>
      </c>
      <c r="K55" s="1">
        <f t="shared" si="29"/>
        <v>-448</v>
      </c>
      <c r="L55" s="2"/>
      <c r="M55" s="1">
        <f t="shared" si="6"/>
        <v>-260</v>
      </c>
      <c r="N55" s="1">
        <f t="shared" si="7"/>
        <v>-240</v>
      </c>
      <c r="O55" s="2"/>
      <c r="P55" s="1">
        <f t="shared" si="22"/>
        <v>-322</v>
      </c>
      <c r="Q55" s="1">
        <f t="shared" si="9"/>
        <v>-302</v>
      </c>
      <c r="R55" s="2"/>
      <c r="S55" s="1">
        <f t="shared" si="10"/>
        <v>-239</v>
      </c>
      <c r="T55" s="1">
        <f t="shared" si="11"/>
        <v>-240</v>
      </c>
      <c r="U55" s="14"/>
      <c r="V55" s="1">
        <f t="shared" si="12"/>
        <v>-462</v>
      </c>
      <c r="W55" s="1">
        <f t="shared" si="13"/>
        <v>-463</v>
      </c>
      <c r="X55" s="14"/>
      <c r="Y55" s="1">
        <f t="shared" si="14"/>
        <v>-421</v>
      </c>
      <c r="Z55" s="1">
        <f t="shared" si="15"/>
        <v>-422</v>
      </c>
      <c r="AA55" s="14"/>
      <c r="AB55" s="1">
        <f t="shared" si="16"/>
        <v>-467</v>
      </c>
      <c r="AC55" s="1">
        <f t="shared" si="17"/>
        <v>-468</v>
      </c>
      <c r="AD55" s="14"/>
      <c r="AE55" s="1">
        <f t="shared" ref="AE55:AF55" si="77">S55-20</f>
        <v>-259</v>
      </c>
      <c r="AF55" s="1">
        <f t="shared" si="77"/>
        <v>-260</v>
      </c>
      <c r="AG55" s="14"/>
      <c r="AH55" s="1">
        <f t="shared" si="24"/>
        <v>-321</v>
      </c>
      <c r="AI55">
        <f t="shared" si="20"/>
        <v>-322</v>
      </c>
      <c r="AJ55" s="19"/>
      <c r="AM55" s="1">
        <v>-238.680023</v>
      </c>
      <c r="AN55" s="1">
        <v>-461.834899</v>
      </c>
      <c r="AO55" s="1">
        <v>-420.424926</v>
      </c>
      <c r="AP55" s="1">
        <v>-466.5</v>
      </c>
    </row>
    <row r="56" ht="15.75" customHeight="1">
      <c r="A56" s="1">
        <f t="shared" si="2"/>
        <v>-250</v>
      </c>
      <c r="B56" s="1">
        <f t="shared" si="40"/>
        <v>-230</v>
      </c>
      <c r="C56" s="2"/>
      <c r="D56" s="18">
        <f t="shared" si="3"/>
        <v>-477</v>
      </c>
      <c r="E56" s="1">
        <f t="shared" si="27"/>
        <v>-457</v>
      </c>
      <c r="F56" s="2"/>
      <c r="G56" s="18">
        <f t="shared" si="4"/>
        <v>-435</v>
      </c>
      <c r="H56" s="1">
        <f t="shared" si="28"/>
        <v>-415</v>
      </c>
      <c r="I56" s="2"/>
      <c r="J56" s="18">
        <f t="shared" si="5"/>
        <v>-482</v>
      </c>
      <c r="K56" s="1">
        <f t="shared" si="29"/>
        <v>-462</v>
      </c>
      <c r="L56" s="2"/>
      <c r="M56" s="1">
        <f t="shared" si="6"/>
        <v>-270</v>
      </c>
      <c r="N56" s="1">
        <f t="shared" si="7"/>
        <v>-250</v>
      </c>
      <c r="O56" s="2"/>
      <c r="P56" s="1">
        <f t="shared" si="22"/>
        <v>-332</v>
      </c>
      <c r="Q56" s="1">
        <f t="shared" si="9"/>
        <v>-312</v>
      </c>
      <c r="R56" s="2"/>
      <c r="S56" s="1">
        <f t="shared" si="10"/>
        <v>-249</v>
      </c>
      <c r="T56" s="1">
        <f t="shared" si="11"/>
        <v>-250</v>
      </c>
      <c r="U56" s="14"/>
      <c r="V56" s="1">
        <f t="shared" si="12"/>
        <v>-476</v>
      </c>
      <c r="W56" s="1">
        <f t="shared" si="13"/>
        <v>-477</v>
      </c>
      <c r="X56" s="14"/>
      <c r="Y56" s="1">
        <f t="shared" si="14"/>
        <v>-434</v>
      </c>
      <c r="Z56" s="1">
        <f t="shared" si="15"/>
        <v>-435</v>
      </c>
      <c r="AA56" s="14"/>
      <c r="AB56" s="1">
        <f t="shared" si="16"/>
        <v>-481</v>
      </c>
      <c r="AC56" s="1">
        <f t="shared" si="17"/>
        <v>-482</v>
      </c>
      <c r="AD56" s="14"/>
      <c r="AE56" s="1">
        <f t="shared" ref="AE56:AF56" si="78">S56-20</f>
        <v>-269</v>
      </c>
      <c r="AF56" s="1">
        <f t="shared" si="78"/>
        <v>-270</v>
      </c>
      <c r="AG56" s="14"/>
      <c r="AH56" s="1">
        <f t="shared" si="24"/>
        <v>-331</v>
      </c>
      <c r="AI56">
        <f t="shared" si="20"/>
        <v>-332</v>
      </c>
      <c r="AJ56" s="19"/>
      <c r="AM56" s="1">
        <v>-248.040023</v>
      </c>
      <c r="AN56" s="1">
        <v>-475.499908</v>
      </c>
      <c r="AO56" s="1">
        <v>-433.279937</v>
      </c>
      <c r="AP56" s="1">
        <v>-480.2548829999996</v>
      </c>
    </row>
    <row r="57" ht="15.75" customHeight="1">
      <c r="A57" s="1">
        <f t="shared" si="2"/>
        <v>-259</v>
      </c>
      <c r="B57" s="1">
        <f t="shared" si="40"/>
        <v>-239</v>
      </c>
      <c r="C57" s="2"/>
      <c r="D57" s="18">
        <f t="shared" si="3"/>
        <v>-491</v>
      </c>
      <c r="E57" s="1">
        <f t="shared" si="27"/>
        <v>-471</v>
      </c>
      <c r="F57" s="2"/>
      <c r="G57" s="18">
        <f t="shared" si="4"/>
        <v>-448</v>
      </c>
      <c r="H57" s="1">
        <f t="shared" si="28"/>
        <v>-428</v>
      </c>
      <c r="I57" s="2"/>
      <c r="J57" s="18">
        <f t="shared" si="5"/>
        <v>-496</v>
      </c>
      <c r="K57" s="1">
        <f t="shared" si="29"/>
        <v>-476</v>
      </c>
      <c r="L57" s="2"/>
      <c r="M57" s="1">
        <f t="shared" si="6"/>
        <v>-279</v>
      </c>
      <c r="N57" s="1">
        <f t="shared" si="7"/>
        <v>-259</v>
      </c>
      <c r="O57" s="2"/>
      <c r="P57" s="1">
        <f t="shared" si="22"/>
        <v>-341</v>
      </c>
      <c r="Q57" s="1">
        <f t="shared" si="9"/>
        <v>-321</v>
      </c>
      <c r="R57" s="2"/>
      <c r="S57" s="1">
        <f t="shared" si="10"/>
        <v>-258</v>
      </c>
      <c r="T57" s="1">
        <f t="shared" si="11"/>
        <v>-259</v>
      </c>
      <c r="U57" s="14"/>
      <c r="V57" s="1">
        <f t="shared" si="12"/>
        <v>-490</v>
      </c>
      <c r="W57" s="1">
        <f t="shared" si="13"/>
        <v>-491</v>
      </c>
      <c r="X57" s="14"/>
      <c r="Y57" s="1">
        <f t="shared" si="14"/>
        <v>-447</v>
      </c>
      <c r="Z57" s="1">
        <f t="shared" si="15"/>
        <v>-448</v>
      </c>
      <c r="AA57" s="14"/>
      <c r="AB57" s="1">
        <f t="shared" si="16"/>
        <v>-495</v>
      </c>
      <c r="AC57" s="1">
        <f t="shared" si="17"/>
        <v>-496</v>
      </c>
      <c r="AD57" s="14"/>
      <c r="AE57" s="1">
        <f t="shared" ref="AE57:AF57" si="79">S57-20</f>
        <v>-278</v>
      </c>
      <c r="AF57" s="1">
        <f t="shared" si="79"/>
        <v>-279</v>
      </c>
      <c r="AG57" s="14"/>
      <c r="AH57" s="1">
        <f t="shared" si="24"/>
        <v>-340</v>
      </c>
      <c r="AI57">
        <f t="shared" si="20"/>
        <v>-341</v>
      </c>
      <c r="AJ57" s="19"/>
      <c r="AM57" s="1">
        <v>-257.580017</v>
      </c>
      <c r="AN57" s="1">
        <v>-489.344909</v>
      </c>
      <c r="AO57" s="1">
        <v>-446.314941</v>
      </c>
      <c r="AP57" s="1">
        <v>-494.1894539999994</v>
      </c>
    </row>
    <row r="58" ht="15.75" customHeight="1">
      <c r="A58" s="1">
        <f t="shared" si="2"/>
        <v>-269</v>
      </c>
      <c r="B58" s="1">
        <f t="shared" si="40"/>
        <v>-249</v>
      </c>
      <c r="C58" s="2"/>
      <c r="D58" s="18">
        <f t="shared" si="3"/>
        <v>-505</v>
      </c>
      <c r="E58" s="1">
        <f t="shared" si="27"/>
        <v>-485</v>
      </c>
      <c r="F58" s="2"/>
      <c r="G58" s="18">
        <f t="shared" si="4"/>
        <v>-461</v>
      </c>
      <c r="H58" s="1">
        <f t="shared" si="28"/>
        <v>-441</v>
      </c>
      <c r="I58" s="2"/>
      <c r="J58" s="18">
        <f t="shared" si="5"/>
        <v>-510</v>
      </c>
      <c r="K58" s="1">
        <f t="shared" si="29"/>
        <v>-490</v>
      </c>
      <c r="L58" s="2"/>
      <c r="M58" s="1">
        <f t="shared" si="6"/>
        <v>-289</v>
      </c>
      <c r="N58" s="1">
        <f t="shared" si="7"/>
        <v>-269</v>
      </c>
      <c r="O58" s="2"/>
      <c r="P58" s="1">
        <f t="shared" si="22"/>
        <v>-351</v>
      </c>
      <c r="Q58" s="1">
        <f t="shared" si="9"/>
        <v>-331</v>
      </c>
      <c r="R58" s="2"/>
      <c r="S58" s="1">
        <f t="shared" si="10"/>
        <v>-268</v>
      </c>
      <c r="T58" s="1">
        <f t="shared" si="11"/>
        <v>-269</v>
      </c>
      <c r="U58" s="14"/>
      <c r="V58" s="1">
        <f t="shared" si="12"/>
        <v>-504</v>
      </c>
      <c r="W58" s="1">
        <f t="shared" si="13"/>
        <v>-505</v>
      </c>
      <c r="X58" s="14"/>
      <c r="Y58" s="1">
        <f t="shared" si="14"/>
        <v>-460</v>
      </c>
      <c r="Z58" s="1">
        <f t="shared" si="15"/>
        <v>-461</v>
      </c>
      <c r="AA58" s="14"/>
      <c r="AB58" s="1">
        <f t="shared" si="16"/>
        <v>-509</v>
      </c>
      <c r="AC58" s="1">
        <f t="shared" si="17"/>
        <v>-510</v>
      </c>
      <c r="AD58" s="14"/>
      <c r="AE58" s="1">
        <f t="shared" ref="AE58:AF58" si="80">S58-20</f>
        <v>-288</v>
      </c>
      <c r="AF58" s="1">
        <f t="shared" si="80"/>
        <v>-289</v>
      </c>
      <c r="AG58" s="14"/>
      <c r="AH58" s="1">
        <f t="shared" si="24"/>
        <v>-350</v>
      </c>
      <c r="AI58">
        <f t="shared" si="20"/>
        <v>-351</v>
      </c>
      <c r="AJ58" s="19"/>
      <c r="AM58" s="1">
        <v>-267.300018</v>
      </c>
      <c r="AN58" s="1">
        <v>-503.369903</v>
      </c>
      <c r="AO58" s="1">
        <v>-459.529937</v>
      </c>
      <c r="AP58" s="1">
        <v>-508.30468800000017</v>
      </c>
    </row>
    <row r="59" ht="15.75" customHeight="1">
      <c r="A59" s="1">
        <f t="shared" si="2"/>
        <v>-279</v>
      </c>
      <c r="B59" s="1">
        <f t="shared" si="40"/>
        <v>-259</v>
      </c>
      <c r="C59" s="2"/>
      <c r="D59" s="18">
        <f t="shared" si="3"/>
        <v>-519</v>
      </c>
      <c r="E59" s="1">
        <f t="shared" si="27"/>
        <v>-499</v>
      </c>
      <c r="F59" s="2"/>
      <c r="G59" s="20">
        <f t="shared" si="4"/>
        <v>-474</v>
      </c>
      <c r="H59" s="1">
        <f t="shared" si="28"/>
        <v>-454</v>
      </c>
      <c r="I59" s="2"/>
      <c r="J59" s="18">
        <f t="shared" si="5"/>
        <v>-524</v>
      </c>
      <c r="K59" s="1">
        <f t="shared" si="29"/>
        <v>-504</v>
      </c>
      <c r="L59" s="2"/>
      <c r="M59" s="1">
        <f t="shared" si="6"/>
        <v>-299</v>
      </c>
      <c r="N59" s="1">
        <f t="shared" si="7"/>
        <v>-279</v>
      </c>
      <c r="O59" s="2"/>
      <c r="P59" s="1">
        <f t="shared" si="22"/>
        <v>-361</v>
      </c>
      <c r="Q59" s="1">
        <f t="shared" si="9"/>
        <v>-341</v>
      </c>
      <c r="R59" s="2"/>
      <c r="S59" s="1">
        <f t="shared" si="10"/>
        <v>-278</v>
      </c>
      <c r="T59" s="1">
        <f t="shared" si="11"/>
        <v>-279</v>
      </c>
      <c r="U59" s="14"/>
      <c r="V59" s="1">
        <f t="shared" si="12"/>
        <v>-518</v>
      </c>
      <c r="W59" s="1">
        <f t="shared" si="13"/>
        <v>-519</v>
      </c>
      <c r="X59" s="14"/>
      <c r="Y59" s="1">
        <f t="shared" si="14"/>
        <v>-473</v>
      </c>
      <c r="Z59" s="1">
        <f t="shared" si="15"/>
        <v>-474</v>
      </c>
      <c r="AA59" s="14"/>
      <c r="AB59" s="1">
        <f t="shared" si="16"/>
        <v>-523</v>
      </c>
      <c r="AC59" s="1">
        <f t="shared" si="17"/>
        <v>-524</v>
      </c>
      <c r="AD59" s="14"/>
      <c r="AE59" s="1">
        <f t="shared" ref="AE59:AF59" si="81">S59-20</f>
        <v>-298</v>
      </c>
      <c r="AF59" s="1">
        <f t="shared" si="81"/>
        <v>-299</v>
      </c>
      <c r="AG59" s="14"/>
      <c r="AH59" s="1">
        <f t="shared" si="24"/>
        <v>-360</v>
      </c>
      <c r="AI59">
        <f t="shared" si="20"/>
        <v>-361</v>
      </c>
      <c r="AJ59" s="19"/>
      <c r="AM59" s="1">
        <v>-277.200012</v>
      </c>
      <c r="AN59" s="1">
        <v>-517.57489</v>
      </c>
      <c r="AO59" s="1">
        <v>-472.924926</v>
      </c>
      <c r="AP59" s="1">
        <v>-522.5996099999993</v>
      </c>
    </row>
    <row r="60" ht="15.75" customHeight="1">
      <c r="A60" s="1">
        <f t="shared" si="2"/>
        <v>-289</v>
      </c>
      <c r="B60" s="1">
        <f t="shared" si="40"/>
        <v>-269</v>
      </c>
      <c r="C60" s="2"/>
      <c r="D60" s="20">
        <f t="shared" si="3"/>
        <v>-533</v>
      </c>
      <c r="E60" s="1">
        <f t="shared" si="27"/>
        <v>-513</v>
      </c>
      <c r="F60" s="2"/>
      <c r="G60" s="18">
        <f t="shared" si="4"/>
        <v>-488</v>
      </c>
      <c r="H60" s="1">
        <f t="shared" si="28"/>
        <v>-468</v>
      </c>
      <c r="I60" s="2"/>
      <c r="J60" s="18">
        <f t="shared" si="5"/>
        <v>-539</v>
      </c>
      <c r="K60" s="1">
        <f t="shared" si="29"/>
        <v>-519</v>
      </c>
      <c r="L60" s="2"/>
      <c r="M60" s="1">
        <f t="shared" si="6"/>
        <v>-309</v>
      </c>
      <c r="N60" s="1">
        <f t="shared" si="7"/>
        <v>-289</v>
      </c>
      <c r="O60" s="2"/>
      <c r="P60" s="1">
        <f t="shared" si="22"/>
        <v>-371</v>
      </c>
      <c r="Q60" s="1">
        <f t="shared" si="9"/>
        <v>-351</v>
      </c>
      <c r="R60" s="2"/>
      <c r="S60" s="1">
        <f t="shared" si="10"/>
        <v>-288</v>
      </c>
      <c r="T60" s="1">
        <f t="shared" si="11"/>
        <v>-289</v>
      </c>
      <c r="U60" s="14"/>
      <c r="V60" s="1">
        <f t="shared" si="12"/>
        <v>-532</v>
      </c>
      <c r="W60" s="1">
        <f t="shared" si="13"/>
        <v>-533</v>
      </c>
      <c r="X60" s="14"/>
      <c r="Y60" s="1">
        <f t="shared" si="14"/>
        <v>-487</v>
      </c>
      <c r="Z60" s="1">
        <f t="shared" si="15"/>
        <v>-488</v>
      </c>
      <c r="AA60" s="14"/>
      <c r="AB60" s="1">
        <f t="shared" si="16"/>
        <v>-538</v>
      </c>
      <c r="AC60" s="1">
        <f t="shared" si="17"/>
        <v>-539</v>
      </c>
      <c r="AD60" s="14"/>
      <c r="AE60" s="1">
        <f t="shared" ref="AE60:AF60" si="82">S60-20</f>
        <v>-308</v>
      </c>
      <c r="AF60" s="1">
        <f t="shared" si="82"/>
        <v>-309</v>
      </c>
      <c r="AG60" s="14"/>
      <c r="AH60" s="1">
        <f t="shared" si="24"/>
        <v>-370</v>
      </c>
      <c r="AI60">
        <f t="shared" si="20"/>
        <v>-371</v>
      </c>
      <c r="AJ60" s="19"/>
      <c r="AM60" s="1">
        <v>-287.279998</v>
      </c>
      <c r="AN60" s="1">
        <v>-531.959899</v>
      </c>
      <c r="AO60" s="1">
        <v>-486.499938</v>
      </c>
      <c r="AP60" s="1">
        <v>-537.0742190000001</v>
      </c>
    </row>
    <row r="61" ht="15.75" customHeight="1">
      <c r="A61" s="1">
        <f t="shared" si="2"/>
        <v>-299</v>
      </c>
      <c r="B61" s="1">
        <f t="shared" si="40"/>
        <v>-279</v>
      </c>
      <c r="C61" s="2"/>
      <c r="D61" s="18">
        <f t="shared" si="3"/>
        <v>-548</v>
      </c>
      <c r="E61" s="1">
        <f t="shared" si="27"/>
        <v>-528</v>
      </c>
      <c r="F61" s="2"/>
      <c r="G61" s="18">
        <f t="shared" si="4"/>
        <v>-502</v>
      </c>
      <c r="H61" s="1">
        <f t="shared" si="28"/>
        <v>-482</v>
      </c>
      <c r="I61" s="2"/>
      <c r="J61" s="18">
        <f t="shared" si="5"/>
        <v>-553</v>
      </c>
      <c r="K61" s="1">
        <f t="shared" si="29"/>
        <v>-533</v>
      </c>
      <c r="L61" s="2"/>
      <c r="M61" s="1">
        <f t="shared" si="6"/>
        <v>-319</v>
      </c>
      <c r="N61" s="1">
        <f t="shared" si="7"/>
        <v>-299</v>
      </c>
      <c r="O61" s="2"/>
      <c r="P61" s="1">
        <f t="shared" si="22"/>
        <v>-381</v>
      </c>
      <c r="Q61" s="1">
        <f t="shared" si="9"/>
        <v>-361</v>
      </c>
      <c r="R61" s="2"/>
      <c r="S61" s="1">
        <f t="shared" si="10"/>
        <v>-298</v>
      </c>
      <c r="T61" s="1">
        <f t="shared" si="11"/>
        <v>-299</v>
      </c>
      <c r="U61" s="14"/>
      <c r="V61" s="1">
        <f t="shared" si="12"/>
        <v>-547</v>
      </c>
      <c r="W61" s="1">
        <f t="shared" si="13"/>
        <v>-548</v>
      </c>
      <c r="X61" s="14"/>
      <c r="Y61" s="1">
        <f t="shared" si="14"/>
        <v>-501</v>
      </c>
      <c r="Z61" s="1">
        <f t="shared" si="15"/>
        <v>-502</v>
      </c>
      <c r="AA61" s="14"/>
      <c r="AB61" s="1">
        <f t="shared" si="16"/>
        <v>-552</v>
      </c>
      <c r="AC61" s="1">
        <f t="shared" si="17"/>
        <v>-553</v>
      </c>
      <c r="AD61" s="14"/>
      <c r="AE61" s="1">
        <f t="shared" ref="AE61:AF61" si="83">S61-20</f>
        <v>-318</v>
      </c>
      <c r="AF61" s="1">
        <f t="shared" si="83"/>
        <v>-319</v>
      </c>
      <c r="AG61" s="14"/>
      <c r="AH61" s="1">
        <f t="shared" si="24"/>
        <v>-380</v>
      </c>
      <c r="AI61">
        <f t="shared" si="20"/>
        <v>-381</v>
      </c>
      <c r="AJ61" s="19"/>
      <c r="AM61" s="1">
        <v>-297.540008</v>
      </c>
      <c r="AN61" s="1">
        <v>-546.524902</v>
      </c>
      <c r="AO61" s="1">
        <v>-500.254943</v>
      </c>
      <c r="AP61" s="1">
        <v>-551.7294930000007</v>
      </c>
    </row>
    <row r="62" ht="15.75" customHeight="1">
      <c r="A62" s="15">
        <f t="shared" si="2"/>
        <v>-309</v>
      </c>
      <c r="B62" s="1">
        <f t="shared" si="40"/>
        <v>-289</v>
      </c>
      <c r="C62" s="2"/>
      <c r="D62" s="18">
        <f t="shared" si="3"/>
        <v>-563</v>
      </c>
      <c r="E62" s="1">
        <f t="shared" si="27"/>
        <v>-543</v>
      </c>
      <c r="F62" s="2"/>
      <c r="G62" s="18">
        <f t="shared" si="4"/>
        <v>-516</v>
      </c>
      <c r="H62" s="1">
        <f t="shared" si="28"/>
        <v>-496</v>
      </c>
      <c r="I62" s="2"/>
      <c r="J62" s="18">
        <f t="shared" si="5"/>
        <v>-568</v>
      </c>
      <c r="K62" s="1">
        <f t="shared" si="29"/>
        <v>-548</v>
      </c>
      <c r="L62" s="2"/>
      <c r="M62" s="15">
        <f t="shared" si="6"/>
        <v>-329</v>
      </c>
      <c r="N62" s="1">
        <f t="shared" si="7"/>
        <v>-309</v>
      </c>
      <c r="O62" s="2"/>
      <c r="P62" s="15">
        <f t="shared" si="22"/>
        <v>-391</v>
      </c>
      <c r="Q62" s="1">
        <f t="shared" si="9"/>
        <v>-371</v>
      </c>
      <c r="R62" s="2"/>
      <c r="S62" s="1">
        <f t="shared" si="10"/>
        <v>-308</v>
      </c>
      <c r="T62" s="1">
        <f t="shared" si="11"/>
        <v>-309</v>
      </c>
      <c r="U62" s="14"/>
      <c r="V62" s="1">
        <f t="shared" si="12"/>
        <v>-562</v>
      </c>
      <c r="W62" s="1">
        <f t="shared" si="13"/>
        <v>-563</v>
      </c>
      <c r="X62" s="14"/>
      <c r="Y62" s="1">
        <f t="shared" si="14"/>
        <v>-515</v>
      </c>
      <c r="Z62" s="1">
        <f t="shared" si="15"/>
        <v>-516</v>
      </c>
      <c r="AA62" s="14"/>
      <c r="AB62" s="1">
        <f t="shared" si="16"/>
        <v>-567</v>
      </c>
      <c r="AC62" s="1">
        <f t="shared" si="17"/>
        <v>-568</v>
      </c>
      <c r="AD62" s="14"/>
      <c r="AE62" s="1">
        <f t="shared" ref="AE62:AF62" si="84">S62-20</f>
        <v>-328</v>
      </c>
      <c r="AF62" s="1">
        <f t="shared" si="84"/>
        <v>-329</v>
      </c>
      <c r="AG62" s="14"/>
      <c r="AH62" s="1">
        <f t="shared" si="24"/>
        <v>-390</v>
      </c>
      <c r="AI62">
        <f t="shared" si="20"/>
        <v>-391</v>
      </c>
      <c r="AJ62" s="19"/>
      <c r="AM62" s="1">
        <v>-307.98001</v>
      </c>
      <c r="AN62" s="1">
        <v>-561.269897</v>
      </c>
      <c r="AO62" s="1">
        <v>-514.189941</v>
      </c>
      <c r="AP62" s="1">
        <v>-566.5644539999994</v>
      </c>
    </row>
    <row r="63" ht="15.75" customHeight="1">
      <c r="A63" s="1">
        <f t="shared" si="2"/>
        <v>-320</v>
      </c>
      <c r="B63" s="1">
        <f t="shared" si="40"/>
        <v>-300</v>
      </c>
      <c r="C63" s="2"/>
      <c r="D63" s="18">
        <f t="shared" si="3"/>
        <v>-578</v>
      </c>
      <c r="E63" s="1">
        <f t="shared" si="27"/>
        <v>-558</v>
      </c>
      <c r="F63" s="2"/>
      <c r="G63" s="18">
        <f t="shared" si="4"/>
        <v>-530</v>
      </c>
      <c r="H63" s="1">
        <f t="shared" si="28"/>
        <v>-510</v>
      </c>
      <c r="I63" s="2"/>
      <c r="J63" s="18">
        <f t="shared" si="5"/>
        <v>-583</v>
      </c>
      <c r="K63" s="1">
        <f t="shared" si="29"/>
        <v>-563</v>
      </c>
      <c r="L63" s="2"/>
      <c r="M63" s="1">
        <f t="shared" si="6"/>
        <v>-340</v>
      </c>
      <c r="N63" s="1">
        <f t="shared" si="7"/>
        <v>-320</v>
      </c>
      <c r="O63" s="2"/>
      <c r="P63" s="1">
        <f t="shared" si="22"/>
        <v>-402</v>
      </c>
      <c r="Q63" s="1">
        <f t="shared" si="9"/>
        <v>-382</v>
      </c>
      <c r="R63" s="2"/>
      <c r="S63" s="1">
        <f t="shared" si="10"/>
        <v>-319</v>
      </c>
      <c r="T63" s="1">
        <f t="shared" si="11"/>
        <v>-320</v>
      </c>
      <c r="U63" s="14"/>
      <c r="V63" s="1">
        <f t="shared" si="12"/>
        <v>-577</v>
      </c>
      <c r="W63" s="1">
        <f t="shared" si="13"/>
        <v>-578</v>
      </c>
      <c r="X63" s="14"/>
      <c r="Y63" s="1">
        <f t="shared" si="14"/>
        <v>-529</v>
      </c>
      <c r="Z63" s="1">
        <f t="shared" si="15"/>
        <v>-530</v>
      </c>
      <c r="AA63" s="14"/>
      <c r="AB63" s="1">
        <f t="shared" si="16"/>
        <v>-582</v>
      </c>
      <c r="AC63" s="1">
        <f t="shared" si="17"/>
        <v>-583</v>
      </c>
      <c r="AD63" s="14"/>
      <c r="AE63" s="1">
        <f t="shared" ref="AE63:AF63" si="85">S63-20</f>
        <v>-339</v>
      </c>
      <c r="AF63" s="1">
        <f t="shared" si="85"/>
        <v>-340</v>
      </c>
      <c r="AG63" s="14"/>
      <c r="AH63" s="1">
        <f t="shared" si="24"/>
        <v>-401</v>
      </c>
      <c r="AI63">
        <f t="shared" si="20"/>
        <v>-402</v>
      </c>
      <c r="AJ63" s="19"/>
      <c r="AM63" s="1">
        <v>-318.600006</v>
      </c>
      <c r="AN63" s="1">
        <v>-576.194885</v>
      </c>
      <c r="AO63" s="1">
        <v>-528.304931</v>
      </c>
      <c r="AP63" s="1">
        <v>-581.5791019999997</v>
      </c>
    </row>
    <row r="64" ht="15.75" customHeight="1">
      <c r="A64" s="1">
        <f t="shared" si="2"/>
        <v>-331</v>
      </c>
      <c r="B64" s="1">
        <f t="shared" si="40"/>
        <v>-311</v>
      </c>
      <c r="C64" s="2"/>
      <c r="D64" s="18">
        <f t="shared" si="3"/>
        <v>-593</v>
      </c>
      <c r="E64" s="1">
        <f t="shared" si="27"/>
        <v>-573</v>
      </c>
      <c r="F64" s="2"/>
      <c r="G64" s="18">
        <f t="shared" si="4"/>
        <v>-544</v>
      </c>
      <c r="H64" s="1">
        <f t="shared" si="28"/>
        <v>-524</v>
      </c>
      <c r="I64" s="2"/>
      <c r="J64" s="18">
        <f t="shared" si="5"/>
        <v>-598</v>
      </c>
      <c r="K64" s="1">
        <f t="shared" si="29"/>
        <v>-578</v>
      </c>
      <c r="L64" s="2"/>
      <c r="M64" s="1">
        <f t="shared" si="6"/>
        <v>-351</v>
      </c>
      <c r="N64" s="1">
        <f t="shared" si="7"/>
        <v>-331</v>
      </c>
      <c r="O64" s="2"/>
      <c r="P64" s="1">
        <f t="shared" si="22"/>
        <v>-413</v>
      </c>
      <c r="Q64" s="1">
        <f t="shared" si="9"/>
        <v>-393</v>
      </c>
      <c r="R64" s="2"/>
      <c r="S64" s="1">
        <f t="shared" si="10"/>
        <v>-330</v>
      </c>
      <c r="T64" s="1">
        <f t="shared" si="11"/>
        <v>-331</v>
      </c>
      <c r="U64" s="14"/>
      <c r="V64" s="1">
        <f t="shared" si="12"/>
        <v>-592</v>
      </c>
      <c r="W64" s="1">
        <f t="shared" si="13"/>
        <v>-593</v>
      </c>
      <c r="X64" s="14"/>
      <c r="Y64" s="1">
        <f t="shared" si="14"/>
        <v>-543</v>
      </c>
      <c r="Z64" s="1">
        <f t="shared" si="15"/>
        <v>-544</v>
      </c>
      <c r="AA64" s="14"/>
      <c r="AB64" s="1">
        <f t="shared" si="16"/>
        <v>-597</v>
      </c>
      <c r="AC64" s="1">
        <f t="shared" si="17"/>
        <v>-598</v>
      </c>
      <c r="AD64" s="14"/>
      <c r="AE64" s="1">
        <f t="shared" ref="AE64:AF64" si="86">S64-20</f>
        <v>-350</v>
      </c>
      <c r="AF64" s="1">
        <f t="shared" si="86"/>
        <v>-351</v>
      </c>
      <c r="AG64" s="14"/>
      <c r="AH64" s="1">
        <f t="shared" si="24"/>
        <v>-412</v>
      </c>
      <c r="AI64">
        <f t="shared" si="20"/>
        <v>-413</v>
      </c>
      <c r="AJ64" s="19"/>
      <c r="AM64" s="1">
        <v>-329.399993</v>
      </c>
      <c r="AN64" s="1">
        <v>-591.299865</v>
      </c>
      <c r="AO64" s="1">
        <v>-542.599914</v>
      </c>
      <c r="AP64" s="1">
        <v>-596.7744149999999</v>
      </c>
    </row>
    <row r="65" ht="15.75" customHeight="1">
      <c r="A65" s="1">
        <f t="shared" si="2"/>
        <v>-342</v>
      </c>
      <c r="B65" s="1">
        <f t="shared" si="40"/>
        <v>-322</v>
      </c>
      <c r="C65" s="2"/>
      <c r="D65" s="18">
        <f t="shared" si="3"/>
        <v>-608</v>
      </c>
      <c r="E65" s="1">
        <f t="shared" si="27"/>
        <v>-588</v>
      </c>
      <c r="F65" s="2"/>
      <c r="G65" s="18">
        <f t="shared" si="4"/>
        <v>-559</v>
      </c>
      <c r="H65" s="1">
        <f t="shared" si="28"/>
        <v>-539</v>
      </c>
      <c r="I65" s="2"/>
      <c r="J65" s="18">
        <f t="shared" si="5"/>
        <v>-614</v>
      </c>
      <c r="K65" s="1">
        <f t="shared" si="29"/>
        <v>-594</v>
      </c>
      <c r="L65" s="2"/>
      <c r="M65" s="1">
        <f t="shared" si="6"/>
        <v>-362</v>
      </c>
      <c r="N65" s="1">
        <f t="shared" si="7"/>
        <v>-342</v>
      </c>
      <c r="O65" s="2"/>
      <c r="P65" s="1">
        <f t="shared" si="22"/>
        <v>-424</v>
      </c>
      <c r="Q65" s="1">
        <f t="shared" si="9"/>
        <v>-404</v>
      </c>
      <c r="R65" s="2"/>
      <c r="S65" s="1">
        <f t="shared" si="10"/>
        <v>-341</v>
      </c>
      <c r="T65" s="1">
        <f t="shared" si="11"/>
        <v>-342</v>
      </c>
      <c r="U65" s="14"/>
      <c r="V65" s="1">
        <f t="shared" si="12"/>
        <v>-607</v>
      </c>
      <c r="W65" s="1">
        <f t="shared" si="13"/>
        <v>-608</v>
      </c>
      <c r="X65" s="14"/>
      <c r="Y65" s="1">
        <f t="shared" si="14"/>
        <v>-558</v>
      </c>
      <c r="Z65" s="1">
        <f t="shared" si="15"/>
        <v>-559</v>
      </c>
      <c r="AA65" s="14"/>
      <c r="AB65" s="1">
        <f t="shared" si="16"/>
        <v>-613</v>
      </c>
      <c r="AC65" s="1">
        <f t="shared" si="17"/>
        <v>-614</v>
      </c>
      <c r="AD65" s="14"/>
      <c r="AE65" s="1">
        <f t="shared" ref="AE65:AF65" si="87">S65-20</f>
        <v>-361</v>
      </c>
      <c r="AF65" s="1">
        <f t="shared" si="87"/>
        <v>-362</v>
      </c>
      <c r="AG65" s="14"/>
      <c r="AH65" s="1">
        <f t="shared" si="24"/>
        <v>-423</v>
      </c>
      <c r="AI65">
        <f t="shared" si="20"/>
        <v>-424</v>
      </c>
      <c r="AJ65" s="19"/>
      <c r="AM65" s="1">
        <v>-340.380004</v>
      </c>
      <c r="AN65" s="1">
        <v>-606.584838</v>
      </c>
      <c r="AO65" s="1">
        <v>-557.07489</v>
      </c>
      <c r="AP65" s="1">
        <v>-612.1494149999999</v>
      </c>
    </row>
    <row r="66" ht="15.75" customHeight="1">
      <c r="A66" s="1">
        <f t="shared" si="2"/>
        <v>-353</v>
      </c>
      <c r="B66" s="1">
        <f t="shared" si="40"/>
        <v>-333</v>
      </c>
      <c r="C66" s="2"/>
      <c r="D66" s="18">
        <f t="shared" si="3"/>
        <v>-624</v>
      </c>
      <c r="E66" s="1">
        <f t="shared" si="27"/>
        <v>-604</v>
      </c>
      <c r="F66" s="2"/>
      <c r="G66" s="20">
        <f t="shared" si="4"/>
        <v>-573</v>
      </c>
      <c r="H66" s="1">
        <f t="shared" si="28"/>
        <v>-553</v>
      </c>
      <c r="I66" s="2"/>
      <c r="J66" s="18">
        <f t="shared" si="5"/>
        <v>-629</v>
      </c>
      <c r="K66" s="1">
        <f t="shared" si="29"/>
        <v>-609</v>
      </c>
      <c r="L66" s="2"/>
      <c r="M66" s="1">
        <f t="shared" si="6"/>
        <v>-373</v>
      </c>
      <c r="N66" s="1">
        <f t="shared" si="7"/>
        <v>-353</v>
      </c>
      <c r="O66" s="2"/>
      <c r="P66" s="1">
        <f t="shared" si="22"/>
        <v>-435</v>
      </c>
      <c r="Q66" s="1">
        <f t="shared" si="9"/>
        <v>-415</v>
      </c>
      <c r="R66" s="2"/>
      <c r="S66" s="1">
        <f t="shared" si="10"/>
        <v>-352</v>
      </c>
      <c r="T66" s="1">
        <f t="shared" si="11"/>
        <v>-353</v>
      </c>
      <c r="U66" s="14"/>
      <c r="V66" s="1">
        <f t="shared" si="12"/>
        <v>-623</v>
      </c>
      <c r="W66" s="1">
        <f t="shared" si="13"/>
        <v>-624</v>
      </c>
      <c r="X66" s="14"/>
      <c r="Y66" s="1">
        <f t="shared" si="14"/>
        <v>-572</v>
      </c>
      <c r="Z66" s="1">
        <f t="shared" si="15"/>
        <v>-573</v>
      </c>
      <c r="AA66" s="14"/>
      <c r="AB66" s="1">
        <f t="shared" si="16"/>
        <v>-628</v>
      </c>
      <c r="AC66" s="1">
        <f t="shared" si="17"/>
        <v>-629</v>
      </c>
      <c r="AD66" s="14"/>
      <c r="AE66" s="1">
        <f t="shared" ref="AE66:AF66" si="88">S66-20</f>
        <v>-372</v>
      </c>
      <c r="AF66" s="1">
        <f t="shared" si="88"/>
        <v>-373</v>
      </c>
      <c r="AG66" s="14"/>
      <c r="AH66" s="1">
        <f t="shared" si="24"/>
        <v>-434</v>
      </c>
      <c r="AI66">
        <f t="shared" si="20"/>
        <v>-435</v>
      </c>
      <c r="AJ66" s="19"/>
      <c r="AM66" s="1">
        <v>-351.540008</v>
      </c>
      <c r="AN66" s="1">
        <v>-622.049865</v>
      </c>
      <c r="AO66" s="1">
        <v>-571.729858</v>
      </c>
      <c r="AP66" s="1">
        <v>-627.7041019999997</v>
      </c>
    </row>
    <row r="67" ht="15.75" customHeight="1">
      <c r="A67" s="15">
        <f t="shared" si="2"/>
        <v>-364</v>
      </c>
      <c r="B67" s="1">
        <f t="shared" si="40"/>
        <v>-344</v>
      </c>
      <c r="C67" s="2"/>
      <c r="D67" s="18">
        <f t="shared" si="3"/>
        <v>-639</v>
      </c>
      <c r="E67" s="1">
        <f t="shared" si="27"/>
        <v>-619</v>
      </c>
      <c r="F67" s="2"/>
      <c r="G67" s="18">
        <f t="shared" si="4"/>
        <v>-588</v>
      </c>
      <c r="H67" s="1">
        <f t="shared" si="28"/>
        <v>-568</v>
      </c>
      <c r="I67" s="2"/>
      <c r="J67" s="18">
        <f t="shared" si="5"/>
        <v>-645</v>
      </c>
      <c r="K67" s="1">
        <f t="shared" si="29"/>
        <v>-625</v>
      </c>
      <c r="L67" s="2"/>
      <c r="M67" s="15">
        <f t="shared" si="6"/>
        <v>-384</v>
      </c>
      <c r="N67" s="1">
        <f t="shared" si="7"/>
        <v>-364</v>
      </c>
      <c r="O67" s="2"/>
      <c r="P67" s="15">
        <f t="shared" si="22"/>
        <v>-446</v>
      </c>
      <c r="Q67" s="1">
        <f t="shared" si="9"/>
        <v>-426</v>
      </c>
      <c r="R67" s="2"/>
      <c r="S67" s="1">
        <f t="shared" si="10"/>
        <v>-363</v>
      </c>
      <c r="T67" s="1">
        <f t="shared" si="11"/>
        <v>-364</v>
      </c>
      <c r="U67" s="14"/>
      <c r="V67" s="1">
        <f t="shared" si="12"/>
        <v>-638</v>
      </c>
      <c r="W67" s="1">
        <f t="shared" si="13"/>
        <v>-639</v>
      </c>
      <c r="X67" s="14"/>
      <c r="Y67" s="1">
        <f t="shared" si="14"/>
        <v>-587</v>
      </c>
      <c r="Z67" s="1">
        <f t="shared" si="15"/>
        <v>-588</v>
      </c>
      <c r="AA67" s="14"/>
      <c r="AB67" s="1">
        <f t="shared" si="16"/>
        <v>-644</v>
      </c>
      <c r="AC67" s="1">
        <f t="shared" si="17"/>
        <v>-645</v>
      </c>
      <c r="AD67" s="14"/>
      <c r="AE67" s="1">
        <f t="shared" ref="AE67:AF67" si="89">S67-20</f>
        <v>-383</v>
      </c>
      <c r="AF67" s="1">
        <f t="shared" si="89"/>
        <v>-384</v>
      </c>
      <c r="AG67" s="14"/>
      <c r="AH67" s="1">
        <f t="shared" si="24"/>
        <v>-445</v>
      </c>
      <c r="AI67">
        <f t="shared" si="20"/>
        <v>-446</v>
      </c>
      <c r="AJ67" s="19"/>
      <c r="AM67" s="1">
        <v>-362.880004</v>
      </c>
      <c r="AN67" s="1">
        <v>-637.694885</v>
      </c>
      <c r="AO67" s="1">
        <v>-586.56488</v>
      </c>
      <c r="AP67" s="1">
        <v>-643.4394539999994</v>
      </c>
    </row>
    <row r="68" ht="15.75" customHeight="1">
      <c r="A68" s="1">
        <f t="shared" si="2"/>
        <v>-376</v>
      </c>
      <c r="B68" s="1">
        <f t="shared" si="40"/>
        <v>-356</v>
      </c>
      <c r="C68" s="2"/>
      <c r="D68" s="18">
        <f t="shared" si="3"/>
        <v>-655</v>
      </c>
      <c r="E68" s="1">
        <f t="shared" si="27"/>
        <v>-635</v>
      </c>
      <c r="F68" s="2"/>
      <c r="G68" s="18">
        <f t="shared" si="4"/>
        <v>-603</v>
      </c>
      <c r="H68" s="1">
        <f t="shared" si="28"/>
        <v>-583</v>
      </c>
      <c r="I68" s="2"/>
      <c r="J68" s="18">
        <f t="shared" si="5"/>
        <v>-661</v>
      </c>
      <c r="K68" s="1">
        <f t="shared" si="29"/>
        <v>-641</v>
      </c>
      <c r="L68" s="2"/>
      <c r="M68" s="1">
        <f t="shared" si="6"/>
        <v>-396</v>
      </c>
      <c r="N68" s="1">
        <f t="shared" si="7"/>
        <v>-376</v>
      </c>
      <c r="O68" s="2"/>
      <c r="P68" s="1">
        <f t="shared" si="22"/>
        <v>-458</v>
      </c>
      <c r="Q68" s="1">
        <f t="shared" si="9"/>
        <v>-438</v>
      </c>
      <c r="R68" s="2"/>
      <c r="S68" s="1">
        <f t="shared" si="10"/>
        <v>-375</v>
      </c>
      <c r="T68" s="1">
        <f t="shared" si="11"/>
        <v>-376</v>
      </c>
      <c r="U68" s="14"/>
      <c r="V68" s="1">
        <f t="shared" si="12"/>
        <v>-654</v>
      </c>
      <c r="W68" s="1">
        <f t="shared" si="13"/>
        <v>-655</v>
      </c>
      <c r="X68" s="14"/>
      <c r="Y68" s="1">
        <f t="shared" si="14"/>
        <v>-602</v>
      </c>
      <c r="Z68" s="1">
        <f t="shared" si="15"/>
        <v>-603</v>
      </c>
      <c r="AA68" s="14"/>
      <c r="AB68" s="1">
        <f t="shared" si="16"/>
        <v>-660</v>
      </c>
      <c r="AC68" s="1">
        <f t="shared" si="17"/>
        <v>-661</v>
      </c>
      <c r="AD68" s="14"/>
      <c r="AE68" s="1">
        <f t="shared" ref="AE68:AF68" si="90">S68-20</f>
        <v>-395</v>
      </c>
      <c r="AF68" s="1">
        <f t="shared" si="90"/>
        <v>-396</v>
      </c>
      <c r="AG68" s="14"/>
      <c r="AH68" s="1">
        <f t="shared" si="24"/>
        <v>-457</v>
      </c>
      <c r="AI68">
        <f t="shared" si="20"/>
        <v>-458</v>
      </c>
      <c r="AJ68" s="19"/>
      <c r="AM68" s="1">
        <v>-374.399993</v>
      </c>
      <c r="AN68" s="1">
        <v>-653.519897</v>
      </c>
      <c r="AO68" s="1">
        <v>-601.579895</v>
      </c>
      <c r="AP68" s="1">
        <v>-659.3544930000007</v>
      </c>
    </row>
    <row r="69" ht="15.75" customHeight="1">
      <c r="A69" s="1">
        <f t="shared" si="2"/>
        <v>-388</v>
      </c>
      <c r="B69" s="1">
        <f t="shared" si="40"/>
        <v>-368</v>
      </c>
      <c r="C69" s="2"/>
      <c r="D69" s="18">
        <f t="shared" si="3"/>
        <v>-671</v>
      </c>
      <c r="E69" s="1">
        <f t="shared" si="27"/>
        <v>-651</v>
      </c>
      <c r="F69" s="2"/>
      <c r="G69" s="20">
        <f t="shared" si="4"/>
        <v>-618</v>
      </c>
      <c r="H69" s="1">
        <f t="shared" si="28"/>
        <v>-598</v>
      </c>
      <c r="I69" s="2"/>
      <c r="J69" s="18">
        <f t="shared" si="5"/>
        <v>-677</v>
      </c>
      <c r="K69" s="1">
        <f t="shared" si="29"/>
        <v>-657</v>
      </c>
      <c r="L69" s="2"/>
      <c r="M69" s="1">
        <f t="shared" si="6"/>
        <v>-408</v>
      </c>
      <c r="N69" s="1">
        <f t="shared" si="7"/>
        <v>-388</v>
      </c>
      <c r="O69" s="2"/>
      <c r="P69" s="1">
        <f t="shared" si="22"/>
        <v>-470</v>
      </c>
      <c r="Q69" s="1">
        <f t="shared" si="9"/>
        <v>-450</v>
      </c>
      <c r="R69" s="2"/>
      <c r="S69" s="1">
        <f t="shared" si="10"/>
        <v>-387</v>
      </c>
      <c r="T69" s="1">
        <f t="shared" si="11"/>
        <v>-388</v>
      </c>
      <c r="U69" s="14"/>
      <c r="V69" s="1">
        <f t="shared" si="12"/>
        <v>-670</v>
      </c>
      <c r="W69" s="1">
        <f t="shared" si="13"/>
        <v>-671</v>
      </c>
      <c r="X69" s="14"/>
      <c r="Y69" s="1">
        <f t="shared" si="14"/>
        <v>-617</v>
      </c>
      <c r="Z69" s="1">
        <f t="shared" si="15"/>
        <v>-618</v>
      </c>
      <c r="AA69" s="14"/>
      <c r="AB69" s="1">
        <f t="shared" si="16"/>
        <v>-676</v>
      </c>
      <c r="AC69" s="1">
        <f t="shared" si="17"/>
        <v>-677</v>
      </c>
      <c r="AD69" s="14"/>
      <c r="AE69" s="1">
        <f t="shared" ref="AE69:AF69" si="91">S69-20</f>
        <v>-407</v>
      </c>
      <c r="AF69" s="1">
        <f t="shared" si="91"/>
        <v>-408</v>
      </c>
      <c r="AG69" s="14"/>
      <c r="AH69" s="1">
        <f t="shared" si="24"/>
        <v>-469</v>
      </c>
      <c r="AI69">
        <f t="shared" si="20"/>
        <v>-470</v>
      </c>
      <c r="AJ69" s="19"/>
      <c r="AM69" s="1">
        <v>-386.100006</v>
      </c>
      <c r="AN69" s="1">
        <v>-669.524902</v>
      </c>
      <c r="AO69" s="1">
        <v>-616.774902</v>
      </c>
      <c r="AP69" s="1">
        <v>-675.4492190000001</v>
      </c>
    </row>
    <row r="70" ht="15.75" customHeight="1">
      <c r="A70" s="15">
        <f t="shared" si="2"/>
        <v>-399</v>
      </c>
      <c r="B70" s="1">
        <f t="shared" si="40"/>
        <v>-379</v>
      </c>
      <c r="C70" s="2"/>
      <c r="D70" s="20">
        <f t="shared" si="3"/>
        <v>-687</v>
      </c>
      <c r="E70" s="1">
        <f t="shared" si="27"/>
        <v>-667</v>
      </c>
      <c r="F70" s="2"/>
      <c r="G70" s="18">
        <f t="shared" si="4"/>
        <v>-634</v>
      </c>
      <c r="H70" s="1">
        <f t="shared" si="28"/>
        <v>-614</v>
      </c>
      <c r="I70" s="2"/>
      <c r="J70" s="18">
        <f t="shared" si="5"/>
        <v>-693</v>
      </c>
      <c r="K70" s="1">
        <f t="shared" si="29"/>
        <v>-673</v>
      </c>
      <c r="L70" s="2"/>
      <c r="M70" s="15">
        <f t="shared" si="6"/>
        <v>-419</v>
      </c>
      <c r="N70" s="1">
        <f t="shared" si="7"/>
        <v>-399</v>
      </c>
      <c r="O70" s="2"/>
      <c r="P70" s="15">
        <f t="shared" si="22"/>
        <v>-481</v>
      </c>
      <c r="Q70" s="1">
        <f t="shared" si="9"/>
        <v>-461</v>
      </c>
      <c r="R70" s="2"/>
      <c r="S70" s="1">
        <f t="shared" si="10"/>
        <v>-398</v>
      </c>
      <c r="T70" s="1">
        <f t="shared" si="11"/>
        <v>-399</v>
      </c>
      <c r="U70" s="14"/>
      <c r="V70" s="1">
        <f t="shared" si="12"/>
        <v>-686</v>
      </c>
      <c r="W70" s="1">
        <f t="shared" si="13"/>
        <v>-687</v>
      </c>
      <c r="X70" s="14"/>
      <c r="Y70" s="1">
        <f t="shared" si="14"/>
        <v>-633</v>
      </c>
      <c r="Z70" s="1">
        <f t="shared" si="15"/>
        <v>-634</v>
      </c>
      <c r="AA70" s="14"/>
      <c r="AB70" s="1">
        <f t="shared" si="16"/>
        <v>-692</v>
      </c>
      <c r="AC70" s="1">
        <f t="shared" si="17"/>
        <v>-693</v>
      </c>
      <c r="AD70" s="14"/>
      <c r="AE70" s="1">
        <f t="shared" ref="AE70:AF70" si="92">S70-20</f>
        <v>-418</v>
      </c>
      <c r="AF70" s="1">
        <f t="shared" si="92"/>
        <v>-419</v>
      </c>
      <c r="AG70" s="14"/>
      <c r="AH70" s="1">
        <f t="shared" si="24"/>
        <v>-480</v>
      </c>
      <c r="AI70">
        <f t="shared" si="20"/>
        <v>-481</v>
      </c>
      <c r="AJ70" s="19"/>
      <c r="AM70" s="1">
        <v>-397.98001</v>
      </c>
      <c r="AN70" s="1">
        <v>-685.709899</v>
      </c>
      <c r="AO70" s="1">
        <v>-632.149902</v>
      </c>
      <c r="AP70" s="1">
        <v>-691.7246099999993</v>
      </c>
    </row>
    <row r="71" ht="15.75" customHeight="1">
      <c r="A71" s="1">
        <f t="shared" si="2"/>
        <v>-412</v>
      </c>
      <c r="B71" s="1">
        <f t="shared" si="40"/>
        <v>-392</v>
      </c>
      <c r="C71" s="2"/>
      <c r="D71" s="18">
        <f t="shared" si="3"/>
        <v>-704</v>
      </c>
      <c r="E71" s="1">
        <f t="shared" si="27"/>
        <v>-684</v>
      </c>
      <c r="F71" s="2"/>
      <c r="G71" s="18">
        <f t="shared" si="4"/>
        <v>-649</v>
      </c>
      <c r="H71" s="1">
        <f t="shared" si="28"/>
        <v>-629</v>
      </c>
      <c r="I71" s="2"/>
      <c r="J71" s="18">
        <f t="shared" si="5"/>
        <v>-710</v>
      </c>
      <c r="K71" s="1">
        <f t="shared" si="29"/>
        <v>-690</v>
      </c>
      <c r="L71" s="2"/>
      <c r="M71" s="1">
        <f t="shared" si="6"/>
        <v>-432</v>
      </c>
      <c r="N71" s="1">
        <f t="shared" si="7"/>
        <v>-412</v>
      </c>
      <c r="O71" s="2"/>
      <c r="P71" s="1">
        <f t="shared" si="22"/>
        <v>-494</v>
      </c>
      <c r="Q71" s="1">
        <f t="shared" si="9"/>
        <v>-474</v>
      </c>
      <c r="R71" s="2"/>
      <c r="S71" s="1">
        <f t="shared" si="10"/>
        <v>-411</v>
      </c>
      <c r="T71" s="1">
        <f t="shared" si="11"/>
        <v>-412</v>
      </c>
      <c r="U71" s="14"/>
      <c r="V71" s="1">
        <f t="shared" si="12"/>
        <v>-703</v>
      </c>
      <c r="W71" s="1">
        <f t="shared" si="13"/>
        <v>-704</v>
      </c>
      <c r="X71" s="14"/>
      <c r="Y71" s="1">
        <f t="shared" si="14"/>
        <v>-648</v>
      </c>
      <c r="Z71" s="1">
        <f t="shared" si="15"/>
        <v>-649</v>
      </c>
      <c r="AA71" s="14"/>
      <c r="AB71" s="1">
        <f t="shared" si="16"/>
        <v>-709</v>
      </c>
      <c r="AC71" s="1">
        <f t="shared" si="17"/>
        <v>-710</v>
      </c>
      <c r="AD71" s="14"/>
      <c r="AE71" s="1">
        <f t="shared" ref="AE71:AF71" si="93">S71-20</f>
        <v>-431</v>
      </c>
      <c r="AF71" s="1">
        <f t="shared" si="93"/>
        <v>-432</v>
      </c>
      <c r="AG71" s="14"/>
      <c r="AH71" s="1">
        <f t="shared" si="24"/>
        <v>-493</v>
      </c>
      <c r="AI71">
        <f t="shared" si="20"/>
        <v>-494</v>
      </c>
      <c r="AJ71" s="19"/>
      <c r="AM71" s="1">
        <v>-410.040008</v>
      </c>
      <c r="AN71" s="1">
        <v>-702.07489</v>
      </c>
      <c r="AO71" s="1">
        <v>-647.704895</v>
      </c>
      <c r="AP71" s="1">
        <v>-708.1796880000002</v>
      </c>
    </row>
    <row r="72" ht="15.75" customHeight="1">
      <c r="A72" s="1">
        <f t="shared" si="2"/>
        <v>-424</v>
      </c>
      <c r="B72" s="1">
        <f t="shared" si="40"/>
        <v>-404</v>
      </c>
      <c r="C72" s="2"/>
      <c r="D72" s="18">
        <f t="shared" si="3"/>
        <v>-720</v>
      </c>
      <c r="E72" s="1">
        <f t="shared" si="27"/>
        <v>-700</v>
      </c>
      <c r="F72" s="2"/>
      <c r="G72" s="18">
        <f t="shared" si="4"/>
        <v>-665</v>
      </c>
      <c r="H72" s="1">
        <f t="shared" si="28"/>
        <v>-645</v>
      </c>
      <c r="I72" s="2"/>
      <c r="J72" s="18">
        <f t="shared" si="5"/>
        <v>-726</v>
      </c>
      <c r="K72" s="1">
        <f t="shared" si="29"/>
        <v>-706</v>
      </c>
      <c r="L72" s="2"/>
      <c r="M72" s="1">
        <f t="shared" si="6"/>
        <v>-444</v>
      </c>
      <c r="N72" s="1">
        <f t="shared" si="7"/>
        <v>-424</v>
      </c>
      <c r="O72" s="2"/>
      <c r="P72" s="1">
        <f t="shared" si="22"/>
        <v>-506</v>
      </c>
      <c r="Q72" s="1">
        <f t="shared" si="9"/>
        <v>-486</v>
      </c>
      <c r="R72" s="2"/>
      <c r="S72" s="1">
        <f t="shared" si="10"/>
        <v>-423</v>
      </c>
      <c r="T72" s="1">
        <f t="shared" si="11"/>
        <v>-424</v>
      </c>
      <c r="U72" s="14"/>
      <c r="V72" s="1">
        <f t="shared" si="12"/>
        <v>-719</v>
      </c>
      <c r="W72" s="1">
        <f t="shared" si="13"/>
        <v>-720</v>
      </c>
      <c r="X72" s="14"/>
      <c r="Y72" s="1">
        <f t="shared" si="14"/>
        <v>-664</v>
      </c>
      <c r="Z72" s="1">
        <f t="shared" si="15"/>
        <v>-665</v>
      </c>
      <c r="AA72" s="14"/>
      <c r="AB72" s="1">
        <f t="shared" si="16"/>
        <v>-725</v>
      </c>
      <c r="AC72" s="1">
        <f t="shared" si="17"/>
        <v>-726</v>
      </c>
      <c r="AD72" s="14"/>
      <c r="AE72" s="1">
        <f t="shared" ref="AE72:AF72" si="94">S72-20</f>
        <v>-443</v>
      </c>
      <c r="AF72" s="1">
        <f t="shared" si="94"/>
        <v>-444</v>
      </c>
      <c r="AG72" s="14"/>
      <c r="AH72" s="1">
        <f t="shared" si="24"/>
        <v>-505</v>
      </c>
      <c r="AI72">
        <f t="shared" si="20"/>
        <v>-506</v>
      </c>
      <c r="AJ72" s="19"/>
      <c r="AM72" s="1">
        <v>-422.279998</v>
      </c>
      <c r="AN72" s="1">
        <v>-718.619873</v>
      </c>
      <c r="AO72" s="1">
        <v>-663.43988</v>
      </c>
      <c r="AP72" s="1">
        <v>-724.8144539999994</v>
      </c>
    </row>
    <row r="73" ht="15.75" customHeight="1">
      <c r="A73" s="1">
        <f t="shared" si="2"/>
        <v>-436</v>
      </c>
      <c r="B73" s="1">
        <f t="shared" si="40"/>
        <v>-416</v>
      </c>
      <c r="C73" s="2"/>
      <c r="D73" s="18">
        <f t="shared" si="3"/>
        <v>-737</v>
      </c>
      <c r="E73" s="1">
        <f t="shared" si="27"/>
        <v>-717</v>
      </c>
      <c r="F73" s="2"/>
      <c r="G73" s="18">
        <f t="shared" si="4"/>
        <v>-681</v>
      </c>
      <c r="H73" s="1">
        <f t="shared" si="28"/>
        <v>-661</v>
      </c>
      <c r="I73" s="2"/>
      <c r="J73" s="18">
        <f t="shared" si="5"/>
        <v>-743</v>
      </c>
      <c r="K73" s="1">
        <f t="shared" si="29"/>
        <v>-723</v>
      </c>
      <c r="L73" s="2"/>
      <c r="M73" s="1">
        <f t="shared" si="6"/>
        <v>-456</v>
      </c>
      <c r="N73" s="1">
        <f t="shared" si="7"/>
        <v>-436</v>
      </c>
      <c r="O73" s="2"/>
      <c r="P73" s="1">
        <f t="shared" si="22"/>
        <v>-518</v>
      </c>
      <c r="Q73" s="1">
        <f t="shared" si="9"/>
        <v>-498</v>
      </c>
      <c r="R73" s="2"/>
      <c r="S73" s="1">
        <f t="shared" si="10"/>
        <v>-435</v>
      </c>
      <c r="T73" s="1">
        <f t="shared" si="11"/>
        <v>-436</v>
      </c>
      <c r="U73" s="14"/>
      <c r="V73" s="1">
        <f t="shared" si="12"/>
        <v>-736</v>
      </c>
      <c r="W73" s="1">
        <f t="shared" si="13"/>
        <v>-737</v>
      </c>
      <c r="X73" s="14"/>
      <c r="Y73" s="1">
        <f t="shared" si="14"/>
        <v>-680</v>
      </c>
      <c r="Z73" s="1">
        <f t="shared" si="15"/>
        <v>-681</v>
      </c>
      <c r="AA73" s="14"/>
      <c r="AB73" s="1">
        <f t="shared" si="16"/>
        <v>-742</v>
      </c>
      <c r="AC73" s="1">
        <f t="shared" si="17"/>
        <v>-743</v>
      </c>
      <c r="AD73" s="14"/>
      <c r="AE73" s="1">
        <f t="shared" ref="AE73:AF73" si="95">S73-20</f>
        <v>-455</v>
      </c>
      <c r="AF73" s="1">
        <f t="shared" si="95"/>
        <v>-456</v>
      </c>
      <c r="AG73" s="14"/>
      <c r="AH73" s="1">
        <f t="shared" si="24"/>
        <v>-517</v>
      </c>
      <c r="AI73">
        <f t="shared" si="20"/>
        <v>-518</v>
      </c>
      <c r="AJ73" s="19"/>
      <c r="AM73" s="1">
        <v>-434.700012</v>
      </c>
      <c r="AN73" s="1">
        <v>-735.344848</v>
      </c>
      <c r="AO73" s="1">
        <v>-679.354858</v>
      </c>
      <c r="AP73" s="1">
        <v>-741.6298829999996</v>
      </c>
    </row>
    <row r="74" ht="15.75" customHeight="1">
      <c r="A74" s="1">
        <f t="shared" si="2"/>
        <v>-449</v>
      </c>
      <c r="B74" s="1">
        <f t="shared" si="40"/>
        <v>-429</v>
      </c>
      <c r="C74" s="2"/>
      <c r="D74" s="18">
        <f t="shared" si="3"/>
        <v>-754</v>
      </c>
      <c r="E74" s="1">
        <f t="shared" si="27"/>
        <v>-734</v>
      </c>
      <c r="F74" s="2"/>
      <c r="G74" s="18">
        <f t="shared" si="4"/>
        <v>-697</v>
      </c>
      <c r="H74" s="1">
        <f t="shared" si="28"/>
        <v>-677</v>
      </c>
      <c r="I74" s="2"/>
      <c r="J74" s="18">
        <f t="shared" si="5"/>
        <v>-760</v>
      </c>
      <c r="K74" s="1">
        <f t="shared" si="29"/>
        <v>-740</v>
      </c>
      <c r="L74" s="2"/>
      <c r="M74" s="1">
        <f t="shared" si="6"/>
        <v>-469</v>
      </c>
      <c r="N74" s="1">
        <f t="shared" si="7"/>
        <v>-449</v>
      </c>
      <c r="O74" s="2"/>
      <c r="P74" s="1">
        <f t="shared" si="22"/>
        <v>-531</v>
      </c>
      <c r="Q74" s="1">
        <f t="shared" si="9"/>
        <v>-511</v>
      </c>
      <c r="R74" s="2"/>
      <c r="S74" s="1">
        <f t="shared" si="10"/>
        <v>-448</v>
      </c>
      <c r="T74" s="1">
        <f t="shared" si="11"/>
        <v>-449</v>
      </c>
      <c r="U74" s="14"/>
      <c r="V74" s="1">
        <f t="shared" si="12"/>
        <v>-753</v>
      </c>
      <c r="W74" s="1">
        <f t="shared" si="13"/>
        <v>-754</v>
      </c>
      <c r="X74" s="14"/>
      <c r="Y74" s="1">
        <f t="shared" si="14"/>
        <v>-696</v>
      </c>
      <c r="Z74" s="1">
        <f t="shared" si="15"/>
        <v>-697</v>
      </c>
      <c r="AA74" s="14"/>
      <c r="AB74" s="1">
        <f t="shared" si="16"/>
        <v>-759</v>
      </c>
      <c r="AC74" s="1">
        <f t="shared" si="17"/>
        <v>-760</v>
      </c>
      <c r="AD74" s="14"/>
      <c r="AE74" s="1">
        <f t="shared" ref="AE74:AF74" si="96">S74-20</f>
        <v>-468</v>
      </c>
      <c r="AF74" s="1">
        <f t="shared" si="96"/>
        <v>-469</v>
      </c>
      <c r="AG74" s="14"/>
      <c r="AH74" s="1">
        <f t="shared" si="24"/>
        <v>-530</v>
      </c>
      <c r="AI74">
        <f t="shared" si="20"/>
        <v>-531</v>
      </c>
      <c r="AJ74" s="19"/>
      <c r="AM74" s="1">
        <v>-447.300018</v>
      </c>
      <c r="AN74" s="1">
        <v>-752.249816</v>
      </c>
      <c r="AO74" s="1">
        <v>-695.449829</v>
      </c>
      <c r="AP74" s="1">
        <v>-758.625</v>
      </c>
    </row>
    <row r="75" ht="15.75" customHeight="1">
      <c r="A75" s="1">
        <f t="shared" si="2"/>
        <v>-462</v>
      </c>
      <c r="B75" s="1">
        <f t="shared" si="40"/>
        <v>-442</v>
      </c>
      <c r="C75" s="2"/>
      <c r="D75" s="18">
        <f t="shared" si="3"/>
        <v>-771</v>
      </c>
      <c r="E75" s="1">
        <f t="shared" si="27"/>
        <v>-751</v>
      </c>
      <c r="F75" s="2"/>
      <c r="G75" s="20">
        <f t="shared" si="4"/>
        <v>-713</v>
      </c>
      <c r="H75" s="1">
        <f t="shared" si="28"/>
        <v>-693</v>
      </c>
      <c r="I75" s="2"/>
      <c r="J75" s="18">
        <f t="shared" si="5"/>
        <v>-777</v>
      </c>
      <c r="K75" s="1">
        <f t="shared" si="29"/>
        <v>-757</v>
      </c>
      <c r="L75" s="2"/>
      <c r="M75" s="1">
        <f t="shared" si="6"/>
        <v>-482</v>
      </c>
      <c r="N75" s="1">
        <f t="shared" si="7"/>
        <v>-462</v>
      </c>
      <c r="O75" s="2"/>
      <c r="P75" s="1">
        <f t="shared" si="22"/>
        <v>-544</v>
      </c>
      <c r="Q75" s="1">
        <f t="shared" si="9"/>
        <v>-524</v>
      </c>
      <c r="R75" s="2"/>
      <c r="S75" s="1">
        <f t="shared" si="10"/>
        <v>-461</v>
      </c>
      <c r="T75" s="1">
        <f t="shared" si="11"/>
        <v>-462</v>
      </c>
      <c r="U75" s="14"/>
      <c r="V75" s="1">
        <f t="shared" si="12"/>
        <v>-770</v>
      </c>
      <c r="W75" s="1">
        <f t="shared" si="13"/>
        <v>-771</v>
      </c>
      <c r="X75" s="14"/>
      <c r="Y75" s="1">
        <f t="shared" si="14"/>
        <v>-712</v>
      </c>
      <c r="Z75" s="1">
        <f t="shared" si="15"/>
        <v>-713</v>
      </c>
      <c r="AA75" s="14"/>
      <c r="AB75" s="1">
        <f t="shared" si="16"/>
        <v>-776</v>
      </c>
      <c r="AC75" s="1">
        <f t="shared" si="17"/>
        <v>-777</v>
      </c>
      <c r="AD75" s="14"/>
      <c r="AE75" s="1">
        <f t="shared" ref="AE75:AF75" si="97">S75-20</f>
        <v>-481</v>
      </c>
      <c r="AF75" s="1">
        <f t="shared" si="97"/>
        <v>-482</v>
      </c>
      <c r="AG75" s="14"/>
      <c r="AH75" s="1">
        <f t="shared" si="24"/>
        <v>-543</v>
      </c>
      <c r="AI75">
        <f t="shared" si="20"/>
        <v>-544</v>
      </c>
      <c r="AJ75" s="19"/>
      <c r="AM75" s="1">
        <v>-460.080017</v>
      </c>
      <c r="AN75" s="1">
        <v>-769.334838</v>
      </c>
      <c r="AO75" s="1">
        <v>-711.724853</v>
      </c>
      <c r="AP75" s="1">
        <v>-775.7998050000006</v>
      </c>
    </row>
    <row r="76" ht="15.75" customHeight="1">
      <c r="A76" s="1">
        <f t="shared" si="2"/>
        <v>-475</v>
      </c>
      <c r="B76" s="1">
        <f t="shared" si="40"/>
        <v>-455</v>
      </c>
      <c r="C76" s="2"/>
      <c r="D76" s="18">
        <f t="shared" si="3"/>
        <v>-788</v>
      </c>
      <c r="E76" s="1">
        <f t="shared" si="27"/>
        <v>-768</v>
      </c>
      <c r="F76" s="2"/>
      <c r="G76" s="18">
        <f t="shared" si="4"/>
        <v>-730</v>
      </c>
      <c r="H76" s="1">
        <f t="shared" si="28"/>
        <v>-710</v>
      </c>
      <c r="I76" s="2"/>
      <c r="J76" s="18">
        <f t="shared" si="5"/>
        <v>-795</v>
      </c>
      <c r="K76" s="1">
        <f t="shared" si="29"/>
        <v>-775</v>
      </c>
      <c r="L76" s="2"/>
      <c r="M76" s="1">
        <f t="shared" si="6"/>
        <v>-495</v>
      </c>
      <c r="N76" s="1">
        <f t="shared" si="7"/>
        <v>-475</v>
      </c>
      <c r="O76" s="2"/>
      <c r="P76" s="1">
        <f t="shared" si="22"/>
        <v>-557</v>
      </c>
      <c r="Q76" s="1">
        <f t="shared" si="9"/>
        <v>-537</v>
      </c>
      <c r="R76" s="2"/>
      <c r="S76" s="1">
        <f t="shared" si="10"/>
        <v>-474</v>
      </c>
      <c r="T76" s="1">
        <f t="shared" si="11"/>
        <v>-475</v>
      </c>
      <c r="U76" s="14"/>
      <c r="V76" s="1">
        <f t="shared" si="12"/>
        <v>-787</v>
      </c>
      <c r="W76" s="1">
        <f t="shared" si="13"/>
        <v>-788</v>
      </c>
      <c r="X76" s="14"/>
      <c r="Y76" s="1">
        <f t="shared" si="14"/>
        <v>-729</v>
      </c>
      <c r="Z76" s="1">
        <f t="shared" si="15"/>
        <v>-730</v>
      </c>
      <c r="AA76" s="14"/>
      <c r="AB76" s="1">
        <f t="shared" si="16"/>
        <v>-794</v>
      </c>
      <c r="AC76" s="1">
        <f t="shared" si="17"/>
        <v>-795</v>
      </c>
      <c r="AD76" s="14"/>
      <c r="AE76" s="1">
        <f t="shared" ref="AE76:AF76" si="98">S76-20</f>
        <v>-494</v>
      </c>
      <c r="AF76" s="1">
        <f t="shared" si="98"/>
        <v>-495</v>
      </c>
      <c r="AG76" s="14"/>
      <c r="AH76" s="1">
        <f t="shared" si="24"/>
        <v>-556</v>
      </c>
      <c r="AI76">
        <f t="shared" si="20"/>
        <v>-557</v>
      </c>
      <c r="AJ76" s="19"/>
      <c r="AM76" s="1">
        <v>-473.040008</v>
      </c>
      <c r="AN76" s="1">
        <v>-786.599853</v>
      </c>
      <c r="AO76" s="1">
        <v>-728.17987</v>
      </c>
      <c r="AP76" s="1">
        <v>-793.1552740000006</v>
      </c>
    </row>
    <row r="77" ht="15.75" customHeight="1">
      <c r="A77" s="1">
        <f t="shared" si="2"/>
        <v>-488</v>
      </c>
      <c r="B77" s="1">
        <f t="shared" si="40"/>
        <v>-468</v>
      </c>
      <c r="C77" s="2"/>
      <c r="D77" s="18">
        <f t="shared" si="3"/>
        <v>-806</v>
      </c>
      <c r="E77" s="1">
        <f t="shared" si="27"/>
        <v>-786</v>
      </c>
      <c r="F77" s="2"/>
      <c r="G77" s="20">
        <f t="shared" si="4"/>
        <v>-746</v>
      </c>
      <c r="H77" s="1">
        <f t="shared" si="28"/>
        <v>-726</v>
      </c>
      <c r="I77" s="2"/>
      <c r="J77" s="18">
        <f t="shared" si="5"/>
        <v>-812</v>
      </c>
      <c r="K77" s="1">
        <f t="shared" si="29"/>
        <v>-792</v>
      </c>
      <c r="L77" s="2"/>
      <c r="M77" s="1">
        <f t="shared" si="6"/>
        <v>-508</v>
      </c>
      <c r="N77" s="1">
        <f t="shared" si="7"/>
        <v>-488</v>
      </c>
      <c r="O77" s="2"/>
      <c r="P77" s="1">
        <f t="shared" si="22"/>
        <v>-570</v>
      </c>
      <c r="Q77" s="1">
        <f t="shared" si="9"/>
        <v>-550</v>
      </c>
      <c r="R77" s="2"/>
      <c r="S77" s="1">
        <f t="shared" si="10"/>
        <v>-487</v>
      </c>
      <c r="T77" s="1">
        <f t="shared" si="11"/>
        <v>-488</v>
      </c>
      <c r="U77" s="14"/>
      <c r="V77" s="1">
        <f t="shared" si="12"/>
        <v>-805</v>
      </c>
      <c r="W77" s="1">
        <f t="shared" si="13"/>
        <v>-806</v>
      </c>
      <c r="X77" s="14"/>
      <c r="Y77" s="1">
        <f t="shared" si="14"/>
        <v>-745</v>
      </c>
      <c r="Z77" s="1">
        <f t="shared" si="15"/>
        <v>-746</v>
      </c>
      <c r="AA77" s="14"/>
      <c r="AB77" s="1">
        <f t="shared" si="16"/>
        <v>-811</v>
      </c>
      <c r="AC77" s="1">
        <f t="shared" si="17"/>
        <v>-812</v>
      </c>
      <c r="AD77" s="14"/>
      <c r="AE77" s="1">
        <f t="shared" ref="AE77:AF77" si="99">S77-20</f>
        <v>-507</v>
      </c>
      <c r="AF77" s="1">
        <f t="shared" si="99"/>
        <v>-508</v>
      </c>
      <c r="AG77" s="14"/>
      <c r="AH77" s="1">
        <f t="shared" si="24"/>
        <v>-569</v>
      </c>
      <c r="AI77">
        <f t="shared" si="20"/>
        <v>-570</v>
      </c>
      <c r="AJ77" s="19"/>
      <c r="AM77" s="1">
        <v>-486.179992</v>
      </c>
      <c r="AN77" s="1">
        <v>-804.04486</v>
      </c>
      <c r="AO77" s="1">
        <v>-744.81488</v>
      </c>
      <c r="AP77" s="1">
        <v>-810.6904300000006</v>
      </c>
    </row>
    <row r="78" ht="15.75" customHeight="1">
      <c r="A78" s="1">
        <f t="shared" si="2"/>
        <v>-501</v>
      </c>
      <c r="B78" s="1">
        <f t="shared" si="40"/>
        <v>-481</v>
      </c>
      <c r="C78" s="2"/>
      <c r="D78" s="18">
        <f t="shared" si="3"/>
        <v>-823</v>
      </c>
      <c r="E78" s="1">
        <f t="shared" si="27"/>
        <v>-803</v>
      </c>
      <c r="F78" s="2"/>
      <c r="G78" s="18">
        <f t="shared" si="4"/>
        <v>-763</v>
      </c>
      <c r="H78" s="1">
        <f t="shared" si="28"/>
        <v>-743</v>
      </c>
      <c r="I78" s="2"/>
      <c r="J78" s="18">
        <f t="shared" si="5"/>
        <v>-830</v>
      </c>
      <c r="K78" s="1">
        <f t="shared" si="29"/>
        <v>-810</v>
      </c>
      <c r="L78" s="2"/>
      <c r="M78" s="1">
        <f t="shared" si="6"/>
        <v>-521</v>
      </c>
      <c r="N78" s="1">
        <f t="shared" si="7"/>
        <v>-501</v>
      </c>
      <c r="O78" s="2"/>
      <c r="P78" s="1">
        <f t="shared" si="22"/>
        <v>-583</v>
      </c>
      <c r="Q78" s="1">
        <f t="shared" si="9"/>
        <v>-563</v>
      </c>
      <c r="R78" s="2"/>
      <c r="S78" s="1">
        <f t="shared" si="10"/>
        <v>-500</v>
      </c>
      <c r="T78" s="1">
        <f t="shared" si="11"/>
        <v>-501</v>
      </c>
      <c r="U78" s="14"/>
      <c r="V78" s="1">
        <f t="shared" si="12"/>
        <v>-822</v>
      </c>
      <c r="W78" s="1">
        <f t="shared" si="13"/>
        <v>-823</v>
      </c>
      <c r="X78" s="14"/>
      <c r="Y78" s="1">
        <f t="shared" si="14"/>
        <v>-762</v>
      </c>
      <c r="Z78" s="1">
        <f t="shared" si="15"/>
        <v>-763</v>
      </c>
      <c r="AA78" s="14"/>
      <c r="AB78" s="1">
        <f t="shared" si="16"/>
        <v>-829</v>
      </c>
      <c r="AC78" s="1">
        <f t="shared" si="17"/>
        <v>-830</v>
      </c>
      <c r="AD78" s="14"/>
      <c r="AE78" s="1">
        <f t="shared" ref="AE78:AF78" si="100">S78-20</f>
        <v>-520</v>
      </c>
      <c r="AF78" s="1">
        <f t="shared" si="100"/>
        <v>-521</v>
      </c>
      <c r="AG78" s="14"/>
      <c r="AH78" s="1">
        <f t="shared" si="24"/>
        <v>-582</v>
      </c>
      <c r="AI78">
        <f t="shared" si="20"/>
        <v>-583</v>
      </c>
      <c r="AJ78" s="19"/>
      <c r="AM78" s="1">
        <v>-499.5</v>
      </c>
      <c r="AN78" s="1">
        <v>-821.66986</v>
      </c>
      <c r="AO78" s="1">
        <v>-761.629882</v>
      </c>
      <c r="AP78" s="1">
        <v>-828.4052740000006</v>
      </c>
    </row>
    <row r="79" ht="15.75" customHeight="1">
      <c r="A79" s="1">
        <f t="shared" si="2"/>
        <v>-514</v>
      </c>
      <c r="B79" s="1">
        <f t="shared" si="40"/>
        <v>-494</v>
      </c>
      <c r="C79" s="2"/>
      <c r="D79" s="18">
        <f t="shared" si="3"/>
        <v>-841</v>
      </c>
      <c r="E79" s="1">
        <f t="shared" si="27"/>
        <v>-821</v>
      </c>
      <c r="F79" s="2"/>
      <c r="G79" s="18">
        <f t="shared" si="4"/>
        <v>-780</v>
      </c>
      <c r="H79" s="1">
        <f t="shared" si="28"/>
        <v>-760</v>
      </c>
      <c r="I79" s="2"/>
      <c r="J79" s="18">
        <f t="shared" si="5"/>
        <v>-848</v>
      </c>
      <c r="K79" s="1">
        <f t="shared" si="29"/>
        <v>-828</v>
      </c>
      <c r="L79" s="2"/>
      <c r="M79" s="1">
        <f t="shared" si="6"/>
        <v>-534</v>
      </c>
      <c r="N79" s="1">
        <f t="shared" si="7"/>
        <v>-514</v>
      </c>
      <c r="O79" s="2"/>
      <c r="P79" s="1">
        <f t="shared" si="22"/>
        <v>-597</v>
      </c>
      <c r="Q79" s="1">
        <f t="shared" si="9"/>
        <v>-577</v>
      </c>
      <c r="R79" s="2"/>
      <c r="S79" s="1">
        <f t="shared" si="10"/>
        <v>-514</v>
      </c>
      <c r="T79" s="1">
        <f t="shared" si="11"/>
        <v>-515</v>
      </c>
      <c r="U79" s="14"/>
      <c r="V79" s="1">
        <f t="shared" si="12"/>
        <v>-840</v>
      </c>
      <c r="W79" s="1">
        <f t="shared" si="13"/>
        <v>-841</v>
      </c>
      <c r="X79" s="14"/>
      <c r="Y79" s="1">
        <f t="shared" si="14"/>
        <v>-779</v>
      </c>
      <c r="Z79" s="1">
        <f t="shared" si="15"/>
        <v>-780</v>
      </c>
      <c r="AA79" s="14"/>
      <c r="AB79" s="1">
        <f t="shared" si="16"/>
        <v>-847</v>
      </c>
      <c r="AC79" s="1">
        <f t="shared" si="17"/>
        <v>-848</v>
      </c>
      <c r="AD79" s="14"/>
      <c r="AE79" s="1">
        <f t="shared" ref="AE79:AF79" si="101">S79-20</f>
        <v>-534</v>
      </c>
      <c r="AF79" s="1">
        <f t="shared" si="101"/>
        <v>-535</v>
      </c>
      <c r="AG79" s="14"/>
      <c r="AH79" s="1">
        <f t="shared" si="24"/>
        <v>-596</v>
      </c>
      <c r="AI79">
        <f t="shared" si="20"/>
        <v>-597</v>
      </c>
      <c r="AJ79" s="19"/>
      <c r="AM79" s="1">
        <v>-513.0</v>
      </c>
      <c r="AN79" s="1">
        <v>-839.474853</v>
      </c>
      <c r="AO79" s="1">
        <v>-778.624877</v>
      </c>
      <c r="AP79" s="1">
        <v>-846.2998050000006</v>
      </c>
    </row>
    <row r="80" ht="15.75" customHeight="1">
      <c r="A80" s="1">
        <f t="shared" si="2"/>
        <v>-528</v>
      </c>
      <c r="B80" s="1">
        <f t="shared" si="40"/>
        <v>-508</v>
      </c>
      <c r="C80" s="2"/>
      <c r="D80" s="18">
        <f t="shared" si="3"/>
        <v>-859</v>
      </c>
      <c r="E80" s="1">
        <f t="shared" si="27"/>
        <v>-839</v>
      </c>
      <c r="F80" s="2"/>
      <c r="G80" s="20">
        <f t="shared" si="4"/>
        <v>-797</v>
      </c>
      <c r="H80" s="1">
        <f t="shared" si="28"/>
        <v>-777</v>
      </c>
      <c r="I80" s="2"/>
      <c r="J80" s="18">
        <f t="shared" si="5"/>
        <v>-866</v>
      </c>
      <c r="K80" s="1">
        <f t="shared" si="29"/>
        <v>-846</v>
      </c>
      <c r="L80" s="2"/>
      <c r="M80" s="1">
        <f t="shared" si="6"/>
        <v>-548</v>
      </c>
      <c r="N80" s="1">
        <f t="shared" si="7"/>
        <v>-528</v>
      </c>
      <c r="O80" s="2"/>
      <c r="P80" s="1">
        <f t="shared" si="22"/>
        <v>-610</v>
      </c>
      <c r="Q80" s="1">
        <f t="shared" si="9"/>
        <v>-590</v>
      </c>
      <c r="R80" s="2"/>
      <c r="S80" s="1">
        <f t="shared" si="10"/>
        <v>-527</v>
      </c>
      <c r="T80" s="1">
        <f t="shared" si="11"/>
        <v>-528</v>
      </c>
      <c r="U80" s="14"/>
      <c r="V80" s="1">
        <f t="shared" si="12"/>
        <v>-858</v>
      </c>
      <c r="W80" s="1">
        <f t="shared" si="13"/>
        <v>-859</v>
      </c>
      <c r="X80" s="14"/>
      <c r="Y80" s="1">
        <f t="shared" si="14"/>
        <v>-796</v>
      </c>
      <c r="Z80" s="1">
        <f t="shared" si="15"/>
        <v>-797</v>
      </c>
      <c r="AA80" s="14"/>
      <c r="AB80" s="1">
        <f t="shared" si="16"/>
        <v>-865</v>
      </c>
      <c r="AC80" s="1">
        <f t="shared" si="17"/>
        <v>-866</v>
      </c>
      <c r="AD80" s="14"/>
      <c r="AE80" s="1">
        <f t="shared" ref="AE80:AF80" si="102">S80-20</f>
        <v>-547</v>
      </c>
      <c r="AF80" s="1">
        <f t="shared" si="102"/>
        <v>-548</v>
      </c>
      <c r="AG80" s="14"/>
      <c r="AH80" s="1">
        <f t="shared" si="24"/>
        <v>-609</v>
      </c>
      <c r="AI80">
        <f t="shared" si="20"/>
        <v>-610</v>
      </c>
      <c r="AJ80" s="19"/>
      <c r="AM80" s="1">
        <v>-526.679992</v>
      </c>
      <c r="AN80" s="1">
        <v>-857.459838</v>
      </c>
      <c r="AO80" s="1">
        <v>-795.799865</v>
      </c>
      <c r="AP80" s="1">
        <v>-864.375</v>
      </c>
    </row>
    <row r="81" ht="15.75" customHeight="1">
      <c r="A81" s="1">
        <f t="shared" si="2"/>
        <v>-542</v>
      </c>
      <c r="B81" s="1">
        <f t="shared" si="40"/>
        <v>-522</v>
      </c>
      <c r="C81" s="2"/>
      <c r="D81" s="18">
        <f t="shared" si="3"/>
        <v>-877</v>
      </c>
      <c r="E81" s="1">
        <f t="shared" si="27"/>
        <v>-857</v>
      </c>
      <c r="F81" s="2"/>
      <c r="G81" s="18">
        <f t="shared" si="4"/>
        <v>-815</v>
      </c>
      <c r="H81" s="1">
        <f t="shared" si="28"/>
        <v>-795</v>
      </c>
      <c r="I81" s="2"/>
      <c r="J81" s="18">
        <f t="shared" si="5"/>
        <v>-884</v>
      </c>
      <c r="K81" s="1">
        <f t="shared" si="29"/>
        <v>-864</v>
      </c>
      <c r="L81" s="2"/>
      <c r="M81" s="1">
        <f t="shared" si="6"/>
        <v>-562</v>
      </c>
      <c r="N81" s="1">
        <f t="shared" si="7"/>
        <v>-542</v>
      </c>
      <c r="O81" s="2"/>
      <c r="P81" s="1">
        <f t="shared" si="22"/>
        <v>-624</v>
      </c>
      <c r="Q81" s="1">
        <f t="shared" si="9"/>
        <v>-604</v>
      </c>
      <c r="R81" s="2"/>
      <c r="S81" s="1">
        <f t="shared" si="10"/>
        <v>-541</v>
      </c>
      <c r="T81" s="1">
        <f t="shared" si="11"/>
        <v>-542</v>
      </c>
      <c r="U81" s="14"/>
      <c r="V81" s="1">
        <f t="shared" si="12"/>
        <v>-876</v>
      </c>
      <c r="W81" s="1">
        <f t="shared" si="13"/>
        <v>-877</v>
      </c>
      <c r="X81" s="14"/>
      <c r="Y81" s="1">
        <f t="shared" si="14"/>
        <v>-814</v>
      </c>
      <c r="Z81" s="1">
        <f t="shared" si="15"/>
        <v>-815</v>
      </c>
      <c r="AA81" s="14"/>
      <c r="AB81" s="1">
        <f t="shared" si="16"/>
        <v>-883</v>
      </c>
      <c r="AC81" s="1">
        <f t="shared" si="17"/>
        <v>-884</v>
      </c>
      <c r="AD81" s="14"/>
      <c r="AE81" s="1">
        <f t="shared" ref="AE81:AF81" si="103">S81-20</f>
        <v>-561</v>
      </c>
      <c r="AF81" s="1">
        <f t="shared" si="103"/>
        <v>-562</v>
      </c>
      <c r="AG81" s="14"/>
      <c r="AH81" s="1">
        <f t="shared" si="24"/>
        <v>-623</v>
      </c>
      <c r="AI81">
        <f t="shared" si="20"/>
        <v>-624</v>
      </c>
      <c r="AJ81" s="19"/>
      <c r="AM81" s="1">
        <v>-540.539978</v>
      </c>
      <c r="AN81" s="1">
        <v>-875.624816</v>
      </c>
      <c r="AO81" s="1">
        <v>-813.154846</v>
      </c>
      <c r="AP81" s="1">
        <v>-882.6298829999996</v>
      </c>
    </row>
    <row r="82" ht="15.75" customHeight="1">
      <c r="A82" s="1">
        <f t="shared" si="2"/>
        <v>-556</v>
      </c>
      <c r="B82" s="1">
        <f t="shared" si="40"/>
        <v>-536</v>
      </c>
      <c r="C82" s="2"/>
      <c r="D82" s="20">
        <f t="shared" si="3"/>
        <v>-895</v>
      </c>
      <c r="E82" s="1">
        <f t="shared" si="27"/>
        <v>-875</v>
      </c>
      <c r="F82" s="2"/>
      <c r="G82" s="18">
        <f t="shared" si="4"/>
        <v>-832</v>
      </c>
      <c r="H82" s="1">
        <f t="shared" si="28"/>
        <v>-812</v>
      </c>
      <c r="I82" s="2"/>
      <c r="J82" s="18">
        <f t="shared" si="5"/>
        <v>-903</v>
      </c>
      <c r="K82" s="1">
        <f t="shared" si="29"/>
        <v>-883</v>
      </c>
      <c r="L82" s="2"/>
      <c r="M82" s="1">
        <f t="shared" si="6"/>
        <v>-576</v>
      </c>
      <c r="N82" s="1">
        <f t="shared" si="7"/>
        <v>-556</v>
      </c>
      <c r="O82" s="2"/>
      <c r="P82" s="1">
        <f t="shared" si="22"/>
        <v>-638</v>
      </c>
      <c r="Q82" s="1">
        <f t="shared" si="9"/>
        <v>-618</v>
      </c>
      <c r="R82" s="2"/>
      <c r="S82" s="1">
        <f t="shared" si="10"/>
        <v>-555</v>
      </c>
      <c r="T82" s="1">
        <f t="shared" si="11"/>
        <v>-556</v>
      </c>
      <c r="U82" s="14"/>
      <c r="V82" s="1">
        <f t="shared" si="12"/>
        <v>-894</v>
      </c>
      <c r="W82" s="1">
        <f t="shared" si="13"/>
        <v>-895</v>
      </c>
      <c r="X82" s="14"/>
      <c r="Y82" s="1">
        <f t="shared" si="14"/>
        <v>-831</v>
      </c>
      <c r="Z82" s="1">
        <f t="shared" si="15"/>
        <v>-832</v>
      </c>
      <c r="AA82" s="14"/>
      <c r="AB82" s="1">
        <f t="shared" si="16"/>
        <v>-902</v>
      </c>
      <c r="AC82" s="1">
        <f t="shared" si="17"/>
        <v>-903</v>
      </c>
      <c r="AD82" s="14"/>
      <c r="AE82" s="1">
        <f t="shared" ref="AE82:AF82" si="104">S82-20</f>
        <v>-575</v>
      </c>
      <c r="AF82" s="1">
        <f t="shared" si="104"/>
        <v>-576</v>
      </c>
      <c r="AG82" s="14"/>
      <c r="AH82" s="1">
        <f t="shared" si="24"/>
        <v>-637</v>
      </c>
      <c r="AI82">
        <f t="shared" si="20"/>
        <v>-638</v>
      </c>
      <c r="AJ82" s="19"/>
      <c r="AM82" s="1">
        <v>-554.579956</v>
      </c>
      <c r="AN82" s="1">
        <v>-893.969787</v>
      </c>
      <c r="AO82" s="1">
        <v>-830.689819</v>
      </c>
      <c r="AP82" s="1">
        <v>-901.0644539999994</v>
      </c>
    </row>
    <row r="83" ht="15.75" customHeight="1">
      <c r="A83" s="15">
        <f t="shared" si="2"/>
        <v>-570</v>
      </c>
      <c r="B83" s="1">
        <f t="shared" si="40"/>
        <v>-550</v>
      </c>
      <c r="C83" s="2"/>
      <c r="D83" s="18">
        <f t="shared" si="3"/>
        <v>-914</v>
      </c>
      <c r="E83" s="1">
        <f t="shared" si="27"/>
        <v>-894</v>
      </c>
      <c r="F83" s="2"/>
      <c r="G83" s="18">
        <f t="shared" si="4"/>
        <v>-850</v>
      </c>
      <c r="H83" s="1">
        <f t="shared" si="28"/>
        <v>-830</v>
      </c>
      <c r="I83" s="2"/>
      <c r="J83" s="18">
        <f t="shared" si="5"/>
        <v>-921</v>
      </c>
      <c r="K83" s="1">
        <f t="shared" si="29"/>
        <v>-901</v>
      </c>
      <c r="L83" s="2"/>
      <c r="M83" s="15">
        <f t="shared" si="6"/>
        <v>-590</v>
      </c>
      <c r="N83" s="1">
        <f t="shared" si="7"/>
        <v>-570</v>
      </c>
      <c r="O83" s="2"/>
      <c r="P83" s="15">
        <f t="shared" si="22"/>
        <v>-652</v>
      </c>
      <c r="Q83" s="1">
        <f t="shared" si="9"/>
        <v>-632</v>
      </c>
      <c r="R83" s="2"/>
      <c r="S83" s="1">
        <f t="shared" si="10"/>
        <v>-569</v>
      </c>
      <c r="T83" s="1">
        <f t="shared" si="11"/>
        <v>-570</v>
      </c>
      <c r="U83" s="14"/>
      <c r="V83" s="1">
        <f t="shared" si="12"/>
        <v>-913</v>
      </c>
      <c r="W83" s="1">
        <f t="shared" si="13"/>
        <v>-914</v>
      </c>
      <c r="X83" s="14"/>
      <c r="Y83" s="1">
        <f t="shared" si="14"/>
        <v>-849</v>
      </c>
      <c r="Z83" s="1">
        <f t="shared" si="15"/>
        <v>-850</v>
      </c>
      <c r="AA83" s="14"/>
      <c r="AB83" s="1">
        <f t="shared" si="16"/>
        <v>-920</v>
      </c>
      <c r="AC83" s="1">
        <f t="shared" si="17"/>
        <v>-921</v>
      </c>
      <c r="AD83" s="14"/>
      <c r="AE83" s="1">
        <f t="shared" ref="AE83:AF83" si="105">S83-20</f>
        <v>-589</v>
      </c>
      <c r="AF83" s="1">
        <f t="shared" si="105"/>
        <v>-590</v>
      </c>
      <c r="AG83" s="14"/>
      <c r="AH83" s="1">
        <f t="shared" si="24"/>
        <v>-651</v>
      </c>
      <c r="AI83">
        <f t="shared" si="20"/>
        <v>-652</v>
      </c>
      <c r="AJ83" s="19"/>
      <c r="AM83" s="1">
        <v>-568.799926</v>
      </c>
      <c r="AN83" s="1">
        <v>-912.494812</v>
      </c>
      <c r="AO83" s="1">
        <v>-848.404846</v>
      </c>
      <c r="AP83" s="1">
        <v>-919.6796880000002</v>
      </c>
    </row>
    <row r="84" ht="15.75" customHeight="1">
      <c r="A84" s="1">
        <f t="shared" si="2"/>
        <v>-585</v>
      </c>
      <c r="B84" s="1">
        <f t="shared" si="40"/>
        <v>-565</v>
      </c>
      <c r="C84" s="2"/>
      <c r="D84" s="18">
        <f t="shared" si="3"/>
        <v>-933</v>
      </c>
      <c r="E84" s="1">
        <f t="shared" si="27"/>
        <v>-913</v>
      </c>
      <c r="F84" s="2"/>
      <c r="G84" s="18">
        <f t="shared" si="4"/>
        <v>-868</v>
      </c>
      <c r="H84" s="1">
        <f t="shared" si="28"/>
        <v>-848</v>
      </c>
      <c r="I84" s="2"/>
      <c r="J84" s="18">
        <f t="shared" si="5"/>
        <v>-940</v>
      </c>
      <c r="K84" s="1">
        <f t="shared" si="29"/>
        <v>-920</v>
      </c>
      <c r="L84" s="2"/>
      <c r="M84" s="1">
        <f t="shared" si="6"/>
        <v>-605</v>
      </c>
      <c r="N84" s="1">
        <f t="shared" si="7"/>
        <v>-585</v>
      </c>
      <c r="O84" s="2"/>
      <c r="P84" s="1">
        <f t="shared" si="22"/>
        <v>-667</v>
      </c>
      <c r="Q84" s="1">
        <f t="shared" si="9"/>
        <v>-647</v>
      </c>
      <c r="R84" s="2"/>
      <c r="S84" s="1">
        <f t="shared" si="10"/>
        <v>-584</v>
      </c>
      <c r="T84" s="1">
        <f t="shared" si="11"/>
        <v>-585</v>
      </c>
      <c r="U84" s="14"/>
      <c r="V84" s="1">
        <f t="shared" si="12"/>
        <v>-932</v>
      </c>
      <c r="W84" s="1">
        <f t="shared" si="13"/>
        <v>-933</v>
      </c>
      <c r="X84" s="14"/>
      <c r="Y84" s="1">
        <f t="shared" si="14"/>
        <v>-867</v>
      </c>
      <c r="Z84" s="1">
        <f t="shared" si="15"/>
        <v>-868</v>
      </c>
      <c r="AA84" s="14"/>
      <c r="AB84" s="1">
        <f t="shared" si="16"/>
        <v>-939</v>
      </c>
      <c r="AC84" s="1">
        <f t="shared" si="17"/>
        <v>-940</v>
      </c>
      <c r="AD84" s="14"/>
      <c r="AE84" s="1">
        <f t="shared" ref="AE84:AF84" si="106">S84-20</f>
        <v>-604</v>
      </c>
      <c r="AF84" s="1">
        <f t="shared" si="106"/>
        <v>-605</v>
      </c>
      <c r="AG84" s="14"/>
      <c r="AH84" s="1">
        <f t="shared" si="24"/>
        <v>-666</v>
      </c>
      <c r="AI84">
        <f t="shared" si="20"/>
        <v>-667</v>
      </c>
      <c r="AJ84" s="19"/>
      <c r="AM84" s="1">
        <v>-583.199951</v>
      </c>
      <c r="AN84" s="1">
        <v>-931.199829</v>
      </c>
      <c r="AO84" s="1">
        <v>-866.299865</v>
      </c>
      <c r="AP84" s="1">
        <v>-938.4746099999993</v>
      </c>
    </row>
    <row r="85" ht="15.75" customHeight="1">
      <c r="A85" s="15">
        <f t="shared" si="2"/>
        <v>-599</v>
      </c>
      <c r="B85" s="1">
        <f t="shared" si="40"/>
        <v>-579</v>
      </c>
      <c r="C85" s="2"/>
      <c r="D85" s="18">
        <f t="shared" si="3"/>
        <v>-952</v>
      </c>
      <c r="E85" s="1">
        <f t="shared" si="27"/>
        <v>-932</v>
      </c>
      <c r="F85" s="2"/>
      <c r="G85" s="18">
        <f t="shared" si="4"/>
        <v>-886</v>
      </c>
      <c r="H85" s="1">
        <f t="shared" si="28"/>
        <v>-866</v>
      </c>
      <c r="I85" s="2"/>
      <c r="J85" s="18">
        <f t="shared" si="5"/>
        <v>-959</v>
      </c>
      <c r="K85" s="1">
        <f t="shared" si="29"/>
        <v>-939</v>
      </c>
      <c r="L85" s="2"/>
      <c r="M85" s="15">
        <f t="shared" si="6"/>
        <v>-619</v>
      </c>
      <c r="N85" s="1">
        <f t="shared" si="7"/>
        <v>-599</v>
      </c>
      <c r="O85" s="2"/>
      <c r="P85" s="15">
        <f t="shared" si="22"/>
        <v>-681</v>
      </c>
      <c r="Q85" s="1">
        <f t="shared" si="9"/>
        <v>-661</v>
      </c>
      <c r="R85" s="2"/>
      <c r="S85" s="1">
        <f t="shared" si="10"/>
        <v>-598</v>
      </c>
      <c r="T85" s="1">
        <f t="shared" si="11"/>
        <v>-599</v>
      </c>
      <c r="U85" s="14"/>
      <c r="V85" s="1">
        <f t="shared" si="12"/>
        <v>-951</v>
      </c>
      <c r="W85" s="1">
        <f t="shared" si="13"/>
        <v>-952</v>
      </c>
      <c r="X85" s="14"/>
      <c r="Y85" s="1">
        <f t="shared" si="14"/>
        <v>-885</v>
      </c>
      <c r="Z85" s="1">
        <f t="shared" si="15"/>
        <v>-886</v>
      </c>
      <c r="AA85" s="14"/>
      <c r="AB85" s="1">
        <f t="shared" si="16"/>
        <v>-958</v>
      </c>
      <c r="AC85" s="1">
        <f t="shared" si="17"/>
        <v>-959</v>
      </c>
      <c r="AD85" s="14"/>
      <c r="AE85" s="1">
        <f t="shared" ref="AE85:AF85" si="107">S85-20</f>
        <v>-618</v>
      </c>
      <c r="AF85" s="1">
        <f t="shared" si="107"/>
        <v>-619</v>
      </c>
      <c r="AG85" s="14"/>
      <c r="AH85" s="1">
        <f t="shared" si="24"/>
        <v>-680</v>
      </c>
      <c r="AI85">
        <f t="shared" si="20"/>
        <v>-681</v>
      </c>
      <c r="AJ85" s="19"/>
      <c r="AM85" s="1">
        <v>-597.779968</v>
      </c>
      <c r="AN85" s="1">
        <v>-950.084838</v>
      </c>
      <c r="AO85" s="1">
        <v>-884.374877</v>
      </c>
      <c r="AP85" s="1">
        <v>-957.4492190000001</v>
      </c>
    </row>
    <row r="86" ht="15.75" customHeight="1">
      <c r="A86" s="1">
        <f t="shared" si="2"/>
        <v>-614</v>
      </c>
      <c r="B86" s="1">
        <f t="shared" si="40"/>
        <v>-594</v>
      </c>
      <c r="C86" s="2"/>
      <c r="D86" s="18">
        <f t="shared" si="3"/>
        <v>-971</v>
      </c>
      <c r="E86" s="1">
        <f t="shared" si="27"/>
        <v>-951</v>
      </c>
      <c r="F86" s="2"/>
      <c r="G86" s="18">
        <f t="shared" si="4"/>
        <v>-904</v>
      </c>
      <c r="H86" s="1">
        <f t="shared" si="28"/>
        <v>-884</v>
      </c>
      <c r="I86" s="2"/>
      <c r="J86" s="18">
        <f t="shared" si="5"/>
        <v>-978</v>
      </c>
      <c r="K86" s="1">
        <f t="shared" si="29"/>
        <v>-958</v>
      </c>
      <c r="L86" s="2"/>
      <c r="M86" s="1">
        <f t="shared" si="6"/>
        <v>-634</v>
      </c>
      <c r="N86" s="1">
        <f t="shared" si="7"/>
        <v>-614</v>
      </c>
      <c r="O86" s="2"/>
      <c r="P86" s="1">
        <f t="shared" si="22"/>
        <v>-696</v>
      </c>
      <c r="Q86" s="1">
        <f t="shared" si="9"/>
        <v>-676</v>
      </c>
      <c r="R86" s="2"/>
      <c r="S86" s="1">
        <f t="shared" si="10"/>
        <v>-613</v>
      </c>
      <c r="T86" s="1">
        <f t="shared" si="11"/>
        <v>-614</v>
      </c>
      <c r="U86" s="14"/>
      <c r="V86" s="1">
        <f t="shared" si="12"/>
        <v>-970</v>
      </c>
      <c r="W86" s="1">
        <f t="shared" si="13"/>
        <v>-971</v>
      </c>
      <c r="X86" s="14"/>
      <c r="Y86" s="1">
        <f t="shared" si="14"/>
        <v>-903</v>
      </c>
      <c r="Z86" s="1">
        <f t="shared" si="15"/>
        <v>-904</v>
      </c>
      <c r="AA86" s="14"/>
      <c r="AB86" s="1">
        <f t="shared" si="16"/>
        <v>-977</v>
      </c>
      <c r="AC86" s="1">
        <f t="shared" si="17"/>
        <v>-978</v>
      </c>
      <c r="AD86" s="14"/>
      <c r="AE86" s="1">
        <f t="shared" ref="AE86:AF86" si="108">S86-20</f>
        <v>-633</v>
      </c>
      <c r="AF86" s="1">
        <f t="shared" si="108"/>
        <v>-634</v>
      </c>
      <c r="AG86" s="14"/>
      <c r="AH86" s="1">
        <f t="shared" si="24"/>
        <v>-695</v>
      </c>
      <c r="AI86">
        <f t="shared" si="20"/>
        <v>-696</v>
      </c>
      <c r="AJ86" s="19"/>
      <c r="AM86" s="1">
        <v>-612.539978</v>
      </c>
      <c r="AN86" s="1">
        <v>-969.149841</v>
      </c>
      <c r="AO86" s="1">
        <v>-902.629882</v>
      </c>
      <c r="AP86" s="1">
        <v>-976.6044930000007</v>
      </c>
    </row>
    <row r="87" ht="15.75" customHeight="1">
      <c r="A87" s="1">
        <f t="shared" si="2"/>
        <v>-629</v>
      </c>
      <c r="B87" s="1">
        <f t="shared" si="40"/>
        <v>-609</v>
      </c>
      <c r="C87" s="2"/>
      <c r="D87" s="18">
        <f t="shared" si="3"/>
        <v>-990</v>
      </c>
      <c r="E87" s="1">
        <f t="shared" si="27"/>
        <v>-970</v>
      </c>
      <c r="F87" s="2"/>
      <c r="G87" s="18">
        <f t="shared" si="4"/>
        <v>-923</v>
      </c>
      <c r="H87" s="1">
        <f t="shared" si="28"/>
        <v>-903</v>
      </c>
      <c r="I87" s="2"/>
      <c r="J87" s="18">
        <f t="shared" si="5"/>
        <v>-997</v>
      </c>
      <c r="K87" s="1">
        <f t="shared" si="29"/>
        <v>-977</v>
      </c>
      <c r="L87" s="2"/>
      <c r="M87" s="1">
        <f t="shared" si="6"/>
        <v>-649</v>
      </c>
      <c r="N87" s="1">
        <f t="shared" si="7"/>
        <v>-629</v>
      </c>
      <c r="O87" s="2"/>
      <c r="P87" s="1">
        <f t="shared" si="22"/>
        <v>-711</v>
      </c>
      <c r="Q87" s="1">
        <f t="shared" si="9"/>
        <v>-691</v>
      </c>
      <c r="R87" s="2"/>
      <c r="S87" s="1">
        <f t="shared" si="10"/>
        <v>-628</v>
      </c>
      <c r="T87" s="1">
        <f t="shared" si="11"/>
        <v>-629</v>
      </c>
      <c r="U87" s="14"/>
      <c r="V87" s="1">
        <f t="shared" si="12"/>
        <v>-989</v>
      </c>
      <c r="W87" s="1">
        <f t="shared" si="13"/>
        <v>-990</v>
      </c>
      <c r="X87" s="14"/>
      <c r="Y87" s="1">
        <f t="shared" si="14"/>
        <v>-922</v>
      </c>
      <c r="Z87" s="1">
        <f t="shared" si="15"/>
        <v>-923</v>
      </c>
      <c r="AA87" s="14"/>
      <c r="AB87" s="1">
        <f t="shared" si="16"/>
        <v>-996</v>
      </c>
      <c r="AC87" s="1">
        <f t="shared" si="17"/>
        <v>-997</v>
      </c>
      <c r="AD87" s="14"/>
      <c r="AE87" s="1">
        <f t="shared" ref="AE87:AF87" si="109">S87-20</f>
        <v>-648</v>
      </c>
      <c r="AF87" s="1">
        <f t="shared" si="109"/>
        <v>-649</v>
      </c>
      <c r="AG87" s="14"/>
      <c r="AH87" s="1">
        <f t="shared" si="24"/>
        <v>-710</v>
      </c>
      <c r="AI87">
        <f t="shared" si="20"/>
        <v>-711</v>
      </c>
      <c r="AJ87" s="19"/>
      <c r="AM87" s="1">
        <v>-627.47998</v>
      </c>
      <c r="AN87" s="1">
        <v>-988.394836</v>
      </c>
      <c r="AO87" s="1">
        <v>-921.06488</v>
      </c>
      <c r="AP87" s="1">
        <v>-995.9394539999994</v>
      </c>
    </row>
    <row r="88" ht="15.75" customHeight="1">
      <c r="A88" s="1">
        <f t="shared" si="2"/>
        <v>-644</v>
      </c>
      <c r="B88" s="1">
        <f t="shared" si="40"/>
        <v>-624</v>
      </c>
      <c r="C88" s="2"/>
      <c r="D88" s="20">
        <f t="shared" si="3"/>
        <v>-1009</v>
      </c>
      <c r="E88" s="1">
        <f t="shared" si="27"/>
        <v>-989</v>
      </c>
      <c r="F88" s="2"/>
      <c r="G88" s="18">
        <f t="shared" si="4"/>
        <v>-941</v>
      </c>
      <c r="H88" s="1">
        <f t="shared" si="28"/>
        <v>-921</v>
      </c>
      <c r="I88" s="2"/>
      <c r="J88" s="18">
        <f t="shared" si="5"/>
        <v>-1017</v>
      </c>
      <c r="K88" s="1">
        <f t="shared" si="29"/>
        <v>-997</v>
      </c>
      <c r="L88" s="2"/>
      <c r="M88" s="1">
        <f t="shared" si="6"/>
        <v>-664</v>
      </c>
      <c r="N88" s="1">
        <f t="shared" si="7"/>
        <v>-644</v>
      </c>
      <c r="O88" s="2"/>
      <c r="P88" s="1">
        <f t="shared" si="22"/>
        <v>-726</v>
      </c>
      <c r="Q88" s="1">
        <f t="shared" si="9"/>
        <v>-706</v>
      </c>
      <c r="R88" s="2"/>
      <c r="S88" s="1">
        <f t="shared" si="10"/>
        <v>-643</v>
      </c>
      <c r="T88" s="1">
        <f t="shared" si="11"/>
        <v>-644</v>
      </c>
      <c r="U88" s="14"/>
      <c r="V88" s="1">
        <f t="shared" si="12"/>
        <v>-1008</v>
      </c>
      <c r="W88" s="1">
        <f t="shared" si="13"/>
        <v>-1009</v>
      </c>
      <c r="X88" s="14"/>
      <c r="Y88" s="1">
        <f t="shared" si="14"/>
        <v>-940</v>
      </c>
      <c r="Z88" s="1">
        <f t="shared" si="15"/>
        <v>-941</v>
      </c>
      <c r="AA88" s="14"/>
      <c r="AB88" s="1">
        <f t="shared" si="16"/>
        <v>-1016</v>
      </c>
      <c r="AC88" s="1">
        <f t="shared" si="17"/>
        <v>-1017</v>
      </c>
      <c r="AD88" s="14"/>
      <c r="AE88" s="1">
        <f t="shared" ref="AE88:AF88" si="110">S88-20</f>
        <v>-663</v>
      </c>
      <c r="AF88" s="1">
        <f t="shared" si="110"/>
        <v>-664</v>
      </c>
      <c r="AG88" s="14"/>
      <c r="AH88" s="1">
        <f t="shared" si="24"/>
        <v>-725</v>
      </c>
      <c r="AI88">
        <f t="shared" si="20"/>
        <v>-726</v>
      </c>
      <c r="AJ88" s="19"/>
      <c r="AM88" s="1">
        <v>-642.599975</v>
      </c>
      <c r="AN88" s="1">
        <v>-1007.819824</v>
      </c>
      <c r="AO88" s="1">
        <v>-939.67987</v>
      </c>
      <c r="AP88" s="1">
        <v>-1015.4541019999997</v>
      </c>
    </row>
    <row r="89" ht="15.75" customHeight="1">
      <c r="A89" s="15">
        <f t="shared" si="2"/>
        <v>-659</v>
      </c>
      <c r="B89" s="1">
        <f t="shared" si="40"/>
        <v>-639</v>
      </c>
      <c r="C89" s="2"/>
      <c r="D89" s="18">
        <f t="shared" si="3"/>
        <v>-1029</v>
      </c>
      <c r="E89" s="1">
        <f t="shared" si="27"/>
        <v>-1009</v>
      </c>
      <c r="F89" s="2"/>
      <c r="G89" s="18">
        <f t="shared" si="4"/>
        <v>-960</v>
      </c>
      <c r="H89" s="1">
        <f t="shared" si="28"/>
        <v>-940</v>
      </c>
      <c r="I89" s="2"/>
      <c r="J89" s="18">
        <f t="shared" si="5"/>
        <v>-1037</v>
      </c>
      <c r="K89" s="1">
        <f t="shared" si="29"/>
        <v>-1017</v>
      </c>
      <c r="L89" s="2"/>
      <c r="M89" s="15">
        <f t="shared" si="6"/>
        <v>-679</v>
      </c>
      <c r="N89" s="1">
        <f t="shared" si="7"/>
        <v>-659</v>
      </c>
      <c r="O89" s="2"/>
      <c r="P89" s="15">
        <f t="shared" si="22"/>
        <v>-741</v>
      </c>
      <c r="Q89" s="1">
        <f t="shared" si="9"/>
        <v>-721</v>
      </c>
      <c r="R89" s="2"/>
      <c r="S89" s="1">
        <f t="shared" si="10"/>
        <v>-658</v>
      </c>
      <c r="T89" s="1">
        <f t="shared" si="11"/>
        <v>-659</v>
      </c>
      <c r="U89" s="14"/>
      <c r="V89" s="1">
        <f t="shared" si="12"/>
        <v>-1028</v>
      </c>
      <c r="W89" s="1">
        <f t="shared" si="13"/>
        <v>-1029</v>
      </c>
      <c r="X89" s="14"/>
      <c r="Y89" s="1">
        <f t="shared" si="14"/>
        <v>-959</v>
      </c>
      <c r="Z89" s="1">
        <f t="shared" si="15"/>
        <v>-960</v>
      </c>
      <c r="AA89" s="14"/>
      <c r="AB89" s="1">
        <f t="shared" si="16"/>
        <v>-1036</v>
      </c>
      <c r="AC89" s="1">
        <f t="shared" si="17"/>
        <v>-1037</v>
      </c>
      <c r="AD89" s="14"/>
      <c r="AE89" s="1">
        <f t="shared" ref="AE89:AF89" si="111">S89-20</f>
        <v>-678</v>
      </c>
      <c r="AF89" s="1">
        <f t="shared" si="111"/>
        <v>-679</v>
      </c>
      <c r="AG89" s="14"/>
      <c r="AH89" s="1">
        <f t="shared" si="24"/>
        <v>-740</v>
      </c>
      <c r="AI89">
        <f t="shared" si="20"/>
        <v>-741</v>
      </c>
      <c r="AJ89" s="19"/>
      <c r="AM89" s="1">
        <v>-657.899963</v>
      </c>
      <c r="AN89" s="1">
        <v>-1027.424804</v>
      </c>
      <c r="AO89" s="1">
        <v>-958.474853</v>
      </c>
      <c r="AP89" s="1">
        <v>-1035.1494149999999</v>
      </c>
    </row>
    <row r="90" ht="15.75" customHeight="1">
      <c r="A90" s="1">
        <f t="shared" si="2"/>
        <v>-675</v>
      </c>
      <c r="B90" s="1">
        <f t="shared" si="40"/>
        <v>-655</v>
      </c>
      <c r="C90" s="2"/>
      <c r="D90" s="18">
        <f t="shared" si="3"/>
        <v>-1049</v>
      </c>
      <c r="E90" s="1">
        <f t="shared" si="27"/>
        <v>-1029</v>
      </c>
      <c r="F90" s="2"/>
      <c r="G90" s="18">
        <f t="shared" si="4"/>
        <v>-979</v>
      </c>
      <c r="H90" s="1">
        <f t="shared" si="28"/>
        <v>-959</v>
      </c>
      <c r="I90" s="2"/>
      <c r="J90" s="18">
        <f t="shared" si="5"/>
        <v>-1057</v>
      </c>
      <c r="K90" s="1">
        <f t="shared" si="29"/>
        <v>-1037</v>
      </c>
      <c r="L90" s="2"/>
      <c r="M90" s="1">
        <f t="shared" si="6"/>
        <v>-695</v>
      </c>
      <c r="N90" s="1">
        <f t="shared" si="7"/>
        <v>-675</v>
      </c>
      <c r="O90" s="2"/>
      <c r="P90" s="1">
        <f t="shared" si="22"/>
        <v>-757</v>
      </c>
      <c r="Q90" s="1">
        <f t="shared" si="9"/>
        <v>-737</v>
      </c>
      <c r="R90" s="2"/>
      <c r="S90" s="1">
        <f t="shared" si="10"/>
        <v>-674</v>
      </c>
      <c r="T90" s="1">
        <f t="shared" si="11"/>
        <v>-675</v>
      </c>
      <c r="U90" s="14"/>
      <c r="V90" s="1">
        <f t="shared" si="12"/>
        <v>-1048</v>
      </c>
      <c r="W90" s="1">
        <f t="shared" si="13"/>
        <v>-1049</v>
      </c>
      <c r="X90" s="14"/>
      <c r="Y90" s="1">
        <f t="shared" si="14"/>
        <v>-978</v>
      </c>
      <c r="Z90" s="1">
        <f t="shared" si="15"/>
        <v>-979</v>
      </c>
      <c r="AA90" s="14"/>
      <c r="AB90" s="1">
        <f t="shared" si="16"/>
        <v>-1056</v>
      </c>
      <c r="AC90" s="1">
        <f t="shared" si="17"/>
        <v>-1057</v>
      </c>
      <c r="AD90" s="14"/>
      <c r="AE90" s="1">
        <f t="shared" ref="AE90:AF90" si="112">S90-20</f>
        <v>-694</v>
      </c>
      <c r="AF90" s="1">
        <f t="shared" si="112"/>
        <v>-695</v>
      </c>
      <c r="AG90" s="14"/>
      <c r="AH90" s="1">
        <f t="shared" si="24"/>
        <v>-756</v>
      </c>
      <c r="AI90">
        <f t="shared" si="20"/>
        <v>-757</v>
      </c>
      <c r="AJ90" s="19"/>
      <c r="AM90" s="1">
        <v>-673.379943</v>
      </c>
      <c r="AN90" s="1">
        <v>-1047.209838</v>
      </c>
      <c r="AO90" s="1">
        <v>-977.449829</v>
      </c>
      <c r="AP90" s="1">
        <v>-1055.0244149999999</v>
      </c>
    </row>
    <row r="91" ht="15.75" customHeight="1">
      <c r="A91" s="1">
        <f t="shared" si="2"/>
        <v>-691</v>
      </c>
      <c r="B91" s="1">
        <f t="shared" si="40"/>
        <v>-671</v>
      </c>
      <c r="C91" s="2"/>
      <c r="D91" s="18">
        <f t="shared" si="3"/>
        <v>-1069</v>
      </c>
      <c r="E91" s="1">
        <f t="shared" si="27"/>
        <v>-1049</v>
      </c>
      <c r="F91" s="2"/>
      <c r="G91" s="18">
        <f t="shared" si="4"/>
        <v>-998</v>
      </c>
      <c r="H91" s="1">
        <f t="shared" si="28"/>
        <v>-978</v>
      </c>
      <c r="I91" s="2"/>
      <c r="J91" s="18">
        <f t="shared" si="5"/>
        <v>-1077</v>
      </c>
      <c r="K91" s="1">
        <f t="shared" si="29"/>
        <v>-1057</v>
      </c>
      <c r="L91" s="2"/>
      <c r="M91" s="1">
        <f t="shared" si="6"/>
        <v>-711</v>
      </c>
      <c r="N91" s="1">
        <f t="shared" si="7"/>
        <v>-691</v>
      </c>
      <c r="O91" s="2"/>
      <c r="P91" s="1">
        <f t="shared" si="22"/>
        <v>-773</v>
      </c>
      <c r="Q91" s="1">
        <f t="shared" si="9"/>
        <v>-753</v>
      </c>
      <c r="R91" s="2"/>
      <c r="S91" s="1">
        <f t="shared" si="10"/>
        <v>-690</v>
      </c>
      <c r="T91" s="1">
        <f t="shared" si="11"/>
        <v>-691</v>
      </c>
      <c r="U91" s="14"/>
      <c r="V91" s="1">
        <f t="shared" si="12"/>
        <v>-1068</v>
      </c>
      <c r="W91" s="1">
        <f t="shared" si="13"/>
        <v>-1069</v>
      </c>
      <c r="X91" s="14"/>
      <c r="Y91" s="1">
        <f t="shared" si="14"/>
        <v>-997</v>
      </c>
      <c r="Z91" s="1">
        <f t="shared" si="15"/>
        <v>-998</v>
      </c>
      <c r="AA91" s="14"/>
      <c r="AB91" s="1">
        <f t="shared" si="16"/>
        <v>-1076</v>
      </c>
      <c r="AC91" s="1">
        <f t="shared" si="17"/>
        <v>-1077</v>
      </c>
      <c r="AD91" s="14"/>
      <c r="AE91" s="1">
        <f t="shared" ref="AE91:AF91" si="113">S91-20</f>
        <v>-710</v>
      </c>
      <c r="AF91" s="1">
        <f t="shared" si="113"/>
        <v>-711</v>
      </c>
      <c r="AG91" s="14"/>
      <c r="AH91" s="1">
        <f t="shared" si="24"/>
        <v>-772</v>
      </c>
      <c r="AI91">
        <f t="shared" si="20"/>
        <v>-773</v>
      </c>
      <c r="AJ91" s="19"/>
      <c r="AM91" s="1">
        <v>-689.039916</v>
      </c>
      <c r="AN91" s="1">
        <v>-1067.174804</v>
      </c>
      <c r="AO91" s="1">
        <v>-996.604797</v>
      </c>
      <c r="AP91" s="1">
        <v>-1075.0791019999997</v>
      </c>
    </row>
    <row r="92" ht="15.75" customHeight="1">
      <c r="A92" s="15">
        <f t="shared" si="2"/>
        <v>-706</v>
      </c>
      <c r="B92" s="1">
        <f t="shared" si="40"/>
        <v>-686</v>
      </c>
      <c r="C92" s="2"/>
      <c r="D92" s="18">
        <f t="shared" si="3"/>
        <v>-1089</v>
      </c>
      <c r="E92" s="1">
        <f t="shared" si="27"/>
        <v>-1069</v>
      </c>
      <c r="F92" s="2"/>
      <c r="G92" s="27">
        <f t="shared" si="4"/>
        <v>-1017</v>
      </c>
      <c r="H92" s="1">
        <f t="shared" si="28"/>
        <v>-997</v>
      </c>
      <c r="I92" s="2"/>
      <c r="J92" s="18">
        <f t="shared" si="5"/>
        <v>-1097</v>
      </c>
      <c r="K92" s="1">
        <f t="shared" si="29"/>
        <v>-1077</v>
      </c>
      <c r="L92" s="2"/>
      <c r="M92" s="15">
        <f t="shared" si="6"/>
        <v>-726</v>
      </c>
      <c r="N92" s="1">
        <f t="shared" si="7"/>
        <v>-706</v>
      </c>
      <c r="O92" s="2"/>
      <c r="P92" s="15">
        <f t="shared" si="22"/>
        <v>-788</v>
      </c>
      <c r="Q92" s="1">
        <f t="shared" si="9"/>
        <v>-768</v>
      </c>
      <c r="R92" s="2"/>
      <c r="S92" s="1">
        <f t="shared" si="10"/>
        <v>-705</v>
      </c>
      <c r="T92" s="1">
        <f t="shared" si="11"/>
        <v>-706</v>
      </c>
      <c r="U92" s="14"/>
      <c r="V92" s="1">
        <f t="shared" si="12"/>
        <v>-1088</v>
      </c>
      <c r="W92" s="1">
        <f t="shared" si="13"/>
        <v>-1089</v>
      </c>
      <c r="X92" s="14"/>
      <c r="Y92" s="1">
        <f t="shared" si="14"/>
        <v>-1016</v>
      </c>
      <c r="Z92" s="1">
        <f t="shared" si="15"/>
        <v>-1017</v>
      </c>
      <c r="AA92" s="14"/>
      <c r="AB92" s="1">
        <f t="shared" si="16"/>
        <v>-1096</v>
      </c>
      <c r="AC92" s="1">
        <f t="shared" si="17"/>
        <v>-1097</v>
      </c>
      <c r="AD92" s="14"/>
      <c r="AE92" s="1">
        <f t="shared" ref="AE92:AF92" si="114">S92-20</f>
        <v>-725</v>
      </c>
      <c r="AF92" s="1">
        <f t="shared" si="114"/>
        <v>-726</v>
      </c>
      <c r="AG92" s="14"/>
      <c r="AH92" s="1">
        <f t="shared" si="24"/>
        <v>-787</v>
      </c>
      <c r="AI92">
        <f t="shared" si="20"/>
        <v>-788</v>
      </c>
      <c r="AJ92" s="19"/>
      <c r="AM92" s="1">
        <v>-704.879943</v>
      </c>
      <c r="AN92" s="1">
        <v>-1087.319824</v>
      </c>
      <c r="AO92" s="1">
        <v>-1015.939819</v>
      </c>
      <c r="AP92" s="1">
        <v>-1095.3144539999994</v>
      </c>
    </row>
    <row r="93" ht="15.75" customHeight="1">
      <c r="A93" s="15">
        <f t="shared" si="2"/>
        <v>-722</v>
      </c>
      <c r="B93" s="1">
        <f t="shared" si="40"/>
        <v>-702</v>
      </c>
      <c r="C93" s="2"/>
      <c r="D93" s="18">
        <f t="shared" si="3"/>
        <v>-1109</v>
      </c>
      <c r="E93" s="1">
        <f t="shared" si="27"/>
        <v>-1089</v>
      </c>
      <c r="F93" s="2"/>
      <c r="G93" s="18">
        <f t="shared" si="4"/>
        <v>-1037</v>
      </c>
      <c r="H93" s="1">
        <f t="shared" si="28"/>
        <v>-1017</v>
      </c>
      <c r="I93" s="2"/>
      <c r="J93" s="18">
        <f t="shared" si="5"/>
        <v>-1117</v>
      </c>
      <c r="K93" s="1">
        <f t="shared" si="29"/>
        <v>-1097</v>
      </c>
      <c r="L93" s="2"/>
      <c r="M93" s="15">
        <f t="shared" si="6"/>
        <v>-742</v>
      </c>
      <c r="N93" s="1">
        <f t="shared" si="7"/>
        <v>-722</v>
      </c>
      <c r="O93" s="2"/>
      <c r="P93" s="15">
        <f t="shared" si="22"/>
        <v>-804</v>
      </c>
      <c r="Q93" s="1">
        <f t="shared" si="9"/>
        <v>-784</v>
      </c>
      <c r="R93" s="2"/>
      <c r="S93" s="1">
        <f t="shared" si="10"/>
        <v>-721</v>
      </c>
      <c r="T93" s="1">
        <f t="shared" si="11"/>
        <v>-722</v>
      </c>
      <c r="U93" s="14"/>
      <c r="V93" s="1">
        <f t="shared" si="12"/>
        <v>-1108</v>
      </c>
      <c r="W93" s="1">
        <f t="shared" si="13"/>
        <v>-1109</v>
      </c>
      <c r="X93" s="14"/>
      <c r="Y93" s="1">
        <f t="shared" si="14"/>
        <v>-1036</v>
      </c>
      <c r="Z93" s="1">
        <f t="shared" si="15"/>
        <v>-1037</v>
      </c>
      <c r="AA93" s="14"/>
      <c r="AB93" s="1">
        <f t="shared" si="16"/>
        <v>-1116</v>
      </c>
      <c r="AC93" s="1">
        <f t="shared" si="17"/>
        <v>-1117</v>
      </c>
      <c r="AD93" s="14"/>
      <c r="AE93" s="1">
        <f t="shared" ref="AE93:AF93" si="115">S93-20</f>
        <v>-741</v>
      </c>
      <c r="AF93" s="1">
        <f t="shared" si="115"/>
        <v>-742</v>
      </c>
      <c r="AG93" s="14"/>
      <c r="AH93" s="1">
        <f t="shared" si="24"/>
        <v>-803</v>
      </c>
      <c r="AI93">
        <f t="shared" si="20"/>
        <v>-804</v>
      </c>
      <c r="AJ93" s="19"/>
      <c r="AM93" s="1">
        <v>-720.899963</v>
      </c>
      <c r="AN93" s="1">
        <v>-1107.644775</v>
      </c>
      <c r="AO93" s="1">
        <v>-1035.454833</v>
      </c>
      <c r="AP93" s="1">
        <v>-1115.7294930000007</v>
      </c>
    </row>
    <row r="94" ht="15.75" customHeight="1">
      <c r="A94" s="1">
        <f t="shared" si="2"/>
        <v>-739</v>
      </c>
      <c r="B94" s="1">
        <f t="shared" si="40"/>
        <v>-719</v>
      </c>
      <c r="C94" s="2"/>
      <c r="D94" s="18">
        <f t="shared" si="3"/>
        <v>-1130</v>
      </c>
      <c r="E94" s="1">
        <f t="shared" si="27"/>
        <v>-1110</v>
      </c>
      <c r="F94" s="2"/>
      <c r="G94" s="18">
        <f t="shared" si="4"/>
        <v>-1057</v>
      </c>
      <c r="H94" s="1">
        <f t="shared" si="28"/>
        <v>-1037</v>
      </c>
      <c r="I94" s="2"/>
      <c r="J94" s="18">
        <f t="shared" si="5"/>
        <v>-1138</v>
      </c>
      <c r="K94" s="1">
        <f t="shared" si="29"/>
        <v>-1118</v>
      </c>
      <c r="L94" s="2"/>
      <c r="M94" s="1">
        <f t="shared" si="6"/>
        <v>-759</v>
      </c>
      <c r="N94" s="1">
        <f t="shared" si="7"/>
        <v>-739</v>
      </c>
      <c r="O94" s="2"/>
      <c r="P94" s="1">
        <f t="shared" si="22"/>
        <v>-821</v>
      </c>
      <c r="Q94" s="1">
        <f t="shared" si="9"/>
        <v>-801</v>
      </c>
      <c r="R94" s="2"/>
      <c r="S94" s="1">
        <f t="shared" si="10"/>
        <v>-738</v>
      </c>
      <c r="T94" s="1">
        <f t="shared" si="11"/>
        <v>-739</v>
      </c>
      <c r="U94" s="14"/>
      <c r="V94" s="1">
        <f t="shared" si="12"/>
        <v>-1129</v>
      </c>
      <c r="W94" s="1">
        <f t="shared" si="13"/>
        <v>-1130</v>
      </c>
      <c r="X94" s="14"/>
      <c r="Y94" s="1">
        <f t="shared" si="14"/>
        <v>-1056</v>
      </c>
      <c r="Z94" s="1">
        <f t="shared" si="15"/>
        <v>-1057</v>
      </c>
      <c r="AA94" s="14"/>
      <c r="AB94" s="1">
        <f t="shared" si="16"/>
        <v>-1137</v>
      </c>
      <c r="AC94" s="1">
        <f t="shared" si="17"/>
        <v>-1138</v>
      </c>
      <c r="AD94" s="14"/>
      <c r="AE94" s="1">
        <f t="shared" ref="AE94:AF94" si="116">S94-20</f>
        <v>-758</v>
      </c>
      <c r="AF94" s="1">
        <f t="shared" si="116"/>
        <v>-759</v>
      </c>
      <c r="AG94" s="14"/>
      <c r="AH94" s="1">
        <f t="shared" si="24"/>
        <v>-820</v>
      </c>
      <c r="AI94">
        <f t="shared" si="20"/>
        <v>-821</v>
      </c>
      <c r="AJ94" s="19"/>
      <c r="AM94" s="1">
        <v>-737.099975</v>
      </c>
      <c r="AN94" s="1">
        <v>-1128.14978</v>
      </c>
      <c r="AO94" s="1">
        <v>-1055.14978</v>
      </c>
      <c r="AP94" s="1">
        <v>-1136.324219</v>
      </c>
    </row>
    <row r="95" ht="15.75" customHeight="1">
      <c r="A95" s="1">
        <f t="shared" si="2"/>
        <v>-755</v>
      </c>
      <c r="B95" s="1">
        <f t="shared" si="40"/>
        <v>-735</v>
      </c>
      <c r="C95" s="2"/>
      <c r="D95" s="20">
        <f t="shared" si="3"/>
        <v>-1150</v>
      </c>
      <c r="E95" s="1">
        <f t="shared" si="27"/>
        <v>-1130</v>
      </c>
      <c r="F95" s="2"/>
      <c r="G95" s="18">
        <f t="shared" si="4"/>
        <v>-1077</v>
      </c>
      <c r="H95" s="1">
        <f t="shared" si="28"/>
        <v>-1057</v>
      </c>
      <c r="I95" s="2"/>
      <c r="J95" s="18">
        <f t="shared" si="5"/>
        <v>-1159</v>
      </c>
      <c r="K95" s="1">
        <f t="shared" si="29"/>
        <v>-1139</v>
      </c>
      <c r="L95" s="2"/>
      <c r="M95" s="1">
        <f t="shared" si="6"/>
        <v>-775</v>
      </c>
      <c r="N95" s="1">
        <f t="shared" si="7"/>
        <v>-755</v>
      </c>
      <c r="O95" s="2"/>
      <c r="P95" s="1">
        <f t="shared" si="22"/>
        <v>-837</v>
      </c>
      <c r="Q95" s="1">
        <f t="shared" si="9"/>
        <v>-817</v>
      </c>
      <c r="R95" s="2"/>
      <c r="S95" s="1">
        <f t="shared" si="10"/>
        <v>-754</v>
      </c>
      <c r="T95" s="1">
        <f t="shared" si="11"/>
        <v>-755</v>
      </c>
      <c r="U95" s="14"/>
      <c r="V95" s="1">
        <f t="shared" si="12"/>
        <v>-1149</v>
      </c>
      <c r="W95" s="1">
        <f t="shared" si="13"/>
        <v>-1150</v>
      </c>
      <c r="X95" s="14"/>
      <c r="Y95" s="1">
        <f t="shared" si="14"/>
        <v>-1076</v>
      </c>
      <c r="Z95" s="1">
        <f t="shared" si="15"/>
        <v>-1077</v>
      </c>
      <c r="AA95" s="14"/>
      <c r="AB95" s="1">
        <f t="shared" si="16"/>
        <v>-1158</v>
      </c>
      <c r="AC95" s="1">
        <f t="shared" si="17"/>
        <v>-1159</v>
      </c>
      <c r="AD95" s="14"/>
      <c r="AE95" s="1">
        <f t="shared" ref="AE95:AF95" si="117">S95-20</f>
        <v>-774</v>
      </c>
      <c r="AF95" s="1">
        <f t="shared" si="117"/>
        <v>-775</v>
      </c>
      <c r="AG95" s="14"/>
      <c r="AH95" s="1">
        <f t="shared" si="24"/>
        <v>-836</v>
      </c>
      <c r="AI95">
        <f t="shared" si="20"/>
        <v>-837</v>
      </c>
      <c r="AJ95" s="19"/>
      <c r="AM95" s="1">
        <v>-753.47998</v>
      </c>
      <c r="AN95" s="1">
        <v>-1148.834716</v>
      </c>
      <c r="AO95" s="1">
        <v>-1075.02478</v>
      </c>
      <c r="AP95" s="1">
        <v>-1157.0996099999993</v>
      </c>
    </row>
    <row r="96" ht="15.75" customHeight="1">
      <c r="A96" s="1">
        <f t="shared" si="2"/>
        <v>-772</v>
      </c>
      <c r="B96" s="1">
        <f t="shared" si="40"/>
        <v>-752</v>
      </c>
      <c r="C96" s="2"/>
      <c r="D96" s="18">
        <f t="shared" si="3"/>
        <v>-1171</v>
      </c>
      <c r="E96" s="1">
        <f t="shared" si="27"/>
        <v>-1151</v>
      </c>
      <c r="F96" s="2"/>
      <c r="G96" s="18">
        <f t="shared" si="4"/>
        <v>-1097</v>
      </c>
      <c r="H96" s="1">
        <f t="shared" si="28"/>
        <v>-1077</v>
      </c>
      <c r="I96" s="2"/>
      <c r="J96" s="18">
        <f t="shared" si="5"/>
        <v>-1180</v>
      </c>
      <c r="K96" s="1">
        <f t="shared" si="29"/>
        <v>-1160</v>
      </c>
      <c r="L96" s="2"/>
      <c r="M96" s="1">
        <f t="shared" si="6"/>
        <v>-792</v>
      </c>
      <c r="N96" s="1">
        <f t="shared" si="7"/>
        <v>-772</v>
      </c>
      <c r="O96" s="2"/>
      <c r="P96" s="1">
        <f t="shared" si="22"/>
        <v>-854</v>
      </c>
      <c r="Q96" s="1">
        <f t="shared" si="9"/>
        <v>-834</v>
      </c>
      <c r="R96" s="2"/>
      <c r="S96" s="1">
        <f t="shared" si="10"/>
        <v>-771</v>
      </c>
      <c r="T96" s="1">
        <f t="shared" si="11"/>
        <v>-772</v>
      </c>
      <c r="U96" s="14"/>
      <c r="V96" s="1">
        <f t="shared" si="12"/>
        <v>-1170</v>
      </c>
      <c r="W96" s="1">
        <f t="shared" si="13"/>
        <v>-1171</v>
      </c>
      <c r="X96" s="14"/>
      <c r="Y96" s="1">
        <f t="shared" si="14"/>
        <v>-1096</v>
      </c>
      <c r="Z96" s="1">
        <f t="shared" si="15"/>
        <v>-1097</v>
      </c>
      <c r="AA96" s="14"/>
      <c r="AB96" s="1">
        <f t="shared" si="16"/>
        <v>-1179</v>
      </c>
      <c r="AC96" s="1">
        <f t="shared" si="17"/>
        <v>-1180</v>
      </c>
      <c r="AD96" s="14"/>
      <c r="AE96" s="1">
        <f t="shared" ref="AE96:AF96" si="118">S96-20</f>
        <v>-791</v>
      </c>
      <c r="AF96" s="1">
        <f t="shared" si="118"/>
        <v>-792</v>
      </c>
      <c r="AG96" s="14"/>
      <c r="AH96" s="1">
        <f t="shared" si="24"/>
        <v>-853</v>
      </c>
      <c r="AI96">
        <f t="shared" si="20"/>
        <v>-854</v>
      </c>
      <c r="AJ96" s="19"/>
      <c r="AM96" s="1">
        <v>-770.039978</v>
      </c>
      <c r="AN96" s="1">
        <v>-1169.699707</v>
      </c>
      <c r="AO96" s="1">
        <v>-1095.079833</v>
      </c>
      <c r="AP96" s="1">
        <v>-1178.0546880000002</v>
      </c>
    </row>
    <row r="97" ht="15.75" customHeight="1">
      <c r="A97" s="15">
        <f t="shared" si="2"/>
        <v>-788</v>
      </c>
      <c r="B97" s="1">
        <f t="shared" si="40"/>
        <v>-768</v>
      </c>
      <c r="C97" s="2"/>
      <c r="D97" s="20">
        <f t="shared" si="3"/>
        <v>-1192</v>
      </c>
      <c r="E97" s="1">
        <f t="shared" si="27"/>
        <v>-1172</v>
      </c>
      <c r="F97" s="2"/>
      <c r="G97" s="18">
        <f t="shared" si="4"/>
        <v>-1117</v>
      </c>
      <c r="H97" s="1">
        <f t="shared" si="28"/>
        <v>-1097</v>
      </c>
      <c r="I97" s="2"/>
      <c r="J97" s="18">
        <f t="shared" si="5"/>
        <v>-1201</v>
      </c>
      <c r="K97" s="1">
        <f t="shared" si="29"/>
        <v>-1181</v>
      </c>
      <c r="L97" s="2"/>
      <c r="M97" s="15">
        <f t="shared" si="6"/>
        <v>-808</v>
      </c>
      <c r="N97" s="1">
        <f t="shared" si="7"/>
        <v>-788</v>
      </c>
      <c r="O97" s="2"/>
      <c r="P97" s="15">
        <f t="shared" si="22"/>
        <v>-870</v>
      </c>
      <c r="Q97" s="1">
        <f t="shared" si="9"/>
        <v>-850</v>
      </c>
      <c r="R97" s="2"/>
      <c r="S97" s="1">
        <f t="shared" si="10"/>
        <v>-787</v>
      </c>
      <c r="T97" s="1">
        <f t="shared" si="11"/>
        <v>-788</v>
      </c>
      <c r="U97" s="14"/>
      <c r="V97" s="1">
        <f t="shared" si="12"/>
        <v>-1191</v>
      </c>
      <c r="W97" s="1">
        <f t="shared" si="13"/>
        <v>-1192</v>
      </c>
      <c r="X97" s="14"/>
      <c r="Y97" s="1">
        <f t="shared" si="14"/>
        <v>-1116</v>
      </c>
      <c r="Z97" s="1">
        <f t="shared" si="15"/>
        <v>-1117</v>
      </c>
      <c r="AA97" s="14"/>
      <c r="AB97" s="1">
        <f t="shared" si="16"/>
        <v>-1200</v>
      </c>
      <c r="AC97" s="1">
        <f t="shared" si="17"/>
        <v>-1201</v>
      </c>
      <c r="AD97" s="14"/>
      <c r="AE97" s="1">
        <f t="shared" ref="AE97:AF97" si="119">S97-20</f>
        <v>-807</v>
      </c>
      <c r="AF97" s="1">
        <f t="shared" si="119"/>
        <v>-808</v>
      </c>
      <c r="AG97" s="14"/>
      <c r="AH97" s="1">
        <f t="shared" si="24"/>
        <v>-869</v>
      </c>
      <c r="AI97">
        <f t="shared" si="20"/>
        <v>-870</v>
      </c>
      <c r="AJ97" s="19"/>
      <c r="AM97" s="1">
        <v>-786.779968</v>
      </c>
      <c r="AN97" s="1">
        <v>-1190.74475</v>
      </c>
      <c r="AO97" s="1">
        <v>-1115.314819</v>
      </c>
      <c r="AP97" s="1">
        <v>-1199.1894539999994</v>
      </c>
    </row>
    <row r="98" ht="15.75" customHeight="1">
      <c r="A98" s="1">
        <f t="shared" si="2"/>
        <v>-805</v>
      </c>
      <c r="B98" s="1">
        <f t="shared" si="40"/>
        <v>-785</v>
      </c>
      <c r="C98" s="2"/>
      <c r="D98" s="20">
        <f t="shared" si="3"/>
        <v>-1213</v>
      </c>
      <c r="E98" s="1">
        <f t="shared" si="27"/>
        <v>-1193</v>
      </c>
      <c r="F98" s="2"/>
      <c r="G98" s="20">
        <f t="shared" si="4"/>
        <v>-1137</v>
      </c>
      <c r="H98" s="1">
        <f t="shared" si="28"/>
        <v>-1117</v>
      </c>
      <c r="I98" s="2"/>
      <c r="J98" s="18">
        <f t="shared" si="5"/>
        <v>-1222</v>
      </c>
      <c r="K98" s="1">
        <f t="shared" si="29"/>
        <v>-1202</v>
      </c>
      <c r="L98" s="2"/>
      <c r="M98" s="1">
        <f t="shared" si="6"/>
        <v>-825</v>
      </c>
      <c r="N98" s="1">
        <f t="shared" si="7"/>
        <v>-805</v>
      </c>
      <c r="O98" s="2"/>
      <c r="P98" s="1">
        <f t="shared" si="22"/>
        <v>-887</v>
      </c>
      <c r="Q98" s="1">
        <f t="shared" si="9"/>
        <v>-867</v>
      </c>
      <c r="R98" s="2"/>
      <c r="S98" s="1">
        <f t="shared" si="10"/>
        <v>-804</v>
      </c>
      <c r="T98" s="1">
        <f t="shared" si="11"/>
        <v>-805</v>
      </c>
      <c r="U98" s="14"/>
      <c r="V98" s="1">
        <f t="shared" si="12"/>
        <v>-1212</v>
      </c>
      <c r="W98" s="1">
        <f t="shared" si="13"/>
        <v>-1213</v>
      </c>
      <c r="X98" s="14"/>
      <c r="Y98" s="1">
        <f t="shared" si="14"/>
        <v>-1136</v>
      </c>
      <c r="Z98" s="1">
        <f t="shared" si="15"/>
        <v>-1137</v>
      </c>
      <c r="AA98" s="14"/>
      <c r="AB98" s="1">
        <f t="shared" si="16"/>
        <v>-1221</v>
      </c>
      <c r="AC98" s="1">
        <f t="shared" si="17"/>
        <v>-1222</v>
      </c>
      <c r="AD98" s="14"/>
      <c r="AE98" s="1">
        <f t="shared" ref="AE98:AF98" si="120">S98-20</f>
        <v>-824</v>
      </c>
      <c r="AF98" s="1">
        <f t="shared" si="120"/>
        <v>-825</v>
      </c>
      <c r="AG98" s="14"/>
      <c r="AH98" s="1">
        <f t="shared" si="24"/>
        <v>-886</v>
      </c>
      <c r="AI98">
        <f t="shared" si="20"/>
        <v>-887</v>
      </c>
      <c r="AJ98" s="19"/>
      <c r="AM98" s="1">
        <v>-803.699951</v>
      </c>
      <c r="AN98" s="1">
        <v>-1211.969726</v>
      </c>
      <c r="AO98" s="1">
        <v>-1135.729858</v>
      </c>
      <c r="AP98" s="1">
        <v>-1220.5048829999996</v>
      </c>
    </row>
    <row r="99" ht="15.75" customHeight="1">
      <c r="A99" s="15">
        <f t="shared" si="2"/>
        <v>-822</v>
      </c>
      <c r="B99" s="1">
        <f t="shared" si="40"/>
        <v>-802</v>
      </c>
      <c r="C99" s="2"/>
      <c r="D99" s="18">
        <f t="shared" si="3"/>
        <v>-1235</v>
      </c>
      <c r="E99" s="1">
        <f t="shared" si="27"/>
        <v>-1215</v>
      </c>
      <c r="F99" s="2"/>
      <c r="G99" s="18">
        <f t="shared" si="4"/>
        <v>-1158</v>
      </c>
      <c r="H99" s="1">
        <f t="shared" si="28"/>
        <v>-1138</v>
      </c>
      <c r="I99" s="2"/>
      <c r="J99" s="18">
        <f t="shared" si="5"/>
        <v>-1243</v>
      </c>
      <c r="K99" s="1">
        <f t="shared" si="29"/>
        <v>-1223</v>
      </c>
      <c r="L99" s="2"/>
      <c r="M99" s="15">
        <f t="shared" si="6"/>
        <v>-842</v>
      </c>
      <c r="N99" s="1">
        <f t="shared" si="7"/>
        <v>-822</v>
      </c>
      <c r="O99" s="2"/>
      <c r="P99" s="15">
        <f t="shared" si="22"/>
        <v>-904</v>
      </c>
      <c r="Q99" s="1">
        <f t="shared" si="9"/>
        <v>-884</v>
      </c>
      <c r="R99" s="2"/>
      <c r="S99" s="1">
        <f t="shared" si="10"/>
        <v>-821</v>
      </c>
      <c r="T99" s="1">
        <f t="shared" si="11"/>
        <v>-822</v>
      </c>
      <c r="U99" s="14"/>
      <c r="V99" s="1">
        <f t="shared" si="12"/>
        <v>-1234</v>
      </c>
      <c r="W99" s="1">
        <f t="shared" si="13"/>
        <v>-1235</v>
      </c>
      <c r="X99" s="14"/>
      <c r="Y99" s="1">
        <f t="shared" si="14"/>
        <v>-1157</v>
      </c>
      <c r="Z99" s="1">
        <f t="shared" si="15"/>
        <v>-1158</v>
      </c>
      <c r="AA99" s="14"/>
      <c r="AB99" s="1">
        <f t="shared" si="16"/>
        <v>-1243</v>
      </c>
      <c r="AC99" s="1">
        <f t="shared" si="17"/>
        <v>-1244</v>
      </c>
      <c r="AD99" s="14"/>
      <c r="AE99" s="1">
        <f t="shared" ref="AE99:AF99" si="121">S99-20</f>
        <v>-841</v>
      </c>
      <c r="AF99" s="1">
        <f t="shared" si="121"/>
        <v>-842</v>
      </c>
      <c r="AG99" s="14"/>
      <c r="AH99" s="1">
        <f t="shared" si="24"/>
        <v>-903</v>
      </c>
      <c r="AI99">
        <f t="shared" si="20"/>
        <v>-904</v>
      </c>
      <c r="AJ99" s="19"/>
      <c r="AM99" s="1">
        <v>-820.799926</v>
      </c>
      <c r="AN99" s="1">
        <v>-1233.374755</v>
      </c>
      <c r="AO99" s="1">
        <v>-1156.324829</v>
      </c>
      <c r="AP99" s="1">
        <v>-1242.0</v>
      </c>
    </row>
    <row r="100" ht="15.75" customHeight="1">
      <c r="A100" s="1">
        <f t="shared" si="2"/>
        <v>-840</v>
      </c>
      <c r="B100" s="1">
        <f t="shared" si="40"/>
        <v>-820</v>
      </c>
      <c r="C100" s="2"/>
      <c r="D100" s="20">
        <f t="shared" si="3"/>
        <v>-1256</v>
      </c>
      <c r="E100" s="1">
        <f t="shared" si="27"/>
        <v>-1236</v>
      </c>
      <c r="F100" s="2"/>
      <c r="G100" s="18">
        <f t="shared" si="4"/>
        <v>-1179</v>
      </c>
      <c r="H100" s="1">
        <f t="shared" si="28"/>
        <v>-1159</v>
      </c>
      <c r="I100" s="2"/>
      <c r="J100" s="18">
        <f t="shared" si="5"/>
        <v>-1265</v>
      </c>
      <c r="K100" s="1">
        <f t="shared" si="29"/>
        <v>-1245</v>
      </c>
      <c r="L100" s="2"/>
      <c r="M100" s="1">
        <f t="shared" si="6"/>
        <v>-860</v>
      </c>
      <c r="N100" s="1">
        <f t="shared" si="7"/>
        <v>-840</v>
      </c>
      <c r="O100" s="2"/>
      <c r="P100" s="1">
        <f t="shared" si="22"/>
        <v>-922</v>
      </c>
      <c r="Q100" s="1">
        <f t="shared" si="9"/>
        <v>-902</v>
      </c>
      <c r="R100" s="2"/>
      <c r="S100" s="1">
        <f t="shared" si="10"/>
        <v>-839</v>
      </c>
      <c r="T100" s="1">
        <f t="shared" si="11"/>
        <v>-840</v>
      </c>
      <c r="U100" s="14"/>
      <c r="V100" s="1">
        <f t="shared" si="12"/>
        <v>-1255</v>
      </c>
      <c r="W100" s="1">
        <f t="shared" si="13"/>
        <v>-1256</v>
      </c>
      <c r="X100" s="14"/>
      <c r="Y100" s="1">
        <f t="shared" si="14"/>
        <v>-1178</v>
      </c>
      <c r="Z100" s="1">
        <f t="shared" si="15"/>
        <v>-1179</v>
      </c>
      <c r="AA100" s="14"/>
      <c r="AB100" s="1">
        <f t="shared" si="16"/>
        <v>-1264</v>
      </c>
      <c r="AC100" s="1">
        <f t="shared" si="17"/>
        <v>-1265</v>
      </c>
      <c r="AD100" s="14"/>
      <c r="AE100" s="1">
        <f t="shared" ref="AE100:AF100" si="122">S100-20</f>
        <v>-859</v>
      </c>
      <c r="AF100" s="1">
        <f t="shared" si="122"/>
        <v>-860</v>
      </c>
      <c r="AG100" s="14"/>
      <c r="AH100" s="1">
        <f t="shared" si="24"/>
        <v>-921</v>
      </c>
      <c r="AI100">
        <f t="shared" si="20"/>
        <v>-922</v>
      </c>
      <c r="AJ100" s="19"/>
      <c r="AM100" s="1">
        <v>-838.079956</v>
      </c>
      <c r="AN100" s="1">
        <v>-1254.959716</v>
      </c>
      <c r="AO100" s="1">
        <v>-1177.099853</v>
      </c>
      <c r="AP100" s="1">
        <v>-1263.6748050000006</v>
      </c>
    </row>
    <row r="101" ht="15.75" customHeight="1">
      <c r="A101" s="1">
        <f t="shared" si="2"/>
        <v>-857</v>
      </c>
      <c r="B101" s="1">
        <f t="shared" si="40"/>
        <v>-837</v>
      </c>
      <c r="C101" s="2"/>
      <c r="D101" s="20">
        <f t="shared" si="3"/>
        <v>-1278</v>
      </c>
      <c r="E101" s="1">
        <f t="shared" si="27"/>
        <v>-1258</v>
      </c>
      <c r="F101" s="2"/>
      <c r="G101" s="18">
        <f t="shared" si="4"/>
        <v>-1200</v>
      </c>
      <c r="H101" s="1">
        <f t="shared" si="28"/>
        <v>-1180</v>
      </c>
      <c r="I101" s="2"/>
      <c r="J101" s="18">
        <f t="shared" si="5"/>
        <v>-1287</v>
      </c>
      <c r="K101" s="1">
        <f t="shared" si="29"/>
        <v>-1267</v>
      </c>
      <c r="L101" s="2"/>
      <c r="M101" s="1">
        <f t="shared" si="6"/>
        <v>-877</v>
      </c>
      <c r="N101" s="1">
        <f t="shared" si="7"/>
        <v>-857</v>
      </c>
      <c r="O101" s="2"/>
      <c r="P101" s="1">
        <f t="shared" si="22"/>
        <v>-939</v>
      </c>
      <c r="Q101" s="1">
        <f t="shared" si="9"/>
        <v>-919</v>
      </c>
      <c r="R101" s="2"/>
      <c r="S101" s="1">
        <f t="shared" si="10"/>
        <v>-856</v>
      </c>
      <c r="T101" s="1">
        <f t="shared" si="11"/>
        <v>-857</v>
      </c>
      <c r="U101" s="14"/>
      <c r="V101" s="1">
        <f t="shared" si="12"/>
        <v>-1277</v>
      </c>
      <c r="W101" s="1">
        <f t="shared" si="13"/>
        <v>-1278</v>
      </c>
      <c r="X101" s="14"/>
      <c r="Y101" s="1">
        <f t="shared" si="14"/>
        <v>-1199</v>
      </c>
      <c r="Z101" s="1">
        <f t="shared" si="15"/>
        <v>-1200</v>
      </c>
      <c r="AA101" s="14"/>
      <c r="AB101" s="1">
        <f t="shared" si="16"/>
        <v>-1286</v>
      </c>
      <c r="AC101" s="1">
        <f t="shared" si="17"/>
        <v>-1287</v>
      </c>
      <c r="AD101" s="14"/>
      <c r="AE101" s="1">
        <f t="shared" ref="AE101:AF101" si="123">S101-20</f>
        <v>-876</v>
      </c>
      <c r="AF101" s="1">
        <f t="shared" si="123"/>
        <v>-877</v>
      </c>
      <c r="AG101" s="14"/>
      <c r="AH101" s="1">
        <f t="shared" si="24"/>
        <v>-938</v>
      </c>
      <c r="AI101">
        <f t="shared" si="20"/>
        <v>-939</v>
      </c>
      <c r="AJ101" s="19"/>
      <c r="AM101" s="1">
        <v>-855.539978</v>
      </c>
      <c r="AN101" s="1">
        <v>-1276.724731</v>
      </c>
      <c r="AO101" s="1">
        <v>-1198.054809</v>
      </c>
      <c r="AP101" s="1">
        <v>-1285.5302740000006</v>
      </c>
    </row>
    <row r="102" ht="15.75" customHeight="1">
      <c r="A102" s="1">
        <f t="shared" si="2"/>
        <v>-875</v>
      </c>
      <c r="B102" s="1">
        <f t="shared" si="40"/>
        <v>-855</v>
      </c>
      <c r="C102" s="2"/>
      <c r="D102" s="18">
        <f t="shared" si="3"/>
        <v>-1300</v>
      </c>
      <c r="E102" s="1">
        <f t="shared" si="27"/>
        <v>-1280</v>
      </c>
      <c r="F102" s="2"/>
      <c r="G102" s="18">
        <f t="shared" si="4"/>
        <v>-1221</v>
      </c>
      <c r="H102" s="1">
        <f t="shared" si="28"/>
        <v>-1201</v>
      </c>
      <c r="I102" s="2"/>
      <c r="J102" s="18">
        <f t="shared" si="5"/>
        <v>-1309</v>
      </c>
      <c r="K102" s="1">
        <f t="shared" si="29"/>
        <v>-1289</v>
      </c>
      <c r="L102" s="2"/>
      <c r="M102" s="1">
        <f t="shared" si="6"/>
        <v>-895</v>
      </c>
      <c r="N102" s="1">
        <f t="shared" si="7"/>
        <v>-875</v>
      </c>
      <c r="O102" s="2"/>
      <c r="P102" s="1">
        <f t="shared" si="22"/>
        <v>-957</v>
      </c>
      <c r="Q102" s="1">
        <f t="shared" si="9"/>
        <v>-937</v>
      </c>
      <c r="R102" s="2"/>
      <c r="S102" s="1">
        <f t="shared" si="10"/>
        <v>-874</v>
      </c>
      <c r="T102" s="1">
        <f t="shared" si="11"/>
        <v>-875</v>
      </c>
      <c r="U102" s="14"/>
      <c r="V102" s="1">
        <f t="shared" si="12"/>
        <v>-1299</v>
      </c>
      <c r="W102" s="1">
        <f t="shared" si="13"/>
        <v>-1300</v>
      </c>
      <c r="X102" s="14"/>
      <c r="Y102" s="1">
        <f t="shared" si="14"/>
        <v>-1220</v>
      </c>
      <c r="Z102" s="1">
        <f t="shared" si="15"/>
        <v>-1221</v>
      </c>
      <c r="AA102" s="14"/>
      <c r="AB102" s="1">
        <f t="shared" si="16"/>
        <v>-1308</v>
      </c>
      <c r="AC102" s="1">
        <f t="shared" si="17"/>
        <v>-1309</v>
      </c>
      <c r="AD102" s="14"/>
      <c r="AE102" s="1">
        <f t="shared" ref="AE102:AF102" si="124">S102-20</f>
        <v>-894</v>
      </c>
      <c r="AF102" s="1">
        <f t="shared" si="124"/>
        <v>-895</v>
      </c>
      <c r="AG102" s="14"/>
      <c r="AH102" s="1">
        <f t="shared" si="24"/>
        <v>-956</v>
      </c>
      <c r="AI102">
        <f t="shared" si="20"/>
        <v>-957</v>
      </c>
      <c r="AJ102" s="19"/>
      <c r="AM102" s="1">
        <v>-873.179992</v>
      </c>
      <c r="AN102" s="1">
        <v>-1298.669677</v>
      </c>
      <c r="AO102" s="1">
        <v>-1219.189819</v>
      </c>
      <c r="AP102" s="1">
        <v>-1307.5654300000006</v>
      </c>
    </row>
    <row r="103" ht="15.75" customHeight="1">
      <c r="A103" s="1">
        <f t="shared" si="2"/>
        <v>-892</v>
      </c>
      <c r="B103" s="1">
        <f t="shared" si="40"/>
        <v>-872</v>
      </c>
      <c r="C103" s="2"/>
      <c r="D103" s="20">
        <f t="shared" si="3"/>
        <v>-1322</v>
      </c>
      <c r="E103" s="1">
        <f t="shared" si="27"/>
        <v>-1302</v>
      </c>
      <c r="F103" s="2"/>
      <c r="G103" s="18">
        <f t="shared" si="4"/>
        <v>-1242</v>
      </c>
      <c r="H103" s="1">
        <f t="shared" si="28"/>
        <v>-1222</v>
      </c>
      <c r="I103" s="2"/>
      <c r="J103" s="18">
        <f t="shared" si="5"/>
        <v>-1331</v>
      </c>
      <c r="K103" s="1">
        <f t="shared" si="29"/>
        <v>-1311</v>
      </c>
      <c r="L103" s="2"/>
      <c r="M103" s="1">
        <f t="shared" si="6"/>
        <v>-912</v>
      </c>
      <c r="N103" s="1">
        <f t="shared" si="7"/>
        <v>-892</v>
      </c>
      <c r="O103" s="2"/>
      <c r="P103" s="1">
        <f t="shared" si="22"/>
        <v>-975</v>
      </c>
      <c r="Q103" s="1">
        <f t="shared" si="9"/>
        <v>-955</v>
      </c>
      <c r="R103" s="2"/>
      <c r="S103" s="1">
        <f t="shared" si="10"/>
        <v>-892</v>
      </c>
      <c r="T103" s="1">
        <f t="shared" si="11"/>
        <v>-893</v>
      </c>
      <c r="U103" s="14"/>
      <c r="V103" s="1">
        <f t="shared" si="12"/>
        <v>-1321</v>
      </c>
      <c r="W103" s="1">
        <f t="shared" si="13"/>
        <v>-1322</v>
      </c>
      <c r="X103" s="14"/>
      <c r="Y103" s="1">
        <f t="shared" si="14"/>
        <v>-1241</v>
      </c>
      <c r="Z103" s="1">
        <f t="shared" si="15"/>
        <v>-1242</v>
      </c>
      <c r="AA103" s="14"/>
      <c r="AB103" s="1">
        <f t="shared" si="16"/>
        <v>-1330</v>
      </c>
      <c r="AC103" s="1">
        <f t="shared" si="17"/>
        <v>-1331</v>
      </c>
      <c r="AD103" s="14"/>
      <c r="AE103" s="1">
        <f t="shared" ref="AE103:AF103" si="125">S103-20</f>
        <v>-912</v>
      </c>
      <c r="AF103" s="1">
        <f t="shared" si="125"/>
        <v>-913</v>
      </c>
      <c r="AG103" s="14"/>
      <c r="AH103" s="1">
        <f t="shared" si="24"/>
        <v>-974</v>
      </c>
      <c r="AI103">
        <f t="shared" si="20"/>
        <v>-975</v>
      </c>
      <c r="AJ103" s="19"/>
      <c r="AM103" s="1">
        <v>-891.0</v>
      </c>
      <c r="AN103" s="1">
        <v>-1320.794677</v>
      </c>
      <c r="AO103" s="1">
        <v>-1240.50476</v>
      </c>
      <c r="AP103" s="1">
        <v>-1329.7802740000006</v>
      </c>
    </row>
    <row r="104" ht="15.75" customHeight="1">
      <c r="A104" s="1">
        <f t="shared" si="2"/>
        <v>-910</v>
      </c>
      <c r="B104" s="1">
        <f t="shared" si="40"/>
        <v>-890</v>
      </c>
      <c r="C104" s="2"/>
      <c r="D104" s="18">
        <f t="shared" si="3"/>
        <v>-1345</v>
      </c>
      <c r="E104" s="1">
        <f t="shared" si="27"/>
        <v>-1325</v>
      </c>
      <c r="F104" s="2"/>
      <c r="G104" s="20">
        <f t="shared" si="4"/>
        <v>-1263</v>
      </c>
      <c r="H104" s="1">
        <f t="shared" si="28"/>
        <v>-1243</v>
      </c>
      <c r="I104" s="2"/>
      <c r="J104" s="18">
        <f t="shared" si="5"/>
        <v>-1354</v>
      </c>
      <c r="K104" s="1">
        <f t="shared" si="29"/>
        <v>-1334</v>
      </c>
      <c r="L104" s="2"/>
      <c r="M104" s="1">
        <f t="shared" si="6"/>
        <v>-930</v>
      </c>
      <c r="N104" s="1">
        <f t="shared" si="7"/>
        <v>-910</v>
      </c>
      <c r="O104" s="2"/>
      <c r="P104" s="1">
        <f t="shared" si="22"/>
        <v>-993</v>
      </c>
      <c r="Q104" s="1">
        <f t="shared" si="9"/>
        <v>-973</v>
      </c>
      <c r="R104" s="2"/>
      <c r="S104" s="1">
        <f t="shared" si="10"/>
        <v>-910</v>
      </c>
      <c r="T104" s="1">
        <f t="shared" si="11"/>
        <v>-911</v>
      </c>
      <c r="U104" s="14"/>
      <c r="V104" s="1">
        <f t="shared" si="12"/>
        <v>-1344</v>
      </c>
      <c r="W104" s="1">
        <f t="shared" si="13"/>
        <v>-1345</v>
      </c>
      <c r="X104" s="14"/>
      <c r="Y104" s="1">
        <f t="shared" si="14"/>
        <v>-1262</v>
      </c>
      <c r="Z104" s="1">
        <f t="shared" si="15"/>
        <v>-1263</v>
      </c>
      <c r="AA104" s="14"/>
      <c r="AB104" s="1">
        <f t="shared" si="16"/>
        <v>-1353</v>
      </c>
      <c r="AC104" s="1">
        <f t="shared" si="17"/>
        <v>-1354</v>
      </c>
      <c r="AD104" s="14"/>
      <c r="AE104" s="1">
        <f t="shared" ref="AE104:AF104" si="126">S104-20</f>
        <v>-930</v>
      </c>
      <c r="AF104" s="1">
        <f t="shared" si="126"/>
        <v>-931</v>
      </c>
      <c r="AG104" s="14"/>
      <c r="AH104" s="1">
        <f t="shared" si="24"/>
        <v>-992</v>
      </c>
      <c r="AI104">
        <f t="shared" si="20"/>
        <v>-993</v>
      </c>
      <c r="AJ104" s="19"/>
      <c r="AM104" s="1">
        <v>-909.0</v>
      </c>
      <c r="AN104" s="1">
        <v>-1343.099731</v>
      </c>
      <c r="AO104" s="1">
        <v>-1261.999755</v>
      </c>
      <c r="AP104" s="1">
        <v>-1352.1748050000006</v>
      </c>
    </row>
    <row r="105" ht="15.75" customHeight="1">
      <c r="A105" s="1">
        <f t="shared" si="2"/>
        <v>-929</v>
      </c>
      <c r="B105" s="1">
        <f t="shared" si="40"/>
        <v>-909</v>
      </c>
      <c r="C105" s="2"/>
      <c r="D105" s="18">
        <f t="shared" si="3"/>
        <v>-1367</v>
      </c>
      <c r="E105" s="1">
        <f t="shared" si="27"/>
        <v>-1347</v>
      </c>
      <c r="F105" s="2"/>
      <c r="G105" s="18">
        <f t="shared" si="4"/>
        <v>-1285</v>
      </c>
      <c r="H105" s="1">
        <f t="shared" si="28"/>
        <v>-1265</v>
      </c>
      <c r="I105" s="2"/>
      <c r="J105" s="18">
        <f t="shared" si="5"/>
        <v>-1376</v>
      </c>
      <c r="K105" s="1">
        <f t="shared" si="29"/>
        <v>-1356</v>
      </c>
      <c r="L105" s="2"/>
      <c r="M105" s="1">
        <f t="shared" si="6"/>
        <v>-949</v>
      </c>
      <c r="N105" s="1">
        <f t="shared" si="7"/>
        <v>-929</v>
      </c>
      <c r="O105" s="2"/>
      <c r="P105" s="1">
        <f t="shared" si="22"/>
        <v>-1011</v>
      </c>
      <c r="Q105" s="1">
        <f t="shared" si="9"/>
        <v>-991</v>
      </c>
      <c r="R105" s="2"/>
      <c r="S105" s="1">
        <f t="shared" si="10"/>
        <v>-928</v>
      </c>
      <c r="T105" s="1">
        <f t="shared" si="11"/>
        <v>-929</v>
      </c>
      <c r="U105" s="14"/>
      <c r="V105" s="1">
        <f t="shared" si="12"/>
        <v>-1366</v>
      </c>
      <c r="W105" s="1">
        <f t="shared" si="13"/>
        <v>-1367</v>
      </c>
      <c r="X105" s="14"/>
      <c r="Y105" s="1">
        <f t="shared" si="14"/>
        <v>-1284</v>
      </c>
      <c r="Z105" s="1">
        <f t="shared" si="15"/>
        <v>-1285</v>
      </c>
      <c r="AA105" s="14"/>
      <c r="AB105" s="1">
        <f t="shared" si="16"/>
        <v>-1375</v>
      </c>
      <c r="AC105" s="1">
        <f t="shared" si="17"/>
        <v>-1376</v>
      </c>
      <c r="AD105" s="14"/>
      <c r="AE105" s="1">
        <f t="shared" ref="AE105:AF105" si="127">S105-20</f>
        <v>-948</v>
      </c>
      <c r="AF105" s="1">
        <f t="shared" si="127"/>
        <v>-949</v>
      </c>
      <c r="AG105" s="14"/>
      <c r="AH105" s="1">
        <f t="shared" si="24"/>
        <v>-1010</v>
      </c>
      <c r="AI105">
        <f t="shared" si="20"/>
        <v>-1011</v>
      </c>
      <c r="AJ105" s="19"/>
      <c r="AM105" s="1">
        <v>-927.179992</v>
      </c>
      <c r="AN105" s="1">
        <v>-1365.584716</v>
      </c>
      <c r="AO105" s="1">
        <v>-1283.674804</v>
      </c>
      <c r="AP105" s="1">
        <v>-1374.75</v>
      </c>
    </row>
    <row r="106" ht="15.75" customHeight="1">
      <c r="A106" s="1">
        <f t="shared" si="2"/>
        <v>-947</v>
      </c>
      <c r="B106" s="1">
        <f t="shared" si="40"/>
        <v>-927</v>
      </c>
      <c r="C106" s="2"/>
      <c r="D106" s="18">
        <f t="shared" si="3"/>
        <v>-1390</v>
      </c>
      <c r="E106" s="1">
        <f t="shared" si="27"/>
        <v>-1370</v>
      </c>
      <c r="F106" s="2"/>
      <c r="G106" s="18">
        <f t="shared" si="4"/>
        <v>-1307</v>
      </c>
      <c r="H106" s="1">
        <f t="shared" si="28"/>
        <v>-1287</v>
      </c>
      <c r="I106" s="2"/>
      <c r="J106" s="18">
        <f t="shared" si="5"/>
        <v>-1399</v>
      </c>
      <c r="K106" s="1">
        <f t="shared" si="29"/>
        <v>-1379</v>
      </c>
      <c r="L106" s="2"/>
      <c r="M106" s="1">
        <f t="shared" si="6"/>
        <v>-967</v>
      </c>
      <c r="N106" s="1">
        <f t="shared" si="7"/>
        <v>-947</v>
      </c>
      <c r="O106" s="2"/>
      <c r="P106" s="1">
        <f t="shared" si="22"/>
        <v>-1029</v>
      </c>
      <c r="Q106" s="1">
        <f t="shared" si="9"/>
        <v>-1009</v>
      </c>
      <c r="R106" s="2"/>
      <c r="S106" s="1">
        <f t="shared" si="10"/>
        <v>-946</v>
      </c>
      <c r="T106" s="1">
        <f t="shared" si="11"/>
        <v>-947</v>
      </c>
      <c r="U106" s="14"/>
      <c r="V106" s="1">
        <f t="shared" si="12"/>
        <v>-1389</v>
      </c>
      <c r="W106" s="1">
        <f t="shared" si="13"/>
        <v>-1390</v>
      </c>
      <c r="X106" s="14"/>
      <c r="Y106" s="1">
        <f t="shared" si="14"/>
        <v>-1306</v>
      </c>
      <c r="Z106" s="1">
        <f t="shared" si="15"/>
        <v>-1307</v>
      </c>
      <c r="AA106" s="14"/>
      <c r="AB106" s="1">
        <f t="shared" si="16"/>
        <v>-1398</v>
      </c>
      <c r="AC106" s="1">
        <f t="shared" si="17"/>
        <v>-1399</v>
      </c>
      <c r="AD106" s="14"/>
      <c r="AE106" s="1">
        <f t="shared" ref="AE106:AF106" si="128">S106-20</f>
        <v>-966</v>
      </c>
      <c r="AF106" s="1">
        <f t="shared" si="128"/>
        <v>-967</v>
      </c>
      <c r="AG106" s="14"/>
      <c r="AH106" s="1">
        <f t="shared" si="24"/>
        <v>-1028</v>
      </c>
      <c r="AI106">
        <f t="shared" si="20"/>
        <v>-1029</v>
      </c>
      <c r="AJ106" s="19"/>
      <c r="AM106" s="1">
        <v>-945.539978</v>
      </c>
      <c r="AN106" s="1">
        <v>-1388.249755</v>
      </c>
      <c r="AO106" s="1">
        <v>-1305.529785</v>
      </c>
      <c r="AP106" s="1">
        <v>-1397.5048829999996</v>
      </c>
    </row>
    <row r="107" ht="15.75" customHeight="1">
      <c r="A107" s="1">
        <f t="shared" si="2"/>
        <v>-966</v>
      </c>
      <c r="B107" s="1">
        <f t="shared" si="40"/>
        <v>-946</v>
      </c>
      <c r="C107" s="2"/>
      <c r="D107" s="18">
        <f t="shared" si="3"/>
        <v>-1413</v>
      </c>
      <c r="E107" s="1">
        <f t="shared" si="27"/>
        <v>-1393</v>
      </c>
      <c r="F107" s="2"/>
      <c r="G107" s="18">
        <f t="shared" si="4"/>
        <v>-1329</v>
      </c>
      <c r="H107" s="1">
        <f t="shared" si="28"/>
        <v>-1309</v>
      </c>
      <c r="I107" s="2"/>
      <c r="J107" s="18">
        <f t="shared" si="5"/>
        <v>-1422</v>
      </c>
      <c r="K107" s="1">
        <f t="shared" si="29"/>
        <v>-1402</v>
      </c>
      <c r="L107" s="2"/>
      <c r="M107" s="1">
        <f t="shared" si="6"/>
        <v>-986</v>
      </c>
      <c r="N107" s="1">
        <f t="shared" si="7"/>
        <v>-966</v>
      </c>
      <c r="O107" s="2"/>
      <c r="P107" s="1">
        <f t="shared" si="22"/>
        <v>-1048</v>
      </c>
      <c r="Q107" s="1">
        <f t="shared" si="9"/>
        <v>-1028</v>
      </c>
      <c r="R107" s="2"/>
      <c r="S107" s="1">
        <f t="shared" si="10"/>
        <v>-965</v>
      </c>
      <c r="T107" s="1">
        <f t="shared" si="11"/>
        <v>-966</v>
      </c>
      <c r="U107" s="14"/>
      <c r="V107" s="1">
        <f t="shared" si="12"/>
        <v>-1412</v>
      </c>
      <c r="W107" s="1">
        <f t="shared" si="13"/>
        <v>-1413</v>
      </c>
      <c r="X107" s="14"/>
      <c r="Y107" s="1">
        <f t="shared" si="14"/>
        <v>-1328</v>
      </c>
      <c r="Z107" s="1">
        <f t="shared" si="15"/>
        <v>-1329</v>
      </c>
      <c r="AA107" s="14"/>
      <c r="AB107" s="1">
        <f t="shared" si="16"/>
        <v>-1421</v>
      </c>
      <c r="AC107" s="1">
        <f t="shared" si="17"/>
        <v>-1422</v>
      </c>
      <c r="AD107" s="14"/>
      <c r="AE107" s="1">
        <f t="shared" ref="AE107:AF107" si="129">S107-20</f>
        <v>-985</v>
      </c>
      <c r="AF107" s="1">
        <f t="shared" si="129"/>
        <v>-986</v>
      </c>
      <c r="AG107" s="14"/>
      <c r="AH107" s="1">
        <f t="shared" si="24"/>
        <v>-1047</v>
      </c>
      <c r="AI107">
        <f t="shared" si="20"/>
        <v>-1048</v>
      </c>
      <c r="AJ107" s="19"/>
      <c r="AM107" s="1">
        <v>-964.079956</v>
      </c>
      <c r="AN107" s="1">
        <v>-1411.094726</v>
      </c>
      <c r="AO107" s="1">
        <v>-1327.564819</v>
      </c>
      <c r="AP107" s="1">
        <v>-1420.4394539999994</v>
      </c>
    </row>
    <row r="108" ht="15.75" customHeight="1">
      <c r="A108" s="15">
        <f t="shared" si="2"/>
        <v>-984</v>
      </c>
      <c r="B108" s="1">
        <f t="shared" si="40"/>
        <v>-964</v>
      </c>
      <c r="C108" s="2"/>
      <c r="D108" s="18">
        <f t="shared" si="3"/>
        <v>-1436</v>
      </c>
      <c r="E108" s="1">
        <f t="shared" si="27"/>
        <v>-1416</v>
      </c>
      <c r="F108" s="2"/>
      <c r="G108" s="20">
        <f t="shared" si="4"/>
        <v>-1351</v>
      </c>
      <c r="H108" s="1">
        <f t="shared" si="28"/>
        <v>-1331</v>
      </c>
      <c r="I108" s="2"/>
      <c r="J108" s="18">
        <f t="shared" si="5"/>
        <v>-1445</v>
      </c>
      <c r="K108" s="1">
        <f t="shared" si="29"/>
        <v>-1425</v>
      </c>
      <c r="L108" s="2"/>
      <c r="M108" s="15">
        <f t="shared" si="6"/>
        <v>-1004</v>
      </c>
      <c r="N108" s="1">
        <f t="shared" si="7"/>
        <v>-984</v>
      </c>
      <c r="O108" s="2"/>
      <c r="P108" s="15">
        <f t="shared" si="22"/>
        <v>-1066</v>
      </c>
      <c r="Q108" s="1">
        <f t="shared" si="9"/>
        <v>-1046</v>
      </c>
      <c r="R108" s="2"/>
      <c r="S108" s="1">
        <f t="shared" si="10"/>
        <v>-983</v>
      </c>
      <c r="T108" s="1">
        <f t="shared" si="11"/>
        <v>-984</v>
      </c>
      <c r="U108" s="14"/>
      <c r="V108" s="1">
        <f t="shared" si="12"/>
        <v>-1435</v>
      </c>
      <c r="W108" s="1">
        <f t="shared" si="13"/>
        <v>-1436</v>
      </c>
      <c r="X108" s="14"/>
      <c r="Y108" s="1">
        <f t="shared" si="14"/>
        <v>-1350</v>
      </c>
      <c r="Z108" s="1">
        <f t="shared" si="15"/>
        <v>-1351</v>
      </c>
      <c r="AA108" s="14"/>
      <c r="AB108" s="1">
        <f t="shared" si="16"/>
        <v>-1444</v>
      </c>
      <c r="AC108" s="1">
        <f t="shared" si="17"/>
        <v>-1445</v>
      </c>
      <c r="AD108" s="14"/>
      <c r="AE108" s="1">
        <f t="shared" ref="AE108:AF108" si="130">S108-20</f>
        <v>-1003</v>
      </c>
      <c r="AF108" s="1">
        <f t="shared" si="130"/>
        <v>-1004</v>
      </c>
      <c r="AG108" s="14"/>
      <c r="AH108" s="1">
        <f t="shared" si="24"/>
        <v>-1065</v>
      </c>
      <c r="AI108">
        <f t="shared" si="20"/>
        <v>-1066</v>
      </c>
      <c r="AJ108" s="19"/>
      <c r="AM108" s="1">
        <v>-982.799926</v>
      </c>
      <c r="AN108" s="1">
        <v>-1434.11975</v>
      </c>
      <c r="AO108" s="1">
        <v>-1349.779785</v>
      </c>
      <c r="AP108" s="1">
        <v>-1443.5546880000002</v>
      </c>
    </row>
    <row r="109" ht="15.75" customHeight="1">
      <c r="A109" s="1">
        <f t="shared" si="2"/>
        <v>-1003</v>
      </c>
      <c r="B109" s="1">
        <f t="shared" si="40"/>
        <v>-983</v>
      </c>
      <c r="C109" s="2"/>
      <c r="D109" s="18">
        <f t="shared" si="3"/>
        <v>-1459</v>
      </c>
      <c r="E109" s="1">
        <f t="shared" si="27"/>
        <v>-1439</v>
      </c>
      <c r="F109" s="2"/>
      <c r="G109" s="18">
        <f t="shared" si="4"/>
        <v>-1374</v>
      </c>
      <c r="H109" s="1">
        <f t="shared" si="28"/>
        <v>-1354</v>
      </c>
      <c r="I109" s="2"/>
      <c r="J109" s="18">
        <f t="shared" si="5"/>
        <v>-1468</v>
      </c>
      <c r="K109" s="1">
        <f t="shared" si="29"/>
        <v>-1448</v>
      </c>
      <c r="L109" s="2"/>
      <c r="M109" s="1">
        <f t="shared" si="6"/>
        <v>-1023</v>
      </c>
      <c r="N109" s="1">
        <f t="shared" si="7"/>
        <v>-1003</v>
      </c>
      <c r="O109" s="2"/>
      <c r="P109" s="1">
        <f t="shared" si="22"/>
        <v>-1085</v>
      </c>
      <c r="Q109" s="1">
        <f t="shared" si="9"/>
        <v>-1065</v>
      </c>
      <c r="R109" s="2"/>
      <c r="S109" s="1">
        <f t="shared" si="10"/>
        <v>-1002</v>
      </c>
      <c r="T109" s="1">
        <f t="shared" si="11"/>
        <v>-1003</v>
      </c>
      <c r="U109" s="14"/>
      <c r="V109" s="1">
        <f t="shared" si="12"/>
        <v>-1458</v>
      </c>
      <c r="W109" s="1">
        <f t="shared" si="13"/>
        <v>-1459</v>
      </c>
      <c r="X109" s="14"/>
      <c r="Y109" s="1">
        <f t="shared" si="14"/>
        <v>-1373</v>
      </c>
      <c r="Z109" s="1">
        <f t="shared" si="15"/>
        <v>-1374</v>
      </c>
      <c r="AA109" s="14"/>
      <c r="AB109" s="1">
        <f t="shared" si="16"/>
        <v>-1467</v>
      </c>
      <c r="AC109" s="1">
        <f t="shared" si="17"/>
        <v>-1468</v>
      </c>
      <c r="AD109" s="14"/>
      <c r="AE109" s="1">
        <f t="shared" ref="AE109:AF109" si="131">S109-20</f>
        <v>-1022</v>
      </c>
      <c r="AF109" s="1">
        <f t="shared" si="131"/>
        <v>-1023</v>
      </c>
      <c r="AG109" s="14"/>
      <c r="AH109" s="1">
        <f t="shared" si="24"/>
        <v>-1084</v>
      </c>
      <c r="AI109">
        <f t="shared" si="20"/>
        <v>-1085</v>
      </c>
      <c r="AJ109" s="19"/>
      <c r="AM109" s="1">
        <v>-1001.699951</v>
      </c>
      <c r="AN109" s="1">
        <v>-1457.324707</v>
      </c>
      <c r="AO109" s="1">
        <v>-1372.174804</v>
      </c>
      <c r="AP109" s="1">
        <v>-1466.8496099999993</v>
      </c>
    </row>
    <row r="110" ht="15.75" customHeight="1">
      <c r="A110" s="15">
        <f t="shared" si="2"/>
        <v>-1022</v>
      </c>
      <c r="B110" s="1">
        <f t="shared" si="40"/>
        <v>-1002</v>
      </c>
      <c r="C110" s="2"/>
      <c r="D110" s="20">
        <f t="shared" si="3"/>
        <v>-1482</v>
      </c>
      <c r="E110" s="1">
        <f t="shared" si="27"/>
        <v>-1462</v>
      </c>
      <c r="F110" s="2"/>
      <c r="G110" s="20">
        <f t="shared" si="4"/>
        <v>-1396</v>
      </c>
      <c r="H110" s="1">
        <f t="shared" si="28"/>
        <v>-1376</v>
      </c>
      <c r="I110" s="2"/>
      <c r="J110" s="18">
        <f t="shared" si="5"/>
        <v>-1492</v>
      </c>
      <c r="K110" s="1">
        <f t="shared" si="29"/>
        <v>-1472</v>
      </c>
      <c r="L110" s="2"/>
      <c r="M110" s="15">
        <f t="shared" si="6"/>
        <v>-1042</v>
      </c>
      <c r="N110" s="1">
        <f t="shared" si="7"/>
        <v>-1022</v>
      </c>
      <c r="O110" s="2"/>
      <c r="P110" s="15">
        <f t="shared" si="22"/>
        <v>-1104</v>
      </c>
      <c r="Q110" s="1">
        <f t="shared" si="9"/>
        <v>-1084</v>
      </c>
      <c r="R110" s="2"/>
      <c r="S110" s="1">
        <f t="shared" si="10"/>
        <v>-1021</v>
      </c>
      <c r="T110" s="1">
        <f t="shared" si="11"/>
        <v>-1022</v>
      </c>
      <c r="U110" s="14"/>
      <c r="V110" s="1">
        <f t="shared" si="12"/>
        <v>-1481</v>
      </c>
      <c r="W110" s="1">
        <f t="shared" si="13"/>
        <v>-1482</v>
      </c>
      <c r="X110" s="14"/>
      <c r="Y110" s="1">
        <f t="shared" si="14"/>
        <v>-1395</v>
      </c>
      <c r="Z110" s="1">
        <f t="shared" si="15"/>
        <v>-1396</v>
      </c>
      <c r="AA110" s="14"/>
      <c r="AB110" s="1">
        <f t="shared" si="16"/>
        <v>-1491</v>
      </c>
      <c r="AC110" s="1">
        <f t="shared" si="17"/>
        <v>-1492</v>
      </c>
      <c r="AD110" s="14"/>
      <c r="AE110" s="1">
        <f t="shared" ref="AE110:AF110" si="132">S110-20</f>
        <v>-1041</v>
      </c>
      <c r="AF110" s="1">
        <f t="shared" si="132"/>
        <v>-1042</v>
      </c>
      <c r="AG110" s="14"/>
      <c r="AH110" s="1">
        <f t="shared" si="24"/>
        <v>-1103</v>
      </c>
      <c r="AI110">
        <f t="shared" si="20"/>
        <v>-1104</v>
      </c>
      <c r="AJ110" s="19"/>
      <c r="AM110" s="1">
        <v>-1020.779968</v>
      </c>
      <c r="AN110" s="1">
        <v>-1480.709716</v>
      </c>
      <c r="AO110" s="1">
        <v>-1394.749755</v>
      </c>
      <c r="AP110" s="1">
        <v>-1490.324219</v>
      </c>
    </row>
    <row r="111" ht="15.75" customHeight="1">
      <c r="A111" s="1">
        <f t="shared" si="2"/>
        <v>-1042</v>
      </c>
      <c r="B111" s="1">
        <f t="shared" si="40"/>
        <v>-1022</v>
      </c>
      <c r="C111" s="2"/>
      <c r="D111" s="18">
        <f t="shared" si="3"/>
        <v>-1506</v>
      </c>
      <c r="E111" s="1">
        <f t="shared" si="27"/>
        <v>-1486</v>
      </c>
      <c r="F111" s="2"/>
      <c r="G111" s="18">
        <f t="shared" si="4"/>
        <v>-1419</v>
      </c>
      <c r="H111" s="1">
        <f t="shared" si="28"/>
        <v>-1399</v>
      </c>
      <c r="I111" s="2"/>
      <c r="J111" s="18">
        <f t="shared" si="5"/>
        <v>-1515</v>
      </c>
      <c r="K111" s="1">
        <f t="shared" si="29"/>
        <v>-1495</v>
      </c>
      <c r="L111" s="2"/>
      <c r="M111" s="1">
        <f t="shared" si="6"/>
        <v>-1062</v>
      </c>
      <c r="N111" s="1">
        <f t="shared" si="7"/>
        <v>-1042</v>
      </c>
      <c r="O111" s="2"/>
      <c r="P111" s="1">
        <f t="shared" si="22"/>
        <v>-1124</v>
      </c>
      <c r="Q111" s="1">
        <f t="shared" si="9"/>
        <v>-1104</v>
      </c>
      <c r="R111" s="2"/>
      <c r="S111" s="1">
        <f t="shared" si="10"/>
        <v>-1041</v>
      </c>
      <c r="T111" s="1">
        <f t="shared" si="11"/>
        <v>-1042</v>
      </c>
      <c r="U111" s="14"/>
      <c r="V111" s="1">
        <f t="shared" si="12"/>
        <v>-1505</v>
      </c>
      <c r="W111" s="1">
        <f t="shared" si="13"/>
        <v>-1506</v>
      </c>
      <c r="X111" s="14"/>
      <c r="Y111" s="1">
        <f t="shared" si="14"/>
        <v>-1418</v>
      </c>
      <c r="Z111" s="1">
        <f t="shared" si="15"/>
        <v>-1419</v>
      </c>
      <c r="AA111" s="14"/>
      <c r="AB111" s="1">
        <f t="shared" si="16"/>
        <v>-1514</v>
      </c>
      <c r="AC111" s="1">
        <f t="shared" si="17"/>
        <v>-1515</v>
      </c>
      <c r="AD111" s="14"/>
      <c r="AE111" s="1">
        <f t="shared" ref="AE111:AF111" si="133">S111-20</f>
        <v>-1061</v>
      </c>
      <c r="AF111" s="1">
        <f t="shared" si="133"/>
        <v>-1062</v>
      </c>
      <c r="AG111" s="14"/>
      <c r="AH111" s="1">
        <f t="shared" si="24"/>
        <v>-1123</v>
      </c>
      <c r="AI111">
        <f t="shared" si="20"/>
        <v>-1124</v>
      </c>
      <c r="AJ111" s="19"/>
      <c r="AM111" s="1">
        <v>-1040.039916</v>
      </c>
      <c r="AN111" s="1">
        <v>-1504.274658</v>
      </c>
      <c r="AO111" s="1">
        <v>-1417.50476</v>
      </c>
      <c r="AP111" s="1">
        <v>-1513.9794930000007</v>
      </c>
    </row>
    <row r="112" ht="15.75" customHeight="1">
      <c r="A112" s="1">
        <f t="shared" si="2"/>
        <v>-1061</v>
      </c>
      <c r="B112" s="1">
        <f t="shared" si="40"/>
        <v>-1041</v>
      </c>
      <c r="C112" s="2"/>
      <c r="D112" s="18">
        <f t="shared" si="3"/>
        <v>-1530</v>
      </c>
      <c r="E112" s="1">
        <f t="shared" si="27"/>
        <v>-1510</v>
      </c>
      <c r="F112" s="2"/>
      <c r="G112" s="18">
        <f t="shared" si="4"/>
        <v>-1442</v>
      </c>
      <c r="H112" s="1">
        <f t="shared" si="28"/>
        <v>-1422</v>
      </c>
      <c r="I112" s="2"/>
      <c r="J112" s="18">
        <f t="shared" si="5"/>
        <v>-1539</v>
      </c>
      <c r="K112" s="1">
        <f t="shared" si="29"/>
        <v>-1519</v>
      </c>
      <c r="L112" s="2"/>
      <c r="M112" s="1">
        <f t="shared" si="6"/>
        <v>-1081</v>
      </c>
      <c r="N112" s="1">
        <f t="shared" si="7"/>
        <v>-1061</v>
      </c>
      <c r="O112" s="2"/>
      <c r="P112" s="1">
        <f t="shared" si="22"/>
        <v>-1143</v>
      </c>
      <c r="Q112" s="1">
        <f t="shared" si="9"/>
        <v>-1123</v>
      </c>
      <c r="R112" s="2"/>
      <c r="S112" s="1">
        <f t="shared" si="10"/>
        <v>-1060</v>
      </c>
      <c r="T112" s="1">
        <f t="shared" si="11"/>
        <v>-1061</v>
      </c>
      <c r="U112" s="14"/>
      <c r="V112" s="1">
        <f t="shared" si="12"/>
        <v>-1529</v>
      </c>
      <c r="W112" s="1">
        <f t="shared" si="13"/>
        <v>-1530</v>
      </c>
      <c r="X112" s="14"/>
      <c r="Y112" s="1">
        <f t="shared" si="14"/>
        <v>-1441</v>
      </c>
      <c r="Z112" s="1">
        <f t="shared" si="15"/>
        <v>-1442</v>
      </c>
      <c r="AA112" s="14"/>
      <c r="AB112" s="1">
        <f t="shared" si="16"/>
        <v>-1538</v>
      </c>
      <c r="AC112" s="1">
        <f t="shared" si="17"/>
        <v>-1539</v>
      </c>
      <c r="AD112" s="14"/>
      <c r="AE112" s="1">
        <f t="shared" ref="AE112:AF112" si="134">S112-20</f>
        <v>-1080</v>
      </c>
      <c r="AF112" s="1">
        <f t="shared" si="134"/>
        <v>-1081</v>
      </c>
      <c r="AG112" s="14"/>
      <c r="AH112" s="1">
        <f t="shared" si="24"/>
        <v>-1142</v>
      </c>
      <c r="AI112">
        <f t="shared" si="20"/>
        <v>-1143</v>
      </c>
      <c r="AJ112" s="19"/>
      <c r="AM112" s="1">
        <v>-1059.479858</v>
      </c>
      <c r="AN112" s="1">
        <v>-1528.019653</v>
      </c>
      <c r="AO112" s="1">
        <v>-1440.439697</v>
      </c>
      <c r="AP112" s="1">
        <v>-1537.8144539999994</v>
      </c>
    </row>
    <row r="113" ht="15.75" customHeight="1">
      <c r="A113" s="1">
        <f t="shared" si="2"/>
        <v>-1081</v>
      </c>
      <c r="B113" s="1">
        <f t="shared" si="40"/>
        <v>-1061</v>
      </c>
      <c r="C113" s="2"/>
      <c r="D113" s="20">
        <f t="shared" si="3"/>
        <v>-1553</v>
      </c>
      <c r="E113" s="1">
        <f t="shared" si="27"/>
        <v>-1533</v>
      </c>
      <c r="F113" s="2"/>
      <c r="G113" s="18">
        <f t="shared" si="4"/>
        <v>-1465</v>
      </c>
      <c r="H113" s="1">
        <f t="shared" si="28"/>
        <v>-1445</v>
      </c>
      <c r="I113" s="2"/>
      <c r="J113" s="18">
        <f t="shared" si="5"/>
        <v>-1563</v>
      </c>
      <c r="K113" s="1">
        <f t="shared" si="29"/>
        <v>-1543</v>
      </c>
      <c r="L113" s="2"/>
      <c r="M113" s="1">
        <f t="shared" si="6"/>
        <v>-1101</v>
      </c>
      <c r="N113" s="1">
        <f t="shared" si="7"/>
        <v>-1081</v>
      </c>
      <c r="O113" s="2"/>
      <c r="P113" s="1">
        <f t="shared" si="22"/>
        <v>-1163</v>
      </c>
      <c r="Q113" s="1">
        <f t="shared" si="9"/>
        <v>-1143</v>
      </c>
      <c r="R113" s="2"/>
      <c r="S113" s="1">
        <f t="shared" si="10"/>
        <v>-1080</v>
      </c>
      <c r="T113" s="1">
        <f t="shared" si="11"/>
        <v>-1081</v>
      </c>
      <c r="U113" s="14"/>
      <c r="V113" s="1">
        <f t="shared" si="12"/>
        <v>-1552</v>
      </c>
      <c r="W113" s="1">
        <f t="shared" si="13"/>
        <v>-1553</v>
      </c>
      <c r="X113" s="14"/>
      <c r="Y113" s="1">
        <f t="shared" si="14"/>
        <v>-1464</v>
      </c>
      <c r="Z113" s="1">
        <f t="shared" si="15"/>
        <v>-1465</v>
      </c>
      <c r="AA113" s="14"/>
      <c r="AB113" s="1">
        <f t="shared" si="16"/>
        <v>-1562</v>
      </c>
      <c r="AC113" s="1">
        <f t="shared" si="17"/>
        <v>-1563</v>
      </c>
      <c r="AD113" s="14"/>
      <c r="AE113" s="1">
        <f t="shared" ref="AE113:AF113" si="135">S113-20</f>
        <v>-1100</v>
      </c>
      <c r="AF113" s="1">
        <f t="shared" si="135"/>
        <v>-1101</v>
      </c>
      <c r="AG113" s="14"/>
      <c r="AH113" s="1">
        <f t="shared" si="24"/>
        <v>-1162</v>
      </c>
      <c r="AI113">
        <f t="shared" si="20"/>
        <v>-1163</v>
      </c>
      <c r="AJ113" s="19"/>
      <c r="AM113" s="1">
        <v>-1079.099853</v>
      </c>
      <c r="AN113" s="1">
        <v>-1551.944702</v>
      </c>
      <c r="AO113" s="1">
        <v>-1463.554687</v>
      </c>
      <c r="AP113" s="1">
        <v>-1561.8291019999997</v>
      </c>
    </row>
    <row r="114" ht="15.75" customHeight="1">
      <c r="A114" s="15">
        <f t="shared" si="2"/>
        <v>-1100</v>
      </c>
      <c r="B114" s="1">
        <f t="shared" si="40"/>
        <v>-1080</v>
      </c>
      <c r="C114" s="2"/>
      <c r="D114" s="18">
        <f t="shared" si="3"/>
        <v>-1578</v>
      </c>
      <c r="E114" s="1">
        <f t="shared" si="27"/>
        <v>-1558</v>
      </c>
      <c r="F114" s="2"/>
      <c r="G114" s="20">
        <f t="shared" si="4"/>
        <v>-1488</v>
      </c>
      <c r="H114" s="1">
        <f t="shared" si="28"/>
        <v>-1468</v>
      </c>
      <c r="I114" s="2"/>
      <c r="J114" s="18">
        <f t="shared" si="5"/>
        <v>-1588</v>
      </c>
      <c r="K114" s="1">
        <f t="shared" si="29"/>
        <v>-1568</v>
      </c>
      <c r="L114" s="2"/>
      <c r="M114" s="15">
        <f t="shared" si="6"/>
        <v>-1120</v>
      </c>
      <c r="N114" s="1">
        <f t="shared" si="7"/>
        <v>-1100</v>
      </c>
      <c r="O114" s="2"/>
      <c r="P114" s="15">
        <f t="shared" si="22"/>
        <v>-1182</v>
      </c>
      <c r="Q114" s="1">
        <f t="shared" si="9"/>
        <v>-1162</v>
      </c>
      <c r="R114" s="2"/>
      <c r="S114" s="1">
        <f t="shared" si="10"/>
        <v>-1099</v>
      </c>
      <c r="T114" s="1">
        <f t="shared" si="11"/>
        <v>-1100</v>
      </c>
      <c r="U114" s="14"/>
      <c r="V114" s="1">
        <f t="shared" si="12"/>
        <v>-1577</v>
      </c>
      <c r="W114" s="1">
        <f t="shared" si="13"/>
        <v>-1578</v>
      </c>
      <c r="X114" s="14"/>
      <c r="Y114" s="1">
        <f t="shared" si="14"/>
        <v>-1487</v>
      </c>
      <c r="Z114" s="1">
        <f t="shared" si="15"/>
        <v>-1488</v>
      </c>
      <c r="AA114" s="14"/>
      <c r="AB114" s="1">
        <f t="shared" si="16"/>
        <v>-1587</v>
      </c>
      <c r="AC114" s="1">
        <f t="shared" si="17"/>
        <v>-1588</v>
      </c>
      <c r="AD114" s="14"/>
      <c r="AE114" s="1">
        <f t="shared" ref="AE114:AF114" si="136">S114-20</f>
        <v>-1119</v>
      </c>
      <c r="AF114" s="1">
        <f t="shared" si="136"/>
        <v>-1120</v>
      </c>
      <c r="AG114" s="14"/>
      <c r="AH114" s="1">
        <f t="shared" si="24"/>
        <v>-1181</v>
      </c>
      <c r="AI114">
        <f t="shared" si="20"/>
        <v>-1182</v>
      </c>
      <c r="AJ114" s="19"/>
      <c r="AM114" s="1">
        <v>-1098.899902</v>
      </c>
      <c r="AN114" s="1">
        <v>-1576.049682</v>
      </c>
      <c r="AO114" s="1">
        <v>-1486.849731</v>
      </c>
      <c r="AP114" s="1">
        <v>-1586.0244149999999</v>
      </c>
    </row>
    <row r="115" ht="15.75" customHeight="1">
      <c r="A115" s="15">
        <f t="shared" si="2"/>
        <v>-1120</v>
      </c>
      <c r="B115" s="1">
        <f t="shared" si="40"/>
        <v>-1100</v>
      </c>
      <c r="C115" s="2"/>
      <c r="D115" s="18">
        <f t="shared" si="3"/>
        <v>-1602</v>
      </c>
      <c r="E115" s="1">
        <f t="shared" si="27"/>
        <v>-1582</v>
      </c>
      <c r="F115" s="2"/>
      <c r="G115" s="18">
        <f t="shared" si="4"/>
        <v>-1512</v>
      </c>
      <c r="H115" s="1">
        <f t="shared" si="28"/>
        <v>-1492</v>
      </c>
      <c r="I115" s="2"/>
      <c r="J115" s="18">
        <f t="shared" si="5"/>
        <v>-1612</v>
      </c>
      <c r="K115" s="1">
        <f t="shared" si="29"/>
        <v>-1592</v>
      </c>
      <c r="L115" s="2"/>
      <c r="M115" s="15">
        <f t="shared" si="6"/>
        <v>-1140</v>
      </c>
      <c r="N115" s="1">
        <f t="shared" si="7"/>
        <v>-1120</v>
      </c>
      <c r="O115" s="2"/>
      <c r="P115" s="15">
        <f t="shared" si="22"/>
        <v>-1202</v>
      </c>
      <c r="Q115" s="1">
        <f t="shared" si="9"/>
        <v>-1182</v>
      </c>
      <c r="R115" s="2"/>
      <c r="S115" s="1">
        <f t="shared" si="10"/>
        <v>-1119</v>
      </c>
      <c r="T115" s="1">
        <f t="shared" si="11"/>
        <v>-1120</v>
      </c>
      <c r="U115" s="14"/>
      <c r="V115" s="1">
        <f t="shared" si="12"/>
        <v>-1601</v>
      </c>
      <c r="W115" s="1">
        <f t="shared" si="13"/>
        <v>-1602</v>
      </c>
      <c r="X115" s="14"/>
      <c r="Y115" s="1">
        <f t="shared" si="14"/>
        <v>-1511</v>
      </c>
      <c r="Z115" s="1">
        <f t="shared" si="15"/>
        <v>-1512</v>
      </c>
      <c r="AA115" s="14"/>
      <c r="AB115" s="1">
        <f t="shared" si="16"/>
        <v>-1611</v>
      </c>
      <c r="AC115" s="1">
        <f t="shared" si="17"/>
        <v>-1612</v>
      </c>
      <c r="AD115" s="14"/>
      <c r="AE115" s="1">
        <f t="shared" ref="AE115:AF115" si="137">S115-20</f>
        <v>-1139</v>
      </c>
      <c r="AF115" s="1">
        <f t="shared" si="137"/>
        <v>-1140</v>
      </c>
      <c r="AG115" s="14"/>
      <c r="AH115" s="1">
        <f t="shared" si="24"/>
        <v>-1201</v>
      </c>
      <c r="AI115">
        <f t="shared" si="20"/>
        <v>-1202</v>
      </c>
      <c r="AJ115" s="19"/>
      <c r="AM115" s="1">
        <v>-1118.879882</v>
      </c>
      <c r="AN115" s="1">
        <v>-1600.334716</v>
      </c>
      <c r="AO115" s="1">
        <v>-1510.324707</v>
      </c>
      <c r="AP115" s="1">
        <v>-1610.3994149999999</v>
      </c>
    </row>
    <row r="116" ht="15.75" customHeight="1">
      <c r="A116" s="1">
        <f t="shared" si="2"/>
        <v>-1141</v>
      </c>
      <c r="B116" s="1">
        <f t="shared" si="40"/>
        <v>-1121</v>
      </c>
      <c r="C116" s="2"/>
      <c r="D116" s="20">
        <f t="shared" si="3"/>
        <v>-1626</v>
      </c>
      <c r="E116" s="1">
        <f t="shared" si="27"/>
        <v>-1606</v>
      </c>
      <c r="F116" s="2"/>
      <c r="G116" s="20">
        <f t="shared" si="4"/>
        <v>-1535</v>
      </c>
      <c r="H116" s="1">
        <f t="shared" si="28"/>
        <v>-1515</v>
      </c>
      <c r="I116" s="2"/>
      <c r="J116" s="18">
        <f t="shared" si="5"/>
        <v>-1636</v>
      </c>
      <c r="K116" s="1">
        <f t="shared" si="29"/>
        <v>-1616</v>
      </c>
      <c r="L116" s="2"/>
      <c r="M116" s="1">
        <f t="shared" si="6"/>
        <v>-1161</v>
      </c>
      <c r="N116" s="1">
        <f t="shared" si="7"/>
        <v>-1141</v>
      </c>
      <c r="O116" s="2"/>
      <c r="P116" s="1">
        <f t="shared" si="22"/>
        <v>-1223</v>
      </c>
      <c r="Q116" s="1">
        <f t="shared" si="9"/>
        <v>-1203</v>
      </c>
      <c r="R116" s="2"/>
      <c r="S116" s="1">
        <f t="shared" si="10"/>
        <v>-1140</v>
      </c>
      <c r="T116" s="1">
        <f t="shared" si="11"/>
        <v>-1141</v>
      </c>
      <c r="U116" s="14"/>
      <c r="V116" s="1">
        <f t="shared" si="12"/>
        <v>-1625</v>
      </c>
      <c r="W116" s="1">
        <f t="shared" si="13"/>
        <v>-1626</v>
      </c>
      <c r="X116" s="14"/>
      <c r="Y116" s="1">
        <f t="shared" si="14"/>
        <v>-1534</v>
      </c>
      <c r="Z116" s="1">
        <f t="shared" si="15"/>
        <v>-1535</v>
      </c>
      <c r="AA116" s="14"/>
      <c r="AB116" s="1">
        <f t="shared" si="16"/>
        <v>-1635</v>
      </c>
      <c r="AC116" s="1">
        <f t="shared" si="17"/>
        <v>-1636</v>
      </c>
      <c r="AD116" s="14"/>
      <c r="AE116" s="1">
        <f t="shared" ref="AE116:AF116" si="138">S116-20</f>
        <v>-1160</v>
      </c>
      <c r="AF116" s="1">
        <f t="shared" si="138"/>
        <v>-1161</v>
      </c>
      <c r="AG116" s="14"/>
      <c r="AH116" s="1">
        <f t="shared" si="24"/>
        <v>-1222</v>
      </c>
      <c r="AI116">
        <f t="shared" si="20"/>
        <v>-1223</v>
      </c>
      <c r="AJ116" s="19"/>
      <c r="AM116" s="1">
        <v>-1139.039916</v>
      </c>
      <c r="AN116" s="1">
        <v>-1624.799682</v>
      </c>
      <c r="AO116" s="1">
        <v>-1533.979736</v>
      </c>
      <c r="AP116" s="1">
        <v>-1634.9541019999997</v>
      </c>
    </row>
    <row r="117" ht="15.75" customHeight="1">
      <c r="A117" s="1">
        <f t="shared" si="2"/>
        <v>-1161</v>
      </c>
      <c r="B117" s="1">
        <f t="shared" si="40"/>
        <v>-1141</v>
      </c>
      <c r="C117" s="2"/>
      <c r="D117" s="18">
        <f t="shared" si="3"/>
        <v>-1651</v>
      </c>
      <c r="E117" s="1">
        <f t="shared" si="27"/>
        <v>-1631</v>
      </c>
      <c r="F117" s="2"/>
      <c r="G117" s="20">
        <f t="shared" si="4"/>
        <v>-1559</v>
      </c>
      <c r="H117" s="1">
        <f t="shared" si="28"/>
        <v>-1539</v>
      </c>
      <c r="I117" s="2"/>
      <c r="J117" s="18">
        <f t="shared" si="5"/>
        <v>-1661</v>
      </c>
      <c r="K117" s="1">
        <f t="shared" si="29"/>
        <v>-1641</v>
      </c>
      <c r="L117" s="2"/>
      <c r="M117" s="1">
        <f t="shared" si="6"/>
        <v>-1181</v>
      </c>
      <c r="N117" s="1">
        <f t="shared" si="7"/>
        <v>-1161</v>
      </c>
      <c r="O117" s="2"/>
      <c r="P117" s="1">
        <f t="shared" si="22"/>
        <v>-1243</v>
      </c>
      <c r="Q117" s="1">
        <f t="shared" si="9"/>
        <v>-1223</v>
      </c>
      <c r="R117" s="2"/>
      <c r="S117" s="1">
        <f t="shared" si="10"/>
        <v>-1160</v>
      </c>
      <c r="T117" s="1">
        <f t="shared" si="11"/>
        <v>-1161</v>
      </c>
      <c r="U117" s="14"/>
      <c r="V117" s="1">
        <f t="shared" si="12"/>
        <v>-1650</v>
      </c>
      <c r="W117" s="1">
        <f t="shared" si="13"/>
        <v>-1651</v>
      </c>
      <c r="X117" s="14"/>
      <c r="Y117" s="1">
        <f t="shared" si="14"/>
        <v>-1558</v>
      </c>
      <c r="Z117" s="1">
        <f t="shared" si="15"/>
        <v>-1559</v>
      </c>
      <c r="AA117" s="14"/>
      <c r="AB117" s="1">
        <f t="shared" si="16"/>
        <v>-1660</v>
      </c>
      <c r="AC117" s="1">
        <f t="shared" si="17"/>
        <v>-1661</v>
      </c>
      <c r="AD117" s="14"/>
      <c r="AE117" s="1">
        <f t="shared" ref="AE117:AF117" si="139">S117-20</f>
        <v>-1180</v>
      </c>
      <c r="AF117" s="1">
        <f t="shared" si="139"/>
        <v>-1181</v>
      </c>
      <c r="AG117" s="14"/>
      <c r="AH117" s="1">
        <f t="shared" si="24"/>
        <v>-1242</v>
      </c>
      <c r="AI117">
        <f t="shared" si="20"/>
        <v>-1243</v>
      </c>
      <c r="AJ117" s="19"/>
      <c r="AM117" s="1">
        <v>-1159.379882</v>
      </c>
      <c r="AN117" s="1">
        <v>-1649.444702</v>
      </c>
      <c r="AO117" s="1">
        <v>-1557.814697</v>
      </c>
      <c r="AP117" s="1">
        <v>-1659.6894539999994</v>
      </c>
    </row>
    <row r="118" ht="15.75" customHeight="1">
      <c r="A118" s="15">
        <f t="shared" si="2"/>
        <v>-1181</v>
      </c>
      <c r="B118" s="1">
        <f t="shared" si="40"/>
        <v>-1161</v>
      </c>
      <c r="C118" s="2"/>
      <c r="D118" s="18">
        <f t="shared" si="3"/>
        <v>-1676</v>
      </c>
      <c r="E118" s="1">
        <f t="shared" si="27"/>
        <v>-1656</v>
      </c>
      <c r="F118" s="2"/>
      <c r="G118" s="20">
        <f t="shared" si="4"/>
        <v>-1583</v>
      </c>
      <c r="H118" s="1">
        <f t="shared" si="28"/>
        <v>-1563</v>
      </c>
      <c r="I118" s="2"/>
      <c r="J118" s="18">
        <f t="shared" si="5"/>
        <v>-1686</v>
      </c>
      <c r="K118" s="1">
        <f t="shared" si="29"/>
        <v>-1666</v>
      </c>
      <c r="L118" s="2"/>
      <c r="M118" s="15">
        <f t="shared" si="6"/>
        <v>-1201</v>
      </c>
      <c r="N118" s="1">
        <f t="shared" si="7"/>
        <v>-1181</v>
      </c>
      <c r="O118" s="2"/>
      <c r="P118" s="15">
        <f t="shared" si="22"/>
        <v>-1263</v>
      </c>
      <c r="Q118" s="1">
        <f t="shared" si="9"/>
        <v>-1243</v>
      </c>
      <c r="R118" s="2"/>
      <c r="S118" s="1">
        <f t="shared" si="10"/>
        <v>-1180</v>
      </c>
      <c r="T118" s="1">
        <f t="shared" si="11"/>
        <v>-1181</v>
      </c>
      <c r="U118" s="14"/>
      <c r="V118" s="1">
        <f t="shared" si="12"/>
        <v>-1675</v>
      </c>
      <c r="W118" s="1">
        <f t="shared" si="13"/>
        <v>-1676</v>
      </c>
      <c r="X118" s="14"/>
      <c r="Y118" s="1">
        <f t="shared" si="14"/>
        <v>-1582</v>
      </c>
      <c r="Z118" s="1">
        <f t="shared" si="15"/>
        <v>-1583</v>
      </c>
      <c r="AA118" s="14"/>
      <c r="AB118" s="1">
        <f t="shared" si="16"/>
        <v>-1685</v>
      </c>
      <c r="AC118" s="1">
        <f t="shared" si="17"/>
        <v>-1686</v>
      </c>
      <c r="AD118" s="14"/>
      <c r="AE118" s="1">
        <f t="shared" ref="AE118:AF118" si="140">S118-20</f>
        <v>-1200</v>
      </c>
      <c r="AF118" s="1">
        <f t="shared" si="140"/>
        <v>-1201</v>
      </c>
      <c r="AG118" s="14"/>
      <c r="AH118" s="1">
        <f t="shared" si="24"/>
        <v>-1262</v>
      </c>
      <c r="AI118">
        <f t="shared" si="20"/>
        <v>-1263</v>
      </c>
      <c r="AJ118" s="19"/>
      <c r="AM118" s="1">
        <v>-1179.899902</v>
      </c>
      <c r="AN118" s="1">
        <v>-1674.269653</v>
      </c>
      <c r="AO118" s="1">
        <v>-1581.829711</v>
      </c>
      <c r="AP118" s="1">
        <v>-1684.6044930000007</v>
      </c>
    </row>
    <row r="119" ht="15.75" customHeight="1">
      <c r="A119" s="1">
        <f t="shared" si="2"/>
        <v>-1202</v>
      </c>
      <c r="B119" s="1">
        <f t="shared" si="40"/>
        <v>-1182</v>
      </c>
      <c r="C119" s="2"/>
      <c r="D119" s="18">
        <f t="shared" si="3"/>
        <v>-1701</v>
      </c>
      <c r="E119" s="1">
        <f t="shared" si="27"/>
        <v>-1681</v>
      </c>
      <c r="F119" s="2"/>
      <c r="G119" s="18">
        <f t="shared" si="4"/>
        <v>-1608</v>
      </c>
      <c r="H119" s="1">
        <f t="shared" si="28"/>
        <v>-1588</v>
      </c>
      <c r="I119" s="2"/>
      <c r="J119" s="18">
        <f t="shared" si="5"/>
        <v>-1711</v>
      </c>
      <c r="K119" s="1">
        <f t="shared" si="29"/>
        <v>-1691</v>
      </c>
      <c r="L119" s="2"/>
      <c r="M119" s="1">
        <f t="shared" si="6"/>
        <v>-1222</v>
      </c>
      <c r="N119" s="1">
        <f t="shared" si="7"/>
        <v>-1202</v>
      </c>
      <c r="O119" s="2"/>
      <c r="P119" s="1">
        <f t="shared" si="22"/>
        <v>-1284</v>
      </c>
      <c r="Q119" s="1">
        <f t="shared" si="9"/>
        <v>-1264</v>
      </c>
      <c r="R119" s="2"/>
      <c r="S119" s="1">
        <f t="shared" si="10"/>
        <v>-1201</v>
      </c>
      <c r="T119" s="1">
        <f t="shared" si="11"/>
        <v>-1202</v>
      </c>
      <c r="U119" s="14"/>
      <c r="V119" s="1">
        <f t="shared" si="12"/>
        <v>-1700</v>
      </c>
      <c r="W119" s="1">
        <f t="shared" si="13"/>
        <v>-1701</v>
      </c>
      <c r="X119" s="14"/>
      <c r="Y119" s="1">
        <f t="shared" si="14"/>
        <v>-1607</v>
      </c>
      <c r="Z119" s="1">
        <f t="shared" si="15"/>
        <v>-1608</v>
      </c>
      <c r="AA119" s="14"/>
      <c r="AB119" s="1">
        <f t="shared" si="16"/>
        <v>-1710</v>
      </c>
      <c r="AC119" s="1">
        <f t="shared" si="17"/>
        <v>-1711</v>
      </c>
      <c r="AD119" s="14"/>
      <c r="AE119" s="1">
        <f t="shared" ref="AE119:AF119" si="141">S119-20</f>
        <v>-1221</v>
      </c>
      <c r="AF119" s="1">
        <f t="shared" si="141"/>
        <v>-1222</v>
      </c>
      <c r="AG119" s="14"/>
      <c r="AH119" s="1">
        <f t="shared" si="24"/>
        <v>-1283</v>
      </c>
      <c r="AI119">
        <f t="shared" si="20"/>
        <v>-1284</v>
      </c>
      <c r="AJ119" s="19"/>
      <c r="AM119" s="1">
        <v>-1200.599853</v>
      </c>
      <c r="AN119" s="1">
        <v>-1699.274658</v>
      </c>
      <c r="AO119" s="1">
        <v>-1606.024658</v>
      </c>
      <c r="AP119" s="1">
        <v>-1709.699219</v>
      </c>
    </row>
    <row r="120" ht="15.75" customHeight="1">
      <c r="A120" s="1">
        <f t="shared" si="2"/>
        <v>-1223</v>
      </c>
      <c r="B120" s="1">
        <f t="shared" si="40"/>
        <v>-1203</v>
      </c>
      <c r="C120" s="2"/>
      <c r="D120" s="18">
        <f t="shared" si="3"/>
        <v>-1726</v>
      </c>
      <c r="E120" s="1">
        <f t="shared" si="27"/>
        <v>-1706</v>
      </c>
      <c r="F120" s="2"/>
      <c r="G120" s="18">
        <f t="shared" si="4"/>
        <v>-1632</v>
      </c>
      <c r="H120" s="1">
        <f t="shared" si="28"/>
        <v>-1612</v>
      </c>
      <c r="I120" s="2"/>
      <c r="J120" s="18">
        <f t="shared" si="5"/>
        <v>-1736</v>
      </c>
      <c r="K120" s="1">
        <f t="shared" si="29"/>
        <v>-1716</v>
      </c>
      <c r="L120" s="2"/>
      <c r="M120" s="1">
        <f t="shared" si="6"/>
        <v>-1243</v>
      </c>
      <c r="N120" s="1">
        <f t="shared" si="7"/>
        <v>-1223</v>
      </c>
      <c r="O120" s="2"/>
      <c r="P120" s="1">
        <f t="shared" si="22"/>
        <v>-1305</v>
      </c>
      <c r="Q120" s="1">
        <f t="shared" si="9"/>
        <v>-1285</v>
      </c>
      <c r="R120" s="2"/>
      <c r="S120" s="1">
        <f t="shared" si="10"/>
        <v>-1222</v>
      </c>
      <c r="T120" s="1">
        <f t="shared" si="11"/>
        <v>-1223</v>
      </c>
      <c r="U120" s="14"/>
      <c r="V120" s="1">
        <f t="shared" si="12"/>
        <v>-1725</v>
      </c>
      <c r="W120" s="1">
        <f t="shared" si="13"/>
        <v>-1726</v>
      </c>
      <c r="X120" s="14"/>
      <c r="Y120" s="1">
        <f t="shared" si="14"/>
        <v>-1631</v>
      </c>
      <c r="Z120" s="1">
        <f t="shared" si="15"/>
        <v>-1632</v>
      </c>
      <c r="AA120" s="14"/>
      <c r="AB120" s="1">
        <f t="shared" si="16"/>
        <v>-1735</v>
      </c>
      <c r="AC120" s="1">
        <f t="shared" si="17"/>
        <v>-1736</v>
      </c>
      <c r="AD120" s="14"/>
      <c r="AE120" s="1">
        <f t="shared" ref="AE120:AF120" si="142">S120-20</f>
        <v>-1242</v>
      </c>
      <c r="AF120" s="1">
        <f t="shared" si="142"/>
        <v>-1243</v>
      </c>
      <c r="AG120" s="14"/>
      <c r="AH120" s="1">
        <f t="shared" si="24"/>
        <v>-1304</v>
      </c>
      <c r="AI120">
        <f t="shared" si="20"/>
        <v>-1305</v>
      </c>
      <c r="AJ120" s="19"/>
      <c r="AM120" s="1">
        <v>-1221.479858</v>
      </c>
      <c r="AN120" s="1">
        <v>-1724.459716</v>
      </c>
      <c r="AO120" s="1">
        <v>-1630.399658</v>
      </c>
      <c r="AP120" s="1">
        <v>-1734.9746099999993</v>
      </c>
    </row>
    <row r="121" ht="15.75" customHeight="1">
      <c r="A121" s="1">
        <f t="shared" si="2"/>
        <v>-1244</v>
      </c>
      <c r="B121" s="1">
        <f t="shared" si="40"/>
        <v>-1224</v>
      </c>
      <c r="C121" s="2"/>
      <c r="D121" s="20">
        <f t="shared" si="3"/>
        <v>-1751</v>
      </c>
      <c r="E121" s="1">
        <f t="shared" si="27"/>
        <v>-1731</v>
      </c>
      <c r="F121" s="2"/>
      <c r="G121" s="20">
        <f t="shared" si="4"/>
        <v>-1656</v>
      </c>
      <c r="H121" s="1">
        <f t="shared" si="28"/>
        <v>-1636</v>
      </c>
      <c r="I121" s="2"/>
      <c r="J121" s="18">
        <f t="shared" si="5"/>
        <v>-1762</v>
      </c>
      <c r="K121" s="1">
        <f t="shared" si="29"/>
        <v>-1742</v>
      </c>
      <c r="L121" s="2"/>
      <c r="M121" s="1">
        <f t="shared" si="6"/>
        <v>-1264</v>
      </c>
      <c r="N121" s="1">
        <f t="shared" si="7"/>
        <v>-1244</v>
      </c>
      <c r="O121" s="2"/>
      <c r="P121" s="1">
        <f t="shared" si="22"/>
        <v>-1326</v>
      </c>
      <c r="Q121" s="1">
        <f t="shared" si="9"/>
        <v>-1306</v>
      </c>
      <c r="R121" s="2"/>
      <c r="S121" s="1">
        <f t="shared" si="10"/>
        <v>-1243</v>
      </c>
      <c r="T121" s="1">
        <f t="shared" si="11"/>
        <v>-1244</v>
      </c>
      <c r="U121" s="14"/>
      <c r="V121" s="1">
        <f t="shared" si="12"/>
        <v>-1750</v>
      </c>
      <c r="W121" s="1">
        <f t="shared" si="13"/>
        <v>-1751</v>
      </c>
      <c r="X121" s="14"/>
      <c r="Y121" s="1">
        <f t="shared" si="14"/>
        <v>-1655</v>
      </c>
      <c r="Z121" s="1">
        <f t="shared" si="15"/>
        <v>-1656</v>
      </c>
      <c r="AA121" s="14"/>
      <c r="AB121" s="1">
        <f t="shared" si="16"/>
        <v>-1761</v>
      </c>
      <c r="AC121" s="1">
        <f t="shared" si="17"/>
        <v>-1762</v>
      </c>
      <c r="AD121" s="14"/>
      <c r="AE121" s="1">
        <f t="shared" ref="AE121:AF121" si="143">S121-20</f>
        <v>-1263</v>
      </c>
      <c r="AF121" s="1">
        <f t="shared" si="143"/>
        <v>-1264</v>
      </c>
      <c r="AG121" s="14"/>
      <c r="AH121" s="1">
        <f t="shared" si="24"/>
        <v>-1325</v>
      </c>
      <c r="AI121">
        <f t="shared" si="20"/>
        <v>-1326</v>
      </c>
      <c r="AJ121" s="19"/>
      <c r="AM121" s="1">
        <v>-1242.539916</v>
      </c>
      <c r="AN121" s="1">
        <v>-1749.824707</v>
      </c>
      <c r="AO121" s="1">
        <v>-1654.954711</v>
      </c>
      <c r="AP121" s="1">
        <v>-1760.4296880000002</v>
      </c>
    </row>
    <row r="122" ht="15.75" customHeight="1">
      <c r="A122" s="15">
        <f t="shared" si="2"/>
        <v>-1265</v>
      </c>
      <c r="B122" s="1">
        <f t="shared" si="40"/>
        <v>-1245</v>
      </c>
      <c r="C122" s="2"/>
      <c r="D122" s="18">
        <f t="shared" si="3"/>
        <v>-1777</v>
      </c>
      <c r="E122" s="1">
        <f t="shared" si="27"/>
        <v>-1757</v>
      </c>
      <c r="F122" s="2"/>
      <c r="G122" s="18">
        <f t="shared" si="4"/>
        <v>-1681</v>
      </c>
      <c r="H122" s="1">
        <f t="shared" si="28"/>
        <v>-1661</v>
      </c>
      <c r="I122" s="2"/>
      <c r="J122" s="18">
        <f t="shared" si="5"/>
        <v>-1788</v>
      </c>
      <c r="K122" s="1">
        <f t="shared" si="29"/>
        <v>-1768</v>
      </c>
      <c r="L122" s="2"/>
      <c r="M122" s="15">
        <f t="shared" si="6"/>
        <v>-1285</v>
      </c>
      <c r="N122" s="1">
        <f t="shared" si="7"/>
        <v>-1265</v>
      </c>
      <c r="O122" s="2"/>
      <c r="P122" s="15">
        <f t="shared" si="22"/>
        <v>-1347</v>
      </c>
      <c r="Q122" s="1">
        <f t="shared" si="9"/>
        <v>-1327</v>
      </c>
      <c r="R122" s="2"/>
      <c r="S122" s="1">
        <f t="shared" si="10"/>
        <v>-1264</v>
      </c>
      <c r="T122" s="1">
        <f t="shared" si="11"/>
        <v>-1265</v>
      </c>
      <c r="U122" s="14"/>
      <c r="V122" s="1">
        <f t="shared" si="12"/>
        <v>-1776</v>
      </c>
      <c r="W122" s="1">
        <f t="shared" si="13"/>
        <v>-1777</v>
      </c>
      <c r="X122" s="14"/>
      <c r="Y122" s="1">
        <f t="shared" si="14"/>
        <v>-1680</v>
      </c>
      <c r="Z122" s="1">
        <f t="shared" si="15"/>
        <v>-1681</v>
      </c>
      <c r="AA122" s="14"/>
      <c r="AB122" s="1">
        <f t="shared" si="16"/>
        <v>-1787</v>
      </c>
      <c r="AC122" s="1">
        <f t="shared" si="17"/>
        <v>-1788</v>
      </c>
      <c r="AD122" s="14"/>
      <c r="AE122" s="1">
        <f t="shared" ref="AE122:AF122" si="144">S122-20</f>
        <v>-1284</v>
      </c>
      <c r="AF122" s="1">
        <f t="shared" si="144"/>
        <v>-1285</v>
      </c>
      <c r="AG122" s="14"/>
      <c r="AH122" s="1">
        <f t="shared" si="24"/>
        <v>-1346</v>
      </c>
      <c r="AI122">
        <f t="shared" si="20"/>
        <v>-1347</v>
      </c>
      <c r="AJ122" s="19"/>
      <c r="AM122" s="1">
        <v>-1263.779907</v>
      </c>
      <c r="AN122" s="1">
        <v>-1775.36975</v>
      </c>
      <c r="AO122" s="1">
        <v>-1679.689697</v>
      </c>
      <c r="AP122" s="1">
        <v>-1786.0644539999994</v>
      </c>
    </row>
    <row r="123" ht="15.75" customHeight="1">
      <c r="A123" s="1">
        <f t="shared" si="2"/>
        <v>-1287</v>
      </c>
      <c r="B123" s="1">
        <f t="shared" si="40"/>
        <v>-1267</v>
      </c>
      <c r="C123" s="2"/>
      <c r="D123" s="18">
        <f t="shared" si="3"/>
        <v>-1803</v>
      </c>
      <c r="E123" s="1">
        <f t="shared" si="27"/>
        <v>-1783</v>
      </c>
      <c r="F123" s="2"/>
      <c r="G123" s="18">
        <f t="shared" si="4"/>
        <v>-1706</v>
      </c>
      <c r="H123" s="1">
        <f t="shared" si="28"/>
        <v>-1686</v>
      </c>
      <c r="I123" s="2"/>
      <c r="J123" s="18">
        <f t="shared" si="5"/>
        <v>-1813</v>
      </c>
      <c r="K123" s="1">
        <f t="shared" si="29"/>
        <v>-1793</v>
      </c>
      <c r="L123" s="2"/>
      <c r="M123" s="1">
        <f t="shared" si="6"/>
        <v>-1307</v>
      </c>
      <c r="N123" s="1">
        <f t="shared" si="7"/>
        <v>-1287</v>
      </c>
      <c r="O123" s="2"/>
      <c r="P123" s="1">
        <f t="shared" si="22"/>
        <v>-1369</v>
      </c>
      <c r="Q123" s="1">
        <f t="shared" si="9"/>
        <v>-1349</v>
      </c>
      <c r="R123" s="2"/>
      <c r="S123" s="1">
        <f t="shared" si="10"/>
        <v>-1286</v>
      </c>
      <c r="T123" s="1">
        <f t="shared" si="11"/>
        <v>-1287</v>
      </c>
      <c r="U123" s="14"/>
      <c r="V123" s="1">
        <f t="shared" si="12"/>
        <v>-1802</v>
      </c>
      <c r="W123" s="1">
        <f t="shared" si="13"/>
        <v>-1803</v>
      </c>
      <c r="X123" s="14"/>
      <c r="Y123" s="1">
        <f t="shared" si="14"/>
        <v>-1705</v>
      </c>
      <c r="Z123" s="1">
        <f t="shared" si="15"/>
        <v>-1706</v>
      </c>
      <c r="AA123" s="14"/>
      <c r="AB123" s="1">
        <f t="shared" si="16"/>
        <v>-1812</v>
      </c>
      <c r="AC123" s="1">
        <f t="shared" si="17"/>
        <v>-1813</v>
      </c>
      <c r="AD123" s="14"/>
      <c r="AE123" s="1">
        <f t="shared" ref="AE123:AF123" si="145">S123-20</f>
        <v>-1306</v>
      </c>
      <c r="AF123" s="1">
        <f t="shared" si="145"/>
        <v>-1307</v>
      </c>
      <c r="AG123" s="14"/>
      <c r="AH123" s="1">
        <f t="shared" si="24"/>
        <v>-1368</v>
      </c>
      <c r="AI123">
        <f t="shared" si="20"/>
        <v>-1369</v>
      </c>
      <c r="AJ123" s="19"/>
      <c r="AM123" s="1">
        <v>-1285.199951</v>
      </c>
      <c r="AN123" s="1">
        <v>-1801.094726</v>
      </c>
      <c r="AO123" s="1">
        <v>-1704.604736</v>
      </c>
      <c r="AP123" s="1">
        <v>-1811.8798829999996</v>
      </c>
    </row>
    <row r="124" ht="15.75" customHeight="1">
      <c r="A124" s="15">
        <f t="shared" si="2"/>
        <v>-1308</v>
      </c>
      <c r="B124" s="1">
        <f t="shared" si="40"/>
        <v>-1288</v>
      </c>
      <c r="C124" s="2"/>
      <c r="D124" s="20">
        <f t="shared" si="3"/>
        <v>-1828</v>
      </c>
      <c r="E124" s="1">
        <f t="shared" si="27"/>
        <v>-1808</v>
      </c>
      <c r="F124" s="2"/>
      <c r="G124" s="18">
        <f t="shared" si="4"/>
        <v>-1731</v>
      </c>
      <c r="H124" s="1">
        <f t="shared" si="28"/>
        <v>-1711</v>
      </c>
      <c r="I124" s="2"/>
      <c r="J124" s="18">
        <f t="shared" si="5"/>
        <v>-1839</v>
      </c>
      <c r="K124" s="1">
        <f t="shared" si="29"/>
        <v>-1819</v>
      </c>
      <c r="L124" s="2"/>
      <c r="M124" s="15">
        <f t="shared" si="6"/>
        <v>-1328</v>
      </c>
      <c r="N124" s="1">
        <f t="shared" si="7"/>
        <v>-1308</v>
      </c>
      <c r="O124" s="2"/>
      <c r="P124" s="15">
        <f t="shared" si="22"/>
        <v>-1390</v>
      </c>
      <c r="Q124" s="1">
        <f t="shared" si="9"/>
        <v>-1370</v>
      </c>
      <c r="R124" s="2"/>
      <c r="S124" s="1">
        <f t="shared" si="10"/>
        <v>-1307</v>
      </c>
      <c r="T124" s="1">
        <f t="shared" si="11"/>
        <v>-1308</v>
      </c>
      <c r="U124" s="14"/>
      <c r="V124" s="1">
        <f t="shared" si="12"/>
        <v>-1827</v>
      </c>
      <c r="W124" s="1">
        <f t="shared" si="13"/>
        <v>-1828</v>
      </c>
      <c r="X124" s="14"/>
      <c r="Y124" s="1">
        <f t="shared" si="14"/>
        <v>-1730</v>
      </c>
      <c r="Z124" s="1">
        <f t="shared" si="15"/>
        <v>-1731</v>
      </c>
      <c r="AA124" s="14"/>
      <c r="AB124" s="1">
        <f t="shared" si="16"/>
        <v>-1838</v>
      </c>
      <c r="AC124" s="1">
        <f t="shared" si="17"/>
        <v>-1839</v>
      </c>
      <c r="AD124" s="14"/>
      <c r="AE124" s="1">
        <f t="shared" ref="AE124:AF124" si="146">S124-20</f>
        <v>-1327</v>
      </c>
      <c r="AF124" s="1">
        <f t="shared" si="146"/>
        <v>-1328</v>
      </c>
      <c r="AG124" s="14"/>
      <c r="AH124" s="1">
        <f t="shared" si="24"/>
        <v>-1389</v>
      </c>
      <c r="AI124">
        <f t="shared" si="20"/>
        <v>-1390</v>
      </c>
      <c r="AJ124" s="19"/>
      <c r="AM124" s="1">
        <v>-1306.799926</v>
      </c>
      <c r="AN124" s="1">
        <v>-1826.999755</v>
      </c>
      <c r="AO124" s="1">
        <v>-1729.699707</v>
      </c>
      <c r="AP124" s="1">
        <v>-1837.875</v>
      </c>
    </row>
    <row r="125" ht="15.75" customHeight="1">
      <c r="A125" s="1">
        <f t="shared" si="2"/>
        <v>-1330</v>
      </c>
      <c r="B125" s="1">
        <f t="shared" si="40"/>
        <v>-1310</v>
      </c>
      <c r="C125" s="2"/>
      <c r="D125" s="18">
        <f t="shared" si="3"/>
        <v>-1855</v>
      </c>
      <c r="E125" s="1">
        <f t="shared" si="27"/>
        <v>-1835</v>
      </c>
      <c r="F125" s="2"/>
      <c r="G125" s="20">
        <f t="shared" si="4"/>
        <v>-1756</v>
      </c>
      <c r="H125" s="1">
        <f t="shared" si="28"/>
        <v>-1736</v>
      </c>
      <c r="I125" s="2"/>
      <c r="J125" s="18">
        <f t="shared" si="5"/>
        <v>-1866</v>
      </c>
      <c r="K125" s="1">
        <f t="shared" si="29"/>
        <v>-1846</v>
      </c>
      <c r="L125" s="2"/>
      <c r="M125" s="1">
        <f t="shared" si="6"/>
        <v>-1350</v>
      </c>
      <c r="N125" s="1">
        <f t="shared" si="7"/>
        <v>-1330</v>
      </c>
      <c r="O125" s="2"/>
      <c r="P125" s="1">
        <f t="shared" si="22"/>
        <v>-1412</v>
      </c>
      <c r="Q125" s="1">
        <f t="shared" si="9"/>
        <v>-1392</v>
      </c>
      <c r="R125" s="2"/>
      <c r="S125" s="1">
        <f t="shared" si="10"/>
        <v>-1329</v>
      </c>
      <c r="T125" s="1">
        <f t="shared" si="11"/>
        <v>-1330</v>
      </c>
      <c r="U125" s="14"/>
      <c r="V125" s="1">
        <f t="shared" si="12"/>
        <v>-1854</v>
      </c>
      <c r="W125" s="1">
        <f t="shared" si="13"/>
        <v>-1855</v>
      </c>
      <c r="X125" s="14"/>
      <c r="Y125" s="1">
        <f t="shared" si="14"/>
        <v>-1755</v>
      </c>
      <c r="Z125" s="1">
        <f t="shared" si="15"/>
        <v>-1756</v>
      </c>
      <c r="AA125" s="14"/>
      <c r="AB125" s="1">
        <f t="shared" si="16"/>
        <v>-1865</v>
      </c>
      <c r="AC125" s="1">
        <f t="shared" si="17"/>
        <v>-1866</v>
      </c>
      <c r="AD125" s="14"/>
      <c r="AE125" s="1">
        <f t="shared" ref="AE125:AF125" si="147">S125-20</f>
        <v>-1349</v>
      </c>
      <c r="AF125" s="1">
        <f t="shared" si="147"/>
        <v>-1350</v>
      </c>
      <c r="AG125" s="14"/>
      <c r="AH125" s="1">
        <f t="shared" si="24"/>
        <v>-1411</v>
      </c>
      <c r="AI125">
        <f t="shared" si="20"/>
        <v>-1412</v>
      </c>
      <c r="AJ125" s="19"/>
      <c r="AM125" s="1">
        <v>-1328.579956</v>
      </c>
      <c r="AN125" s="1">
        <v>-1853.084716</v>
      </c>
      <c r="AO125" s="1">
        <v>-1754.974731</v>
      </c>
      <c r="AP125" s="1">
        <v>-1864.0498050000006</v>
      </c>
    </row>
    <row r="126" ht="15.75" customHeight="1">
      <c r="A126" s="1">
        <f t="shared" si="2"/>
        <v>-1352</v>
      </c>
      <c r="B126" s="1">
        <f t="shared" si="40"/>
        <v>-1332</v>
      </c>
      <c r="C126" s="2"/>
      <c r="D126" s="18">
        <f t="shared" si="3"/>
        <v>-1881</v>
      </c>
      <c r="E126" s="1">
        <f t="shared" si="27"/>
        <v>-1861</v>
      </c>
      <c r="F126" s="2"/>
      <c r="G126" s="18">
        <f t="shared" si="4"/>
        <v>-1782</v>
      </c>
      <c r="H126" s="1">
        <f t="shared" si="28"/>
        <v>-1762</v>
      </c>
      <c r="I126" s="2"/>
      <c r="J126" s="18">
        <f t="shared" si="5"/>
        <v>-1892</v>
      </c>
      <c r="K126" s="1">
        <f t="shared" si="29"/>
        <v>-1872</v>
      </c>
      <c r="L126" s="2"/>
      <c r="M126" s="1">
        <f t="shared" si="6"/>
        <v>-1372</v>
      </c>
      <c r="N126" s="1">
        <f t="shared" si="7"/>
        <v>-1352</v>
      </c>
      <c r="O126" s="2"/>
      <c r="P126" s="1">
        <f t="shared" si="22"/>
        <v>-1434</v>
      </c>
      <c r="Q126" s="1">
        <f t="shared" si="9"/>
        <v>-1414</v>
      </c>
      <c r="R126" s="2"/>
      <c r="S126" s="1">
        <f t="shared" si="10"/>
        <v>-1351</v>
      </c>
      <c r="T126" s="1">
        <f t="shared" si="11"/>
        <v>-1352</v>
      </c>
      <c r="U126" s="14"/>
      <c r="V126" s="1">
        <f t="shared" si="12"/>
        <v>-1880</v>
      </c>
      <c r="W126" s="1">
        <f t="shared" si="13"/>
        <v>-1881</v>
      </c>
      <c r="X126" s="14"/>
      <c r="Y126" s="1">
        <f t="shared" si="14"/>
        <v>-1781</v>
      </c>
      <c r="Z126" s="1">
        <f t="shared" si="15"/>
        <v>-1782</v>
      </c>
      <c r="AA126" s="14"/>
      <c r="AB126" s="1">
        <f t="shared" si="16"/>
        <v>-1891</v>
      </c>
      <c r="AC126" s="1">
        <f t="shared" si="17"/>
        <v>-1892</v>
      </c>
      <c r="AD126" s="14"/>
      <c r="AE126" s="1">
        <f t="shared" ref="AE126:AF126" si="148">S126-20</f>
        <v>-1371</v>
      </c>
      <c r="AF126" s="1">
        <f t="shared" si="148"/>
        <v>-1372</v>
      </c>
      <c r="AG126" s="14"/>
      <c r="AH126" s="1">
        <f t="shared" si="24"/>
        <v>-1433</v>
      </c>
      <c r="AI126">
        <f t="shared" si="20"/>
        <v>-1434</v>
      </c>
      <c r="AJ126" s="19"/>
      <c r="AM126" s="1">
        <v>-1350.539916</v>
      </c>
      <c r="AN126" s="1">
        <v>-1879.349731</v>
      </c>
      <c r="AO126" s="1">
        <v>-1780.429687</v>
      </c>
      <c r="AP126" s="1">
        <v>-1890.4052740000006</v>
      </c>
    </row>
    <row r="127" ht="15.75" customHeight="1">
      <c r="A127" s="1">
        <f t="shared" si="2"/>
        <v>-1374</v>
      </c>
      <c r="B127" s="1">
        <f t="shared" si="40"/>
        <v>-1354</v>
      </c>
      <c r="C127" s="2"/>
      <c r="D127" s="20">
        <f t="shared" si="3"/>
        <v>-1907</v>
      </c>
      <c r="E127" s="1">
        <f t="shared" si="27"/>
        <v>-1887</v>
      </c>
      <c r="F127" s="2"/>
      <c r="G127" s="18">
        <f t="shared" si="4"/>
        <v>-1808</v>
      </c>
      <c r="H127" s="1">
        <f t="shared" si="28"/>
        <v>-1788</v>
      </c>
      <c r="I127" s="2"/>
      <c r="J127" s="18">
        <f t="shared" si="5"/>
        <v>-1918</v>
      </c>
      <c r="K127" s="1">
        <f t="shared" si="29"/>
        <v>-1898</v>
      </c>
      <c r="L127" s="2"/>
      <c r="M127" s="1">
        <f t="shared" si="6"/>
        <v>-1394</v>
      </c>
      <c r="N127" s="1">
        <f t="shared" si="7"/>
        <v>-1374</v>
      </c>
      <c r="O127" s="2"/>
      <c r="P127" s="1">
        <f t="shared" si="22"/>
        <v>-1456</v>
      </c>
      <c r="Q127" s="1">
        <f t="shared" si="9"/>
        <v>-1436</v>
      </c>
      <c r="R127" s="2"/>
      <c r="S127" s="1">
        <f t="shared" si="10"/>
        <v>-1373</v>
      </c>
      <c r="T127" s="1">
        <f t="shared" si="11"/>
        <v>-1374</v>
      </c>
      <c r="U127" s="14"/>
      <c r="V127" s="1">
        <f t="shared" si="12"/>
        <v>-1906</v>
      </c>
      <c r="W127" s="1">
        <f t="shared" si="13"/>
        <v>-1907</v>
      </c>
      <c r="X127" s="14"/>
      <c r="Y127" s="1">
        <f t="shared" si="14"/>
        <v>-1807</v>
      </c>
      <c r="Z127" s="1">
        <f t="shared" si="15"/>
        <v>-1808</v>
      </c>
      <c r="AA127" s="14"/>
      <c r="AB127" s="1">
        <f t="shared" si="16"/>
        <v>-1917</v>
      </c>
      <c r="AC127" s="1">
        <f t="shared" si="17"/>
        <v>-1918</v>
      </c>
      <c r="AD127" s="14"/>
      <c r="AE127" s="1">
        <f t="shared" ref="AE127:AF127" si="149">S127-20</f>
        <v>-1393</v>
      </c>
      <c r="AF127" s="1">
        <f t="shared" si="149"/>
        <v>-1394</v>
      </c>
      <c r="AG127" s="14"/>
      <c r="AH127" s="1">
        <f t="shared" si="24"/>
        <v>-1455</v>
      </c>
      <c r="AI127">
        <f t="shared" si="20"/>
        <v>-1456</v>
      </c>
      <c r="AJ127" s="19"/>
      <c r="AM127" s="1">
        <v>-1372.679931</v>
      </c>
      <c r="AN127" s="1">
        <v>-1905.794677</v>
      </c>
      <c r="AO127" s="1">
        <v>-1806.064697</v>
      </c>
      <c r="AP127" s="1">
        <v>-1916.9404300000006</v>
      </c>
    </row>
    <row r="128" ht="15.75" customHeight="1">
      <c r="A128" s="15">
        <f t="shared" si="2"/>
        <v>-1396</v>
      </c>
      <c r="B128" s="1">
        <f t="shared" si="40"/>
        <v>-1376</v>
      </c>
      <c r="C128" s="2"/>
      <c r="D128" s="18">
        <f t="shared" si="3"/>
        <v>-1934</v>
      </c>
      <c r="E128" s="1">
        <f t="shared" si="27"/>
        <v>-1914</v>
      </c>
      <c r="F128" s="2"/>
      <c r="G128" s="20">
        <f t="shared" si="4"/>
        <v>-1833</v>
      </c>
      <c r="H128" s="1">
        <f t="shared" si="28"/>
        <v>-1813</v>
      </c>
      <c r="I128" s="2"/>
      <c r="J128" s="18">
        <f t="shared" si="5"/>
        <v>-1945</v>
      </c>
      <c r="K128" s="1">
        <f t="shared" si="29"/>
        <v>-1925</v>
      </c>
      <c r="L128" s="2"/>
      <c r="M128" s="15">
        <f t="shared" si="6"/>
        <v>-1416</v>
      </c>
      <c r="N128" s="1">
        <f t="shared" si="7"/>
        <v>-1396</v>
      </c>
      <c r="O128" s="2"/>
      <c r="P128" s="15">
        <f t="shared" si="22"/>
        <v>-1478</v>
      </c>
      <c r="Q128" s="1">
        <f t="shared" si="9"/>
        <v>-1458</v>
      </c>
      <c r="R128" s="2"/>
      <c r="S128" s="1">
        <f t="shared" si="10"/>
        <v>-1395</v>
      </c>
      <c r="T128" s="1">
        <f t="shared" si="11"/>
        <v>-1396</v>
      </c>
      <c r="U128" s="14"/>
      <c r="V128" s="1">
        <f t="shared" si="12"/>
        <v>-1933</v>
      </c>
      <c r="W128" s="1">
        <f t="shared" si="13"/>
        <v>-1934</v>
      </c>
      <c r="X128" s="14"/>
      <c r="Y128" s="1">
        <f t="shared" si="14"/>
        <v>-1832</v>
      </c>
      <c r="Z128" s="1">
        <f t="shared" si="15"/>
        <v>-1833</v>
      </c>
      <c r="AA128" s="14"/>
      <c r="AB128" s="1">
        <f t="shared" si="16"/>
        <v>-1944</v>
      </c>
      <c r="AC128" s="1">
        <f t="shared" si="17"/>
        <v>-1945</v>
      </c>
      <c r="AD128" s="14"/>
      <c r="AE128" s="1">
        <f t="shared" ref="AE128:AF128" si="150">S128-20</f>
        <v>-1415</v>
      </c>
      <c r="AF128" s="1">
        <f t="shared" si="150"/>
        <v>-1416</v>
      </c>
      <c r="AG128" s="14"/>
      <c r="AH128" s="1">
        <f t="shared" si="24"/>
        <v>-1477</v>
      </c>
      <c r="AI128">
        <f t="shared" si="20"/>
        <v>-1478</v>
      </c>
      <c r="AJ128" s="19"/>
      <c r="AM128" s="1">
        <v>-1394.999877</v>
      </c>
      <c r="AN128" s="1">
        <v>-1932.419677</v>
      </c>
      <c r="AO128" s="1">
        <v>-1831.879638</v>
      </c>
      <c r="AP128" s="1">
        <v>-1943.6552740000006</v>
      </c>
    </row>
    <row r="129" ht="15.75" customHeight="1">
      <c r="A129" s="1">
        <f t="shared" si="2"/>
        <v>-1419</v>
      </c>
      <c r="B129" s="1">
        <f t="shared" si="40"/>
        <v>-1399</v>
      </c>
      <c r="C129" s="2"/>
      <c r="D129" s="18">
        <f t="shared" si="3"/>
        <v>-1961</v>
      </c>
      <c r="E129" s="1">
        <f t="shared" si="27"/>
        <v>-1941</v>
      </c>
      <c r="F129" s="2"/>
      <c r="G129" s="20">
        <f t="shared" si="4"/>
        <v>-1859</v>
      </c>
      <c r="H129" s="1">
        <f t="shared" si="28"/>
        <v>-1839</v>
      </c>
      <c r="I129" s="2"/>
      <c r="J129" s="18">
        <f t="shared" si="5"/>
        <v>-1972</v>
      </c>
      <c r="K129" s="1">
        <f t="shared" si="29"/>
        <v>-1952</v>
      </c>
      <c r="L129" s="2"/>
      <c r="M129" s="1">
        <f t="shared" si="6"/>
        <v>-1439</v>
      </c>
      <c r="N129" s="1">
        <f t="shared" si="7"/>
        <v>-1419</v>
      </c>
      <c r="O129" s="2"/>
      <c r="P129" s="1">
        <f t="shared" si="22"/>
        <v>-1501</v>
      </c>
      <c r="Q129" s="1">
        <f t="shared" si="9"/>
        <v>-1481</v>
      </c>
      <c r="R129" s="2"/>
      <c r="S129" s="1">
        <f t="shared" si="10"/>
        <v>-1418</v>
      </c>
      <c r="T129" s="1">
        <f t="shared" si="11"/>
        <v>-1419</v>
      </c>
      <c r="U129" s="14"/>
      <c r="V129" s="1">
        <f t="shared" si="12"/>
        <v>-1960</v>
      </c>
      <c r="W129" s="1">
        <f t="shared" si="13"/>
        <v>-1961</v>
      </c>
      <c r="X129" s="14"/>
      <c r="Y129" s="1">
        <f t="shared" si="14"/>
        <v>-1858</v>
      </c>
      <c r="Z129" s="1">
        <f t="shared" si="15"/>
        <v>-1859</v>
      </c>
      <c r="AA129" s="14"/>
      <c r="AB129" s="1">
        <f t="shared" si="16"/>
        <v>-1971</v>
      </c>
      <c r="AC129" s="1">
        <f t="shared" si="17"/>
        <v>-1972</v>
      </c>
      <c r="AD129" s="14"/>
      <c r="AE129" s="1">
        <f t="shared" ref="AE129:AF129" si="151">S129-20</f>
        <v>-1438</v>
      </c>
      <c r="AF129" s="1">
        <f t="shared" si="151"/>
        <v>-1439</v>
      </c>
      <c r="AG129" s="14"/>
      <c r="AH129" s="1">
        <f t="shared" si="24"/>
        <v>-1500</v>
      </c>
      <c r="AI129">
        <f t="shared" si="20"/>
        <v>-1501</v>
      </c>
      <c r="AJ129" s="19"/>
      <c r="AM129" s="1">
        <v>-1417.499877</v>
      </c>
      <c r="AN129" s="1">
        <v>-1959.224731</v>
      </c>
      <c r="AO129" s="1">
        <v>-1857.874633</v>
      </c>
      <c r="AP129" s="1">
        <v>-1970.5498050000006</v>
      </c>
    </row>
    <row r="130" ht="15.75" customHeight="1">
      <c r="A130" s="1">
        <f t="shared" si="2"/>
        <v>-1442</v>
      </c>
      <c r="B130" s="1">
        <f t="shared" si="40"/>
        <v>-1422</v>
      </c>
      <c r="C130" s="2"/>
      <c r="D130" s="18">
        <f t="shared" si="3"/>
        <v>-1988</v>
      </c>
      <c r="E130" s="1">
        <f t="shared" si="27"/>
        <v>-1968</v>
      </c>
      <c r="F130" s="2"/>
      <c r="G130" s="18">
        <f t="shared" si="4"/>
        <v>-1886</v>
      </c>
      <c r="H130" s="1">
        <f t="shared" si="28"/>
        <v>-1866</v>
      </c>
      <c r="I130" s="2"/>
      <c r="J130" s="18">
        <f t="shared" si="5"/>
        <v>-1999</v>
      </c>
      <c r="K130" s="1">
        <f t="shared" si="29"/>
        <v>-1979</v>
      </c>
      <c r="L130" s="2"/>
      <c r="M130" s="1">
        <f t="shared" si="6"/>
        <v>-1462</v>
      </c>
      <c r="N130" s="1">
        <f t="shared" si="7"/>
        <v>-1442</v>
      </c>
      <c r="O130" s="2"/>
      <c r="P130" s="1">
        <f t="shared" si="22"/>
        <v>-1524</v>
      </c>
      <c r="Q130" s="1">
        <f t="shared" si="9"/>
        <v>-1504</v>
      </c>
      <c r="R130" s="2"/>
      <c r="S130" s="1">
        <f t="shared" si="10"/>
        <v>-1441</v>
      </c>
      <c r="T130" s="1">
        <f t="shared" si="11"/>
        <v>-1442</v>
      </c>
      <c r="U130" s="14"/>
      <c r="V130" s="1">
        <f t="shared" si="12"/>
        <v>-1987</v>
      </c>
      <c r="W130" s="1">
        <f t="shared" si="13"/>
        <v>-1988</v>
      </c>
      <c r="X130" s="14"/>
      <c r="Y130" s="1">
        <f t="shared" si="14"/>
        <v>-1885</v>
      </c>
      <c r="Z130" s="1">
        <f t="shared" si="15"/>
        <v>-1886</v>
      </c>
      <c r="AA130" s="14"/>
      <c r="AB130" s="1">
        <f t="shared" si="16"/>
        <v>-1998</v>
      </c>
      <c r="AC130" s="1">
        <f t="shared" si="17"/>
        <v>-1999</v>
      </c>
      <c r="AD130" s="14"/>
      <c r="AE130" s="1">
        <f t="shared" ref="AE130:AF130" si="152">S130-20</f>
        <v>-1461</v>
      </c>
      <c r="AF130" s="1">
        <f t="shared" si="152"/>
        <v>-1462</v>
      </c>
      <c r="AG130" s="14"/>
      <c r="AH130" s="1">
        <f t="shared" si="24"/>
        <v>-1523</v>
      </c>
      <c r="AI130">
        <f t="shared" si="20"/>
        <v>-1524</v>
      </c>
      <c r="AJ130" s="19"/>
      <c r="AM130" s="1">
        <v>-1440.179931</v>
      </c>
      <c r="AN130" s="1">
        <v>-1986.209716</v>
      </c>
      <c r="AO130" s="1">
        <v>-1884.049682</v>
      </c>
      <c r="AP130" s="1">
        <v>-1997.625</v>
      </c>
    </row>
    <row r="131" ht="15.75" customHeight="1">
      <c r="A131" s="1">
        <f t="shared" si="2"/>
        <v>-1465</v>
      </c>
      <c r="B131" s="1">
        <f t="shared" si="40"/>
        <v>-1445</v>
      </c>
      <c r="C131" s="2"/>
      <c r="D131" s="18">
        <f t="shared" si="3"/>
        <v>-2015</v>
      </c>
      <c r="E131" s="1">
        <f t="shared" si="27"/>
        <v>-1995</v>
      </c>
      <c r="F131" s="2"/>
      <c r="G131" s="18">
        <f t="shared" si="4"/>
        <v>-1912</v>
      </c>
      <c r="H131" s="1">
        <f t="shared" si="28"/>
        <v>-1892</v>
      </c>
      <c r="I131" s="2"/>
      <c r="J131" s="18">
        <f t="shared" si="5"/>
        <v>-2026</v>
      </c>
      <c r="K131" s="1">
        <f t="shared" si="29"/>
        <v>-2006</v>
      </c>
      <c r="L131" s="2"/>
      <c r="M131" s="1">
        <f t="shared" si="6"/>
        <v>-1485</v>
      </c>
      <c r="N131" s="1">
        <f t="shared" si="7"/>
        <v>-1465</v>
      </c>
      <c r="O131" s="2"/>
      <c r="P131" s="1">
        <f t="shared" si="22"/>
        <v>-1547</v>
      </c>
      <c r="Q131" s="1">
        <f t="shared" si="9"/>
        <v>-1527</v>
      </c>
      <c r="R131" s="2"/>
      <c r="S131" s="1">
        <f t="shared" si="10"/>
        <v>-1464</v>
      </c>
      <c r="T131" s="1">
        <f t="shared" si="11"/>
        <v>-1465</v>
      </c>
      <c r="U131" s="14"/>
      <c r="V131" s="1">
        <f t="shared" si="12"/>
        <v>-2014</v>
      </c>
      <c r="W131" s="1">
        <f t="shared" si="13"/>
        <v>-2015</v>
      </c>
      <c r="X131" s="14"/>
      <c r="Y131" s="1">
        <f t="shared" si="14"/>
        <v>-1911</v>
      </c>
      <c r="Z131" s="1">
        <f t="shared" si="15"/>
        <v>-1912</v>
      </c>
      <c r="AA131" s="14"/>
      <c r="AB131" s="1">
        <f t="shared" si="16"/>
        <v>-2025</v>
      </c>
      <c r="AC131" s="1">
        <f t="shared" si="17"/>
        <v>-2026</v>
      </c>
      <c r="AD131" s="14"/>
      <c r="AE131" s="1">
        <f t="shared" ref="AE131:AF131" si="153">S131-20</f>
        <v>-1484</v>
      </c>
      <c r="AF131" s="1">
        <f t="shared" si="153"/>
        <v>-1485</v>
      </c>
      <c r="AG131" s="14"/>
      <c r="AH131" s="1">
        <f t="shared" si="24"/>
        <v>-1546</v>
      </c>
      <c r="AI131">
        <f t="shared" si="20"/>
        <v>-1547</v>
      </c>
      <c r="AJ131" s="19"/>
      <c r="AM131" s="1">
        <v>-1463.039916</v>
      </c>
      <c r="AN131" s="1">
        <v>-2013.374755</v>
      </c>
      <c r="AO131" s="1">
        <v>-1910.404663</v>
      </c>
      <c r="AP131" s="1">
        <v>-2024.8798829999996</v>
      </c>
    </row>
    <row r="132" ht="15.75" customHeight="1">
      <c r="A132" s="1">
        <f t="shared" si="2"/>
        <v>-1488</v>
      </c>
      <c r="B132" s="1">
        <f t="shared" si="40"/>
        <v>-1468</v>
      </c>
      <c r="C132" s="2"/>
      <c r="D132" s="20">
        <f t="shared" si="3"/>
        <v>-2042</v>
      </c>
      <c r="E132" s="1">
        <f t="shared" si="27"/>
        <v>-2022</v>
      </c>
      <c r="F132" s="2"/>
      <c r="G132" s="20">
        <f t="shared" si="4"/>
        <v>-1938</v>
      </c>
      <c r="H132" s="1">
        <f t="shared" si="28"/>
        <v>-1918</v>
      </c>
      <c r="I132" s="2"/>
      <c r="J132" s="18">
        <f t="shared" si="5"/>
        <v>-2054</v>
      </c>
      <c r="K132" s="1">
        <f t="shared" si="29"/>
        <v>-2034</v>
      </c>
      <c r="L132" s="2"/>
      <c r="M132" s="1">
        <f t="shared" si="6"/>
        <v>-1508</v>
      </c>
      <c r="N132" s="1">
        <f t="shared" si="7"/>
        <v>-1488</v>
      </c>
      <c r="O132" s="2"/>
      <c r="P132" s="1">
        <f t="shared" si="22"/>
        <v>-1570</v>
      </c>
      <c r="Q132" s="1">
        <f t="shared" si="9"/>
        <v>-1550</v>
      </c>
      <c r="R132" s="2"/>
      <c r="S132" s="1">
        <f t="shared" si="10"/>
        <v>-1487</v>
      </c>
      <c r="T132" s="1">
        <f t="shared" si="11"/>
        <v>-1488</v>
      </c>
      <c r="U132" s="14"/>
      <c r="V132" s="1">
        <f t="shared" si="12"/>
        <v>-2041</v>
      </c>
      <c r="W132" s="1">
        <f t="shared" si="13"/>
        <v>-2042</v>
      </c>
      <c r="X132" s="14"/>
      <c r="Y132" s="1">
        <f t="shared" si="14"/>
        <v>-1937</v>
      </c>
      <c r="Z132" s="1">
        <f t="shared" si="15"/>
        <v>-1938</v>
      </c>
      <c r="AA132" s="14"/>
      <c r="AB132" s="1">
        <f t="shared" si="16"/>
        <v>-2053</v>
      </c>
      <c r="AC132" s="1">
        <f t="shared" si="17"/>
        <v>-2054</v>
      </c>
      <c r="AD132" s="14"/>
      <c r="AE132" s="1">
        <f t="shared" ref="AE132:AF132" si="154">S132-20</f>
        <v>-1507</v>
      </c>
      <c r="AF132" s="1">
        <f t="shared" si="154"/>
        <v>-1508</v>
      </c>
      <c r="AG132" s="14"/>
      <c r="AH132" s="1">
        <f t="shared" si="24"/>
        <v>-1569</v>
      </c>
      <c r="AI132">
        <f t="shared" si="20"/>
        <v>-1570</v>
      </c>
      <c r="AJ132" s="19"/>
      <c r="AM132" s="1">
        <v>-1486.079956</v>
      </c>
      <c r="AN132" s="1">
        <v>-2040.719726</v>
      </c>
      <c r="AO132" s="1">
        <v>-1936.939697</v>
      </c>
      <c r="AP132" s="1">
        <v>-2052.3144539999994</v>
      </c>
    </row>
    <row r="133" ht="15.75" customHeight="1">
      <c r="A133" s="1">
        <f t="shared" si="2"/>
        <v>-1511</v>
      </c>
      <c r="B133" s="1">
        <f t="shared" si="40"/>
        <v>-1491</v>
      </c>
      <c r="C133" s="2"/>
      <c r="D133" s="18">
        <f t="shared" si="3"/>
        <v>-2070</v>
      </c>
      <c r="E133" s="1">
        <f t="shared" si="27"/>
        <v>-2050</v>
      </c>
      <c r="F133" s="2"/>
      <c r="G133" s="18">
        <f t="shared" si="4"/>
        <v>-1965</v>
      </c>
      <c r="H133" s="1">
        <f t="shared" si="28"/>
        <v>-1945</v>
      </c>
      <c r="I133" s="2"/>
      <c r="J133" s="18">
        <f t="shared" si="5"/>
        <v>-2081</v>
      </c>
      <c r="K133" s="1">
        <f t="shared" si="29"/>
        <v>-2061</v>
      </c>
      <c r="L133" s="2"/>
      <c r="M133" s="1">
        <f t="shared" si="6"/>
        <v>-1531</v>
      </c>
      <c r="N133" s="1">
        <f t="shared" si="7"/>
        <v>-1511</v>
      </c>
      <c r="O133" s="2"/>
      <c r="P133" s="1">
        <f t="shared" si="22"/>
        <v>-1593</v>
      </c>
      <c r="Q133" s="1">
        <f t="shared" si="9"/>
        <v>-1573</v>
      </c>
      <c r="R133" s="2"/>
      <c r="S133" s="1">
        <f t="shared" si="10"/>
        <v>-1510</v>
      </c>
      <c r="T133" s="1">
        <f t="shared" si="11"/>
        <v>-1511</v>
      </c>
      <c r="U133" s="14"/>
      <c r="V133" s="1">
        <f t="shared" si="12"/>
        <v>-2069</v>
      </c>
      <c r="W133" s="1">
        <f t="shared" si="13"/>
        <v>-2070</v>
      </c>
      <c r="X133" s="14"/>
      <c r="Y133" s="1">
        <f t="shared" si="14"/>
        <v>-1964</v>
      </c>
      <c r="Z133" s="1">
        <f t="shared" si="15"/>
        <v>-1965</v>
      </c>
      <c r="AA133" s="14"/>
      <c r="AB133" s="1">
        <f t="shared" si="16"/>
        <v>-2080</v>
      </c>
      <c r="AC133" s="1">
        <f t="shared" si="17"/>
        <v>-2081</v>
      </c>
      <c r="AD133" s="14"/>
      <c r="AE133" s="1">
        <f t="shared" ref="AE133:AF133" si="155">S133-20</f>
        <v>-1530</v>
      </c>
      <c r="AF133" s="1">
        <f t="shared" si="155"/>
        <v>-1531</v>
      </c>
      <c r="AG133" s="14"/>
      <c r="AH133" s="1">
        <f t="shared" si="24"/>
        <v>-1592</v>
      </c>
      <c r="AI133">
        <f t="shared" si="20"/>
        <v>-1593</v>
      </c>
      <c r="AJ133" s="19"/>
      <c r="AM133" s="1">
        <v>-1509.299926</v>
      </c>
      <c r="AN133" s="1">
        <v>-2068.244628</v>
      </c>
      <c r="AO133" s="1">
        <v>-1963.654663</v>
      </c>
      <c r="AP133" s="1">
        <v>-2079.929688</v>
      </c>
    </row>
    <row r="134" ht="15.75" customHeight="1">
      <c r="A134" s="1">
        <f t="shared" si="2"/>
        <v>-1534</v>
      </c>
      <c r="B134" s="1">
        <f t="shared" si="40"/>
        <v>-1514</v>
      </c>
      <c r="C134" s="2"/>
      <c r="D134" s="20">
        <f t="shared" si="3"/>
        <v>-2097</v>
      </c>
      <c r="E134" s="1">
        <f t="shared" si="27"/>
        <v>-2077</v>
      </c>
      <c r="F134" s="2"/>
      <c r="G134" s="18">
        <f t="shared" si="4"/>
        <v>-1992</v>
      </c>
      <c r="H134" s="1">
        <f t="shared" si="28"/>
        <v>-1972</v>
      </c>
      <c r="I134" s="2"/>
      <c r="J134" s="18">
        <f t="shared" si="5"/>
        <v>-2109</v>
      </c>
      <c r="K134" s="1">
        <f t="shared" si="29"/>
        <v>-2089</v>
      </c>
      <c r="L134" s="2"/>
      <c r="M134" s="1">
        <f t="shared" si="6"/>
        <v>-1554</v>
      </c>
      <c r="N134" s="1">
        <f t="shared" si="7"/>
        <v>-1534</v>
      </c>
      <c r="O134" s="2"/>
      <c r="P134" s="1">
        <f t="shared" si="22"/>
        <v>-1616</v>
      </c>
      <c r="Q134" s="1">
        <f t="shared" si="9"/>
        <v>-1596</v>
      </c>
      <c r="R134" s="2"/>
      <c r="S134" s="1">
        <f t="shared" si="10"/>
        <v>-1533</v>
      </c>
      <c r="T134" s="1">
        <f t="shared" si="11"/>
        <v>-1534</v>
      </c>
      <c r="U134" s="14"/>
      <c r="V134" s="1">
        <f t="shared" si="12"/>
        <v>-2096</v>
      </c>
      <c r="W134" s="1">
        <f t="shared" si="13"/>
        <v>-2097</v>
      </c>
      <c r="X134" s="14"/>
      <c r="Y134" s="1">
        <f t="shared" si="14"/>
        <v>-1991</v>
      </c>
      <c r="Z134" s="1">
        <f t="shared" si="15"/>
        <v>-1992</v>
      </c>
      <c r="AA134" s="14"/>
      <c r="AB134" s="1">
        <f t="shared" si="16"/>
        <v>-2108</v>
      </c>
      <c r="AC134" s="1">
        <f t="shared" si="17"/>
        <v>-2109</v>
      </c>
      <c r="AD134" s="14"/>
      <c r="AE134" s="1">
        <f t="shared" ref="AE134:AF134" si="156">S134-20</f>
        <v>-1553</v>
      </c>
      <c r="AF134" s="1">
        <f t="shared" si="156"/>
        <v>-1554</v>
      </c>
      <c r="AG134" s="14"/>
      <c r="AH134" s="1">
        <f t="shared" si="24"/>
        <v>-1615</v>
      </c>
      <c r="AI134">
        <f t="shared" si="20"/>
        <v>-1616</v>
      </c>
      <c r="AJ134" s="19"/>
      <c r="AM134" s="1">
        <v>-1532.699951</v>
      </c>
      <c r="AN134" s="1">
        <v>-2095.949707</v>
      </c>
      <c r="AO134" s="1">
        <v>-1990.549682</v>
      </c>
      <c r="AP134" s="1">
        <v>-2107.7246099999993</v>
      </c>
    </row>
    <row r="135" ht="15.75" customHeight="1">
      <c r="A135" s="1">
        <f t="shared" si="2"/>
        <v>-1558</v>
      </c>
      <c r="B135" s="1">
        <f t="shared" si="40"/>
        <v>-1538</v>
      </c>
      <c r="C135" s="2"/>
      <c r="D135" s="20">
        <f t="shared" si="3"/>
        <v>-2125</v>
      </c>
      <c r="E135" s="1">
        <f t="shared" si="27"/>
        <v>-2105</v>
      </c>
      <c r="F135" s="2"/>
      <c r="G135" s="18">
        <f t="shared" si="4"/>
        <v>-2019</v>
      </c>
      <c r="H135" s="1">
        <f t="shared" si="28"/>
        <v>-1999</v>
      </c>
      <c r="I135" s="2"/>
      <c r="J135" s="18">
        <f t="shared" si="5"/>
        <v>-2137</v>
      </c>
      <c r="K135" s="1">
        <f t="shared" si="29"/>
        <v>-2117</v>
      </c>
      <c r="L135" s="2"/>
      <c r="M135" s="1">
        <f t="shared" si="6"/>
        <v>-1578</v>
      </c>
      <c r="N135" s="1">
        <f t="shared" si="7"/>
        <v>-1558</v>
      </c>
      <c r="O135" s="2"/>
      <c r="P135" s="1">
        <f t="shared" si="22"/>
        <v>-1640</v>
      </c>
      <c r="Q135" s="1">
        <f t="shared" si="9"/>
        <v>-1620</v>
      </c>
      <c r="R135" s="2"/>
      <c r="S135" s="1">
        <f t="shared" si="10"/>
        <v>-1557</v>
      </c>
      <c r="T135" s="1">
        <f t="shared" si="11"/>
        <v>-1558</v>
      </c>
      <c r="U135" s="14"/>
      <c r="V135" s="1">
        <f t="shared" si="12"/>
        <v>-2124</v>
      </c>
      <c r="W135" s="1">
        <f t="shared" si="13"/>
        <v>-2125</v>
      </c>
      <c r="X135" s="14"/>
      <c r="Y135" s="1">
        <f t="shared" si="14"/>
        <v>-2018</v>
      </c>
      <c r="Z135" s="1">
        <f t="shared" si="15"/>
        <v>-2019</v>
      </c>
      <c r="AA135" s="14"/>
      <c r="AB135" s="1">
        <f t="shared" si="16"/>
        <v>-2136</v>
      </c>
      <c r="AC135" s="1">
        <f t="shared" si="17"/>
        <v>-2137</v>
      </c>
      <c r="AD135" s="14"/>
      <c r="AE135" s="1">
        <f t="shared" ref="AE135:AF135" si="157">S135-20</f>
        <v>-1577</v>
      </c>
      <c r="AF135" s="1">
        <f t="shared" si="157"/>
        <v>-1578</v>
      </c>
      <c r="AG135" s="14"/>
      <c r="AH135" s="1">
        <f t="shared" si="24"/>
        <v>-1639</v>
      </c>
      <c r="AI135">
        <f t="shared" si="20"/>
        <v>-1640</v>
      </c>
      <c r="AJ135" s="19"/>
      <c r="AM135" s="1">
        <v>-1556.279907</v>
      </c>
      <c r="AN135" s="1">
        <v>-2123.834716</v>
      </c>
      <c r="AO135" s="1">
        <v>-2017.624633</v>
      </c>
      <c r="AP135" s="1">
        <v>-2135.699219</v>
      </c>
    </row>
    <row r="136" ht="15.75" customHeight="1">
      <c r="A136" s="1">
        <f t="shared" si="2"/>
        <v>-1582</v>
      </c>
      <c r="B136" s="1">
        <f t="shared" si="40"/>
        <v>-1562</v>
      </c>
      <c r="C136" s="2"/>
      <c r="D136" s="20">
        <f t="shared" si="3"/>
        <v>-2153</v>
      </c>
      <c r="E136" s="1">
        <f t="shared" si="27"/>
        <v>-2133</v>
      </c>
      <c r="F136" s="2"/>
      <c r="G136" s="20">
        <f t="shared" si="4"/>
        <v>-2046</v>
      </c>
      <c r="H136" s="1">
        <f t="shared" si="28"/>
        <v>-2026</v>
      </c>
      <c r="I136" s="2"/>
      <c r="J136" s="18">
        <f t="shared" si="5"/>
        <v>-2165</v>
      </c>
      <c r="K136" s="1">
        <f t="shared" si="29"/>
        <v>-2145</v>
      </c>
      <c r="L136" s="2"/>
      <c r="M136" s="1">
        <f t="shared" si="6"/>
        <v>-1602</v>
      </c>
      <c r="N136" s="1">
        <f t="shared" si="7"/>
        <v>-1582</v>
      </c>
      <c r="O136" s="2"/>
      <c r="P136" s="1">
        <f t="shared" si="22"/>
        <v>-1664</v>
      </c>
      <c r="Q136" s="1">
        <f t="shared" si="9"/>
        <v>-1644</v>
      </c>
      <c r="R136" s="2"/>
      <c r="S136" s="1">
        <f t="shared" si="10"/>
        <v>-1581</v>
      </c>
      <c r="T136" s="1">
        <f t="shared" si="11"/>
        <v>-1582</v>
      </c>
      <c r="U136" s="14"/>
      <c r="V136" s="1">
        <f t="shared" si="12"/>
        <v>-2152</v>
      </c>
      <c r="W136" s="1">
        <f t="shared" si="13"/>
        <v>-2153</v>
      </c>
      <c r="X136" s="14"/>
      <c r="Y136" s="1">
        <f t="shared" si="14"/>
        <v>-2045</v>
      </c>
      <c r="Z136" s="1">
        <f t="shared" si="15"/>
        <v>-2046</v>
      </c>
      <c r="AA136" s="14"/>
      <c r="AB136" s="1">
        <f t="shared" si="16"/>
        <v>-2164</v>
      </c>
      <c r="AC136" s="1">
        <f t="shared" si="17"/>
        <v>-2165</v>
      </c>
      <c r="AD136" s="14"/>
      <c r="AE136" s="1">
        <f t="shared" ref="AE136:AF136" si="158">S136-20</f>
        <v>-1601</v>
      </c>
      <c r="AF136" s="1">
        <f t="shared" si="158"/>
        <v>-1602</v>
      </c>
      <c r="AG136" s="14"/>
      <c r="AH136" s="1">
        <f t="shared" si="24"/>
        <v>-1663</v>
      </c>
      <c r="AI136">
        <f t="shared" si="20"/>
        <v>-1664</v>
      </c>
      <c r="AJ136" s="19"/>
      <c r="AM136" s="1">
        <v>-1580.039916</v>
      </c>
      <c r="AN136" s="1">
        <v>-2151.899658</v>
      </c>
      <c r="AO136" s="1">
        <v>-2044.879638</v>
      </c>
      <c r="AP136" s="1">
        <v>-2163.8544930000007</v>
      </c>
    </row>
    <row r="137" ht="15.75" customHeight="1">
      <c r="A137" s="15">
        <f t="shared" si="2"/>
        <v>-1605</v>
      </c>
      <c r="B137" s="1">
        <f t="shared" si="40"/>
        <v>-1585</v>
      </c>
      <c r="C137" s="2"/>
      <c r="D137" s="18">
        <f t="shared" si="3"/>
        <v>-2182</v>
      </c>
      <c r="E137" s="1">
        <f t="shared" si="27"/>
        <v>-2162</v>
      </c>
      <c r="F137" s="2"/>
      <c r="G137" s="18">
        <f t="shared" si="4"/>
        <v>-2074</v>
      </c>
      <c r="H137" s="1">
        <f t="shared" si="28"/>
        <v>-2054</v>
      </c>
      <c r="I137" s="2"/>
      <c r="J137" s="18">
        <f t="shared" si="5"/>
        <v>-2194</v>
      </c>
      <c r="K137" s="1">
        <f t="shared" si="29"/>
        <v>-2174</v>
      </c>
      <c r="L137" s="2"/>
      <c r="M137" s="15">
        <f t="shared" si="6"/>
        <v>-1625</v>
      </c>
      <c r="N137" s="1">
        <f t="shared" si="7"/>
        <v>-1605</v>
      </c>
      <c r="O137" s="2"/>
      <c r="P137" s="15">
        <f t="shared" si="22"/>
        <v>-1687</v>
      </c>
      <c r="Q137" s="1">
        <f t="shared" si="9"/>
        <v>-1667</v>
      </c>
      <c r="R137" s="2"/>
      <c r="S137" s="1">
        <f t="shared" si="10"/>
        <v>-1604</v>
      </c>
      <c r="T137" s="1">
        <f t="shared" si="11"/>
        <v>-1605</v>
      </c>
      <c r="U137" s="14"/>
      <c r="V137" s="1">
        <f t="shared" si="12"/>
        <v>-2181</v>
      </c>
      <c r="W137" s="1">
        <f t="shared" si="13"/>
        <v>-2182</v>
      </c>
      <c r="X137" s="14"/>
      <c r="Y137" s="1">
        <f t="shared" si="14"/>
        <v>-2073</v>
      </c>
      <c r="Z137" s="1">
        <f t="shared" si="15"/>
        <v>-2074</v>
      </c>
      <c r="AA137" s="14"/>
      <c r="AB137" s="1">
        <f t="shared" si="16"/>
        <v>-2193</v>
      </c>
      <c r="AC137" s="1">
        <f t="shared" si="17"/>
        <v>-2194</v>
      </c>
      <c r="AD137" s="14"/>
      <c r="AE137" s="1">
        <f t="shared" ref="AE137:AF137" si="159">S137-20</f>
        <v>-1624</v>
      </c>
      <c r="AF137" s="1">
        <f t="shared" si="159"/>
        <v>-1625</v>
      </c>
      <c r="AG137" s="14"/>
      <c r="AH137" s="1">
        <f t="shared" si="24"/>
        <v>-1686</v>
      </c>
      <c r="AI137">
        <f t="shared" si="20"/>
        <v>-1687</v>
      </c>
      <c r="AJ137" s="19"/>
      <c r="AM137" s="1">
        <v>-1603.979858</v>
      </c>
      <c r="AN137" s="1">
        <v>-2180.144775</v>
      </c>
      <c r="AO137" s="1">
        <v>-2072.314697</v>
      </c>
      <c r="AP137" s="1">
        <v>-2192.1894539999994</v>
      </c>
    </row>
    <row r="138" ht="15.75" customHeight="1">
      <c r="A138" s="1">
        <f t="shared" si="2"/>
        <v>-1630</v>
      </c>
      <c r="B138" s="1">
        <f t="shared" si="40"/>
        <v>-1610</v>
      </c>
      <c r="C138" s="2"/>
      <c r="D138" s="18">
        <f t="shared" si="3"/>
        <v>-2210</v>
      </c>
      <c r="E138" s="1">
        <f t="shared" si="27"/>
        <v>-2190</v>
      </c>
      <c r="F138" s="2"/>
      <c r="G138" s="20">
        <f t="shared" si="4"/>
        <v>-2101</v>
      </c>
      <c r="H138" s="1">
        <f t="shared" si="28"/>
        <v>-2081</v>
      </c>
      <c r="I138" s="2"/>
      <c r="J138" s="18">
        <f t="shared" si="5"/>
        <v>-2222</v>
      </c>
      <c r="K138" s="1">
        <f t="shared" si="29"/>
        <v>-2202</v>
      </c>
      <c r="L138" s="2"/>
      <c r="M138" s="1">
        <f t="shared" si="6"/>
        <v>-1650</v>
      </c>
      <c r="N138" s="1">
        <f t="shared" si="7"/>
        <v>-1630</v>
      </c>
      <c r="O138" s="2"/>
      <c r="P138" s="1">
        <f t="shared" si="22"/>
        <v>-1712</v>
      </c>
      <c r="Q138" s="1">
        <f t="shared" si="9"/>
        <v>-1692</v>
      </c>
      <c r="R138" s="2"/>
      <c r="S138" s="1">
        <f t="shared" si="10"/>
        <v>-1629</v>
      </c>
      <c r="T138" s="1">
        <f t="shared" si="11"/>
        <v>-1630</v>
      </c>
      <c r="U138" s="14"/>
      <c r="V138" s="1">
        <f t="shared" si="12"/>
        <v>-2209</v>
      </c>
      <c r="W138" s="1">
        <f t="shared" si="13"/>
        <v>-2210</v>
      </c>
      <c r="X138" s="14"/>
      <c r="Y138" s="1">
        <f t="shared" si="14"/>
        <v>-2100</v>
      </c>
      <c r="Z138" s="1">
        <f t="shared" si="15"/>
        <v>-2101</v>
      </c>
      <c r="AA138" s="14"/>
      <c r="AB138" s="1">
        <f t="shared" si="16"/>
        <v>-2221</v>
      </c>
      <c r="AC138" s="1">
        <f t="shared" si="17"/>
        <v>-2222</v>
      </c>
      <c r="AD138" s="14"/>
      <c r="AE138" s="1">
        <f t="shared" ref="AE138:AF138" si="160">S138-20</f>
        <v>-1649</v>
      </c>
      <c r="AF138" s="1">
        <f t="shared" si="160"/>
        <v>-1650</v>
      </c>
      <c r="AG138" s="14"/>
      <c r="AH138" s="1">
        <f t="shared" si="24"/>
        <v>-1711</v>
      </c>
      <c r="AI138">
        <f t="shared" si="20"/>
        <v>-1712</v>
      </c>
      <c r="AJ138" s="19"/>
      <c r="AM138" s="1">
        <v>-1628.099853</v>
      </c>
      <c r="AN138" s="1">
        <v>-2208.569824</v>
      </c>
      <c r="AO138" s="1">
        <v>-2099.929687</v>
      </c>
      <c r="AP138" s="1">
        <v>-2220.7041019999997</v>
      </c>
    </row>
    <row r="139" ht="15.75" customHeight="1">
      <c r="A139" s="1">
        <f t="shared" si="2"/>
        <v>-1654</v>
      </c>
      <c r="B139" s="1">
        <f t="shared" si="40"/>
        <v>-1634</v>
      </c>
      <c r="C139" s="2"/>
      <c r="D139" s="18">
        <f t="shared" si="3"/>
        <v>-2239</v>
      </c>
      <c r="E139" s="1">
        <f t="shared" si="27"/>
        <v>-2219</v>
      </c>
      <c r="F139" s="2"/>
      <c r="G139" s="20">
        <f t="shared" si="4"/>
        <v>-2129</v>
      </c>
      <c r="H139" s="1">
        <f t="shared" si="28"/>
        <v>-2109</v>
      </c>
      <c r="I139" s="2"/>
      <c r="J139" s="18">
        <f t="shared" si="5"/>
        <v>-2251</v>
      </c>
      <c r="K139" s="1">
        <f t="shared" si="29"/>
        <v>-2231</v>
      </c>
      <c r="L139" s="2"/>
      <c r="M139" s="1">
        <f t="shared" si="6"/>
        <v>-1674</v>
      </c>
      <c r="N139" s="1">
        <f t="shared" si="7"/>
        <v>-1654</v>
      </c>
      <c r="O139" s="2"/>
      <c r="P139" s="1">
        <f t="shared" si="22"/>
        <v>-1736</v>
      </c>
      <c r="Q139" s="1">
        <f t="shared" si="9"/>
        <v>-1716</v>
      </c>
      <c r="R139" s="2"/>
      <c r="S139" s="1">
        <f t="shared" si="10"/>
        <v>-1653</v>
      </c>
      <c r="T139" s="1">
        <f t="shared" si="11"/>
        <v>-1654</v>
      </c>
      <c r="U139" s="14"/>
      <c r="V139" s="1">
        <f t="shared" si="12"/>
        <v>-2238</v>
      </c>
      <c r="W139" s="1">
        <f t="shared" si="13"/>
        <v>-2239</v>
      </c>
      <c r="X139" s="14"/>
      <c r="Y139" s="1">
        <f t="shared" si="14"/>
        <v>-2128</v>
      </c>
      <c r="Z139" s="1">
        <f t="shared" si="15"/>
        <v>-2129</v>
      </c>
      <c r="AA139" s="14"/>
      <c r="AB139" s="1">
        <f t="shared" si="16"/>
        <v>-2250</v>
      </c>
      <c r="AC139" s="1">
        <f t="shared" si="17"/>
        <v>-2251</v>
      </c>
      <c r="AD139" s="14"/>
      <c r="AE139" s="1">
        <f t="shared" ref="AE139:AF139" si="161">S139-20</f>
        <v>-1673</v>
      </c>
      <c r="AF139" s="1">
        <f t="shared" si="161"/>
        <v>-1674</v>
      </c>
      <c r="AG139" s="14"/>
      <c r="AH139" s="1">
        <f t="shared" si="24"/>
        <v>-1735</v>
      </c>
      <c r="AI139">
        <f t="shared" si="20"/>
        <v>-1736</v>
      </c>
      <c r="AJ139" s="19"/>
      <c r="AM139" s="1">
        <v>-1652.399902</v>
      </c>
      <c r="AN139" s="1">
        <v>-2237.174804</v>
      </c>
      <c r="AO139" s="1">
        <v>-2127.724609</v>
      </c>
      <c r="AP139" s="1">
        <v>-2249.399415</v>
      </c>
    </row>
    <row r="140" ht="15.75" customHeight="1">
      <c r="A140" s="15">
        <f t="shared" si="2"/>
        <v>-1678</v>
      </c>
      <c r="B140" s="1">
        <f t="shared" si="40"/>
        <v>-1658</v>
      </c>
      <c r="C140" s="2"/>
      <c r="D140" s="20">
        <f t="shared" si="3"/>
        <v>-2267</v>
      </c>
      <c r="E140" s="1">
        <f t="shared" si="27"/>
        <v>-2247</v>
      </c>
      <c r="F140" s="2"/>
      <c r="G140" s="18">
        <f t="shared" si="4"/>
        <v>-2157</v>
      </c>
      <c r="H140" s="1">
        <f t="shared" si="28"/>
        <v>-2137</v>
      </c>
      <c r="I140" s="2"/>
      <c r="J140" s="18">
        <f t="shared" si="5"/>
        <v>-2280</v>
      </c>
      <c r="K140" s="1">
        <f t="shared" si="29"/>
        <v>-2260</v>
      </c>
      <c r="L140" s="2"/>
      <c r="M140" s="15">
        <f t="shared" si="6"/>
        <v>-1698</v>
      </c>
      <c r="N140" s="1">
        <f t="shared" si="7"/>
        <v>-1678</v>
      </c>
      <c r="O140" s="2"/>
      <c r="P140" s="15">
        <f t="shared" si="22"/>
        <v>-1760</v>
      </c>
      <c r="Q140" s="1">
        <f t="shared" si="9"/>
        <v>-1740</v>
      </c>
      <c r="R140" s="2"/>
      <c r="S140" s="1">
        <f t="shared" si="10"/>
        <v>-1677</v>
      </c>
      <c r="T140" s="1">
        <f t="shared" si="11"/>
        <v>-1678</v>
      </c>
      <c r="U140" s="14"/>
      <c r="V140" s="1">
        <f t="shared" si="12"/>
        <v>-2266</v>
      </c>
      <c r="W140" s="1">
        <f t="shared" si="13"/>
        <v>-2267</v>
      </c>
      <c r="X140" s="14"/>
      <c r="Y140" s="1">
        <f t="shared" si="14"/>
        <v>-2156</v>
      </c>
      <c r="Z140" s="1">
        <f t="shared" si="15"/>
        <v>-2157</v>
      </c>
      <c r="AA140" s="14"/>
      <c r="AB140" s="1">
        <f t="shared" si="16"/>
        <v>-2279</v>
      </c>
      <c r="AC140" s="1">
        <f t="shared" si="17"/>
        <v>-2280</v>
      </c>
      <c r="AD140" s="14"/>
      <c r="AE140" s="1">
        <f t="shared" ref="AE140:AF140" si="162">S140-20</f>
        <v>-1697</v>
      </c>
      <c r="AF140" s="1">
        <f t="shared" si="162"/>
        <v>-1698</v>
      </c>
      <c r="AG140" s="14"/>
      <c r="AH140" s="1">
        <f t="shared" si="24"/>
        <v>-1759</v>
      </c>
      <c r="AI140">
        <f t="shared" si="20"/>
        <v>-1760</v>
      </c>
      <c r="AJ140" s="19"/>
      <c r="AM140" s="1">
        <v>-1676.879882</v>
      </c>
      <c r="AN140" s="1">
        <v>-2265.959716</v>
      </c>
      <c r="AO140" s="1">
        <v>-2155.699707</v>
      </c>
      <c r="AP140" s="1">
        <v>-2278.274415</v>
      </c>
    </row>
    <row r="141" ht="15.75" customHeight="1">
      <c r="A141" s="1">
        <f t="shared" si="2"/>
        <v>-1703</v>
      </c>
      <c r="B141" s="1">
        <f t="shared" si="40"/>
        <v>-1683</v>
      </c>
      <c r="C141" s="2"/>
      <c r="D141" s="20">
        <f t="shared" si="3"/>
        <v>-2296</v>
      </c>
      <c r="E141" s="1">
        <f t="shared" si="27"/>
        <v>-2276</v>
      </c>
      <c r="F141" s="2"/>
      <c r="G141" s="20">
        <f t="shared" si="4"/>
        <v>-2185</v>
      </c>
      <c r="H141" s="1">
        <f t="shared" si="28"/>
        <v>-2165</v>
      </c>
      <c r="I141" s="2"/>
      <c r="J141" s="18">
        <f t="shared" si="5"/>
        <v>-2309</v>
      </c>
      <c r="K141" s="1">
        <f t="shared" si="29"/>
        <v>-2289</v>
      </c>
      <c r="L141" s="2"/>
      <c r="M141" s="1">
        <f t="shared" si="6"/>
        <v>-1723</v>
      </c>
      <c r="N141" s="1">
        <f t="shared" si="7"/>
        <v>-1703</v>
      </c>
      <c r="O141" s="2"/>
      <c r="P141" s="1">
        <f t="shared" si="22"/>
        <v>-1785</v>
      </c>
      <c r="Q141" s="1">
        <f t="shared" si="9"/>
        <v>-1765</v>
      </c>
      <c r="R141" s="2"/>
      <c r="S141" s="1">
        <f t="shared" si="10"/>
        <v>-1702</v>
      </c>
      <c r="T141" s="1">
        <f t="shared" si="11"/>
        <v>-1703</v>
      </c>
      <c r="U141" s="14"/>
      <c r="V141" s="1">
        <f t="shared" si="12"/>
        <v>-2295</v>
      </c>
      <c r="W141" s="1">
        <f t="shared" si="13"/>
        <v>-2296</v>
      </c>
      <c r="X141" s="14"/>
      <c r="Y141" s="1">
        <f t="shared" si="14"/>
        <v>-2184</v>
      </c>
      <c r="Z141" s="1">
        <f t="shared" si="15"/>
        <v>-2185</v>
      </c>
      <c r="AA141" s="14"/>
      <c r="AB141" s="1">
        <f t="shared" si="16"/>
        <v>-2308</v>
      </c>
      <c r="AC141" s="1">
        <f t="shared" si="17"/>
        <v>-2309</v>
      </c>
      <c r="AD141" s="14"/>
      <c r="AE141" s="1">
        <f t="shared" ref="AE141:AF141" si="163">S141-20</f>
        <v>-1722</v>
      </c>
      <c r="AF141" s="1">
        <f t="shared" si="163"/>
        <v>-1723</v>
      </c>
      <c r="AG141" s="14"/>
      <c r="AH141" s="1">
        <f t="shared" si="24"/>
        <v>-1784</v>
      </c>
      <c r="AI141">
        <f t="shared" si="20"/>
        <v>-1785</v>
      </c>
      <c r="AJ141" s="19"/>
      <c r="AM141" s="1">
        <v>-1701.539916</v>
      </c>
      <c r="AN141" s="1">
        <v>-2294.924804</v>
      </c>
      <c r="AO141" s="1">
        <v>-2183.854736</v>
      </c>
      <c r="AP141" s="1">
        <v>-2307.3291019999997</v>
      </c>
    </row>
    <row r="142" ht="15.75" customHeight="1">
      <c r="A142" s="1">
        <f t="shared" si="2"/>
        <v>-1728</v>
      </c>
      <c r="B142" s="1">
        <f t="shared" si="40"/>
        <v>-1708</v>
      </c>
      <c r="C142" s="2"/>
      <c r="D142" s="18">
        <f t="shared" si="3"/>
        <v>-2326</v>
      </c>
      <c r="E142" s="1">
        <f t="shared" si="27"/>
        <v>-2306</v>
      </c>
      <c r="F142" s="2"/>
      <c r="G142" s="18">
        <f t="shared" si="4"/>
        <v>-2214</v>
      </c>
      <c r="H142" s="1">
        <f t="shared" si="28"/>
        <v>-2194</v>
      </c>
      <c r="I142" s="2"/>
      <c r="J142" s="18">
        <f t="shared" si="5"/>
        <v>-2338</v>
      </c>
      <c r="K142" s="1">
        <f t="shared" si="29"/>
        <v>-2318</v>
      </c>
      <c r="L142" s="2"/>
      <c r="M142" s="1">
        <f t="shared" si="6"/>
        <v>-1748</v>
      </c>
      <c r="N142" s="1">
        <f t="shared" si="7"/>
        <v>-1728</v>
      </c>
      <c r="O142" s="2"/>
      <c r="P142" s="1">
        <f t="shared" si="22"/>
        <v>-1810</v>
      </c>
      <c r="Q142" s="1">
        <f t="shared" si="9"/>
        <v>-1790</v>
      </c>
      <c r="R142" s="2"/>
      <c r="S142" s="1">
        <f t="shared" si="10"/>
        <v>-1727</v>
      </c>
      <c r="T142" s="1">
        <f t="shared" si="11"/>
        <v>-1728</v>
      </c>
      <c r="U142" s="14"/>
      <c r="V142" s="1">
        <f t="shared" si="12"/>
        <v>-2325</v>
      </c>
      <c r="W142" s="1">
        <f t="shared" si="13"/>
        <v>-2326</v>
      </c>
      <c r="X142" s="14"/>
      <c r="Y142" s="1">
        <f t="shared" si="14"/>
        <v>-2213</v>
      </c>
      <c r="Z142" s="1">
        <f t="shared" si="15"/>
        <v>-2214</v>
      </c>
      <c r="AA142" s="14"/>
      <c r="AB142" s="1">
        <f t="shared" si="16"/>
        <v>-2337</v>
      </c>
      <c r="AC142" s="1">
        <f t="shared" si="17"/>
        <v>-2338</v>
      </c>
      <c r="AD142" s="14"/>
      <c r="AE142" s="1">
        <f t="shared" ref="AE142:AF142" si="164">S142-20</f>
        <v>-1747</v>
      </c>
      <c r="AF142" s="1">
        <f t="shared" si="164"/>
        <v>-1748</v>
      </c>
      <c r="AG142" s="14"/>
      <c r="AH142" s="1">
        <f t="shared" si="24"/>
        <v>-1809</v>
      </c>
      <c r="AI142">
        <f t="shared" si="20"/>
        <v>-1810</v>
      </c>
      <c r="AJ142" s="19"/>
      <c r="AM142" s="1">
        <v>-1726.379882</v>
      </c>
      <c r="AN142" s="1">
        <v>-2324.069824</v>
      </c>
      <c r="AO142" s="1">
        <v>-2212.189697</v>
      </c>
      <c r="AP142" s="1">
        <v>-2336.5644539999994</v>
      </c>
    </row>
    <row r="143" ht="15.75" customHeight="1">
      <c r="A143" s="1">
        <f t="shared" si="2"/>
        <v>-1753</v>
      </c>
      <c r="B143" s="1">
        <f t="shared" si="40"/>
        <v>-1733</v>
      </c>
      <c r="C143" s="2"/>
      <c r="D143" s="18">
        <f t="shared" si="3"/>
        <v>-2355</v>
      </c>
      <c r="E143" s="1">
        <f t="shared" si="27"/>
        <v>-2335</v>
      </c>
      <c r="F143" s="2"/>
      <c r="G143" s="18">
        <f t="shared" si="4"/>
        <v>-2242</v>
      </c>
      <c r="H143" s="1">
        <f t="shared" si="28"/>
        <v>-2222</v>
      </c>
      <c r="I143" s="2"/>
      <c r="J143" s="18">
        <f t="shared" si="5"/>
        <v>-2367</v>
      </c>
      <c r="K143" s="1">
        <f t="shared" si="29"/>
        <v>-2347</v>
      </c>
      <c r="L143" s="2"/>
      <c r="M143" s="1">
        <f t="shared" si="6"/>
        <v>-1773</v>
      </c>
      <c r="N143" s="1">
        <f t="shared" si="7"/>
        <v>-1753</v>
      </c>
      <c r="O143" s="2"/>
      <c r="P143" s="1">
        <f t="shared" si="22"/>
        <v>-1835</v>
      </c>
      <c r="Q143" s="1">
        <f t="shared" si="9"/>
        <v>-1815</v>
      </c>
      <c r="R143" s="2"/>
      <c r="S143" s="1">
        <f t="shared" si="10"/>
        <v>-1752</v>
      </c>
      <c r="T143" s="1">
        <f t="shared" si="11"/>
        <v>-1753</v>
      </c>
      <c r="U143" s="14"/>
      <c r="V143" s="1">
        <f t="shared" si="12"/>
        <v>-2354</v>
      </c>
      <c r="W143" s="1">
        <f t="shared" si="13"/>
        <v>-2355</v>
      </c>
      <c r="X143" s="14"/>
      <c r="Y143" s="1">
        <f t="shared" si="14"/>
        <v>-2241</v>
      </c>
      <c r="Z143" s="1">
        <f t="shared" si="15"/>
        <v>-2242</v>
      </c>
      <c r="AA143" s="14"/>
      <c r="AB143" s="1">
        <f t="shared" si="16"/>
        <v>-2366</v>
      </c>
      <c r="AC143" s="1">
        <f t="shared" si="17"/>
        <v>-2367</v>
      </c>
      <c r="AD143" s="14"/>
      <c r="AE143" s="1">
        <f t="shared" ref="AE143:AF143" si="165">S143-20</f>
        <v>-1772</v>
      </c>
      <c r="AF143" s="1">
        <f t="shared" si="165"/>
        <v>-1773</v>
      </c>
      <c r="AG143" s="14"/>
      <c r="AH143" s="1">
        <f t="shared" si="24"/>
        <v>-1834</v>
      </c>
      <c r="AI143">
        <f t="shared" si="20"/>
        <v>-1835</v>
      </c>
      <c r="AJ143" s="19"/>
      <c r="AM143" s="1">
        <v>-1751.399902</v>
      </c>
      <c r="AN143" s="1">
        <v>-2353.394775</v>
      </c>
      <c r="AO143" s="1">
        <v>-2240.704589</v>
      </c>
      <c r="AP143" s="1">
        <v>-2365.9794930000007</v>
      </c>
    </row>
    <row r="144" ht="15.75" customHeight="1">
      <c r="A144" s="1">
        <f t="shared" si="2"/>
        <v>-1778</v>
      </c>
      <c r="B144" s="1">
        <f t="shared" si="40"/>
        <v>-1758</v>
      </c>
      <c r="C144" s="2"/>
      <c r="D144" s="20">
        <f t="shared" si="3"/>
        <v>-2384</v>
      </c>
      <c r="E144" s="1">
        <f t="shared" si="27"/>
        <v>-2364</v>
      </c>
      <c r="F144" s="2"/>
      <c r="G144" s="18">
        <f t="shared" si="4"/>
        <v>-2271</v>
      </c>
      <c r="H144" s="1">
        <f t="shared" si="28"/>
        <v>-2251</v>
      </c>
      <c r="I144" s="2"/>
      <c r="J144" s="18">
        <f t="shared" si="5"/>
        <v>-2397</v>
      </c>
      <c r="K144" s="1">
        <f t="shared" si="29"/>
        <v>-2377</v>
      </c>
      <c r="L144" s="2"/>
      <c r="M144" s="1">
        <f t="shared" si="6"/>
        <v>-1798</v>
      </c>
      <c r="N144" s="1">
        <f t="shared" si="7"/>
        <v>-1778</v>
      </c>
      <c r="O144" s="2"/>
      <c r="P144" s="1">
        <f t="shared" si="22"/>
        <v>-1860</v>
      </c>
      <c r="Q144" s="1">
        <f t="shared" si="9"/>
        <v>-1840</v>
      </c>
      <c r="R144" s="2"/>
      <c r="S144" s="1">
        <f t="shared" si="10"/>
        <v>-1777</v>
      </c>
      <c r="T144" s="1">
        <f t="shared" si="11"/>
        <v>-1778</v>
      </c>
      <c r="U144" s="14"/>
      <c r="V144" s="1">
        <f t="shared" si="12"/>
        <v>-2383</v>
      </c>
      <c r="W144" s="1">
        <f t="shared" si="13"/>
        <v>-2384</v>
      </c>
      <c r="X144" s="14"/>
      <c r="Y144" s="1">
        <f t="shared" si="14"/>
        <v>-2270</v>
      </c>
      <c r="Z144" s="1">
        <f t="shared" si="15"/>
        <v>-2271</v>
      </c>
      <c r="AA144" s="14"/>
      <c r="AB144" s="1">
        <f t="shared" si="16"/>
        <v>-2396</v>
      </c>
      <c r="AC144" s="1">
        <f t="shared" si="17"/>
        <v>-2397</v>
      </c>
      <c r="AD144" s="14"/>
      <c r="AE144" s="1">
        <f t="shared" ref="AE144:AF144" si="166">S144-20</f>
        <v>-1797</v>
      </c>
      <c r="AF144" s="1">
        <f t="shared" si="166"/>
        <v>-1798</v>
      </c>
      <c r="AG144" s="14"/>
      <c r="AH144" s="1">
        <f t="shared" si="24"/>
        <v>-1859</v>
      </c>
      <c r="AI144">
        <f t="shared" si="20"/>
        <v>-1860</v>
      </c>
      <c r="AJ144" s="19"/>
      <c r="AM144" s="1">
        <v>-1776.599853</v>
      </c>
      <c r="AN144" s="1">
        <v>-2382.899658</v>
      </c>
      <c r="AO144" s="1">
        <v>-2269.399658</v>
      </c>
      <c r="AP144" s="1">
        <v>-2395.574219</v>
      </c>
    </row>
    <row r="145" ht="15.75" customHeight="1">
      <c r="A145" s="15">
        <f t="shared" si="2"/>
        <v>-1803</v>
      </c>
      <c r="B145" s="1">
        <f t="shared" si="40"/>
        <v>-1783</v>
      </c>
      <c r="C145" s="2"/>
      <c r="D145" s="18">
        <f t="shared" si="3"/>
        <v>-2414</v>
      </c>
      <c r="E145" s="1">
        <f t="shared" si="27"/>
        <v>-2394</v>
      </c>
      <c r="F145" s="2"/>
      <c r="G145" s="18">
        <f t="shared" si="4"/>
        <v>-2300</v>
      </c>
      <c r="H145" s="1">
        <f t="shared" si="28"/>
        <v>-2280</v>
      </c>
      <c r="I145" s="2"/>
      <c r="J145" s="18">
        <f t="shared" si="5"/>
        <v>-2427</v>
      </c>
      <c r="K145" s="1">
        <f t="shared" si="29"/>
        <v>-2407</v>
      </c>
      <c r="L145" s="2"/>
      <c r="M145" s="15">
        <f t="shared" si="6"/>
        <v>-1823</v>
      </c>
      <c r="N145" s="1">
        <f t="shared" si="7"/>
        <v>-1803</v>
      </c>
      <c r="O145" s="2"/>
      <c r="P145" s="15">
        <f t="shared" si="22"/>
        <v>-1885</v>
      </c>
      <c r="Q145" s="1">
        <f t="shared" si="9"/>
        <v>-1865</v>
      </c>
      <c r="R145" s="2"/>
      <c r="S145" s="1">
        <f t="shared" si="10"/>
        <v>-1802</v>
      </c>
      <c r="T145" s="1">
        <f t="shared" si="11"/>
        <v>-1803</v>
      </c>
      <c r="U145" s="14"/>
      <c r="V145" s="1">
        <f t="shared" si="12"/>
        <v>-2413</v>
      </c>
      <c r="W145" s="1">
        <f t="shared" si="13"/>
        <v>-2414</v>
      </c>
      <c r="X145" s="14"/>
      <c r="Y145" s="1">
        <f t="shared" si="14"/>
        <v>-2299</v>
      </c>
      <c r="Z145" s="1">
        <f t="shared" si="15"/>
        <v>-2300</v>
      </c>
      <c r="AA145" s="14"/>
      <c r="AB145" s="1">
        <f t="shared" si="16"/>
        <v>-2426</v>
      </c>
      <c r="AC145" s="1">
        <f t="shared" si="17"/>
        <v>-2427</v>
      </c>
      <c r="AD145" s="14"/>
      <c r="AE145" s="1">
        <f t="shared" ref="AE145:AF145" si="167">S145-20</f>
        <v>-1822</v>
      </c>
      <c r="AF145" s="1">
        <f t="shared" si="167"/>
        <v>-1823</v>
      </c>
      <c r="AG145" s="14"/>
      <c r="AH145" s="1">
        <f t="shared" si="24"/>
        <v>-1884</v>
      </c>
      <c r="AI145">
        <f t="shared" si="20"/>
        <v>-1885</v>
      </c>
      <c r="AJ145" s="19"/>
      <c r="AM145" s="1">
        <v>-1801.979858</v>
      </c>
      <c r="AN145" s="1">
        <v>-2412.584716</v>
      </c>
      <c r="AO145" s="1">
        <v>-2298.274658</v>
      </c>
      <c r="AP145" s="1">
        <v>-2425.3496099999993</v>
      </c>
    </row>
    <row r="146" ht="15.75" customHeight="1">
      <c r="A146" s="1">
        <f t="shared" si="2"/>
        <v>-1829</v>
      </c>
      <c r="B146" s="1">
        <f t="shared" si="40"/>
        <v>-1809</v>
      </c>
      <c r="C146" s="2"/>
      <c r="D146" s="18">
        <f t="shared" si="3"/>
        <v>-2444</v>
      </c>
      <c r="E146" s="1">
        <f t="shared" si="27"/>
        <v>-2424</v>
      </c>
      <c r="F146" s="2"/>
      <c r="G146" s="18">
        <f t="shared" si="4"/>
        <v>-2329</v>
      </c>
      <c r="H146" s="1">
        <f t="shared" si="28"/>
        <v>-2309</v>
      </c>
      <c r="I146" s="2"/>
      <c r="J146" s="18">
        <f t="shared" si="5"/>
        <v>-2457</v>
      </c>
      <c r="K146" s="1">
        <f t="shared" si="29"/>
        <v>-2437</v>
      </c>
      <c r="L146" s="2"/>
      <c r="M146" s="1">
        <f t="shared" si="6"/>
        <v>-1849</v>
      </c>
      <c r="N146" s="1">
        <f t="shared" si="7"/>
        <v>-1829</v>
      </c>
      <c r="O146" s="2"/>
      <c r="P146" s="1">
        <f t="shared" si="22"/>
        <v>-1911</v>
      </c>
      <c r="Q146" s="1">
        <f t="shared" si="9"/>
        <v>-1891</v>
      </c>
      <c r="R146" s="2"/>
      <c r="S146" s="1">
        <f t="shared" si="10"/>
        <v>-1828</v>
      </c>
      <c r="T146" s="1">
        <f t="shared" si="11"/>
        <v>-1829</v>
      </c>
      <c r="U146" s="14"/>
      <c r="V146" s="1">
        <f t="shared" si="12"/>
        <v>-2443</v>
      </c>
      <c r="W146" s="1">
        <f t="shared" si="13"/>
        <v>-2444</v>
      </c>
      <c r="X146" s="14"/>
      <c r="Y146" s="1">
        <f t="shared" si="14"/>
        <v>-2328</v>
      </c>
      <c r="Z146" s="1">
        <f t="shared" si="15"/>
        <v>-2329</v>
      </c>
      <c r="AA146" s="14"/>
      <c r="AB146" s="1">
        <f t="shared" si="16"/>
        <v>-2456</v>
      </c>
      <c r="AC146" s="1">
        <f t="shared" si="17"/>
        <v>-2457</v>
      </c>
      <c r="AD146" s="14"/>
      <c r="AE146" s="1">
        <f t="shared" ref="AE146:AF146" si="168">S146-20</f>
        <v>-1848</v>
      </c>
      <c r="AF146" s="1">
        <f t="shared" si="168"/>
        <v>-1849</v>
      </c>
      <c r="AG146" s="14"/>
      <c r="AH146" s="1">
        <f t="shared" si="24"/>
        <v>-1910</v>
      </c>
      <c r="AI146">
        <f t="shared" si="20"/>
        <v>-1911</v>
      </c>
      <c r="AJ146" s="19"/>
      <c r="AM146" s="1">
        <v>-1827.539916</v>
      </c>
      <c r="AN146" s="1">
        <v>-2442.449707</v>
      </c>
      <c r="AO146" s="1">
        <v>-2327.329589</v>
      </c>
      <c r="AP146" s="1">
        <v>-2455.304688</v>
      </c>
    </row>
    <row r="147" ht="15.75" customHeight="1">
      <c r="A147" s="1">
        <f t="shared" si="2"/>
        <v>-1855</v>
      </c>
      <c r="B147" s="1">
        <f t="shared" si="40"/>
        <v>-1835</v>
      </c>
      <c r="C147" s="2"/>
      <c r="D147" s="18">
        <f t="shared" si="3"/>
        <v>-2474</v>
      </c>
      <c r="E147" s="1">
        <f t="shared" si="27"/>
        <v>-2454</v>
      </c>
      <c r="F147" s="2"/>
      <c r="G147" s="18">
        <f t="shared" si="4"/>
        <v>-2358</v>
      </c>
      <c r="H147" s="1">
        <f t="shared" si="28"/>
        <v>-2338</v>
      </c>
      <c r="I147" s="2"/>
      <c r="J147" s="18">
        <f t="shared" si="5"/>
        <v>-2487</v>
      </c>
      <c r="K147" s="1">
        <f t="shared" si="29"/>
        <v>-2467</v>
      </c>
      <c r="L147" s="2"/>
      <c r="M147" s="1">
        <f t="shared" si="6"/>
        <v>-1875</v>
      </c>
      <c r="N147" s="1">
        <f t="shared" si="7"/>
        <v>-1855</v>
      </c>
      <c r="O147" s="2"/>
      <c r="P147" s="1">
        <f t="shared" si="22"/>
        <v>-1937</v>
      </c>
      <c r="Q147" s="1">
        <f t="shared" si="9"/>
        <v>-1917</v>
      </c>
      <c r="R147" s="2"/>
      <c r="S147" s="1">
        <f t="shared" si="10"/>
        <v>-1854</v>
      </c>
      <c r="T147" s="1">
        <f t="shared" si="11"/>
        <v>-1855</v>
      </c>
      <c r="U147" s="14"/>
      <c r="V147" s="1">
        <f t="shared" si="12"/>
        <v>-2473</v>
      </c>
      <c r="W147" s="1">
        <f t="shared" si="13"/>
        <v>-2474</v>
      </c>
      <c r="X147" s="14"/>
      <c r="Y147" s="1">
        <f t="shared" si="14"/>
        <v>-2357</v>
      </c>
      <c r="Z147" s="1">
        <f t="shared" si="15"/>
        <v>-2358</v>
      </c>
      <c r="AA147" s="14"/>
      <c r="AB147" s="1">
        <f t="shared" si="16"/>
        <v>-2486</v>
      </c>
      <c r="AC147" s="1">
        <f t="shared" si="17"/>
        <v>-2487</v>
      </c>
      <c r="AD147" s="14"/>
      <c r="AE147" s="1">
        <f t="shared" ref="AE147:AF147" si="169">S147-20</f>
        <v>-1874</v>
      </c>
      <c r="AF147" s="1">
        <f t="shared" si="169"/>
        <v>-1875</v>
      </c>
      <c r="AG147" s="14"/>
      <c r="AH147" s="1">
        <f t="shared" si="24"/>
        <v>-1936</v>
      </c>
      <c r="AI147">
        <f t="shared" si="20"/>
        <v>-1937</v>
      </c>
      <c r="AJ147" s="19"/>
      <c r="AM147" s="1">
        <v>-1853.279907</v>
      </c>
      <c r="AN147" s="1">
        <v>-2472.494628</v>
      </c>
      <c r="AO147" s="1">
        <v>-2356.564697</v>
      </c>
      <c r="AP147" s="1">
        <v>-2485.4394539999994</v>
      </c>
    </row>
    <row r="148" ht="15.75" customHeight="1">
      <c r="A148" s="1">
        <f t="shared" si="2"/>
        <v>-1881</v>
      </c>
      <c r="B148" s="1">
        <f t="shared" si="40"/>
        <v>-1861</v>
      </c>
      <c r="C148" s="2"/>
      <c r="D148" s="20">
        <f t="shared" si="3"/>
        <v>-2504</v>
      </c>
      <c r="E148" s="1">
        <f t="shared" si="27"/>
        <v>-2484</v>
      </c>
      <c r="F148" s="2"/>
      <c r="G148" s="20">
        <f t="shared" si="4"/>
        <v>-2387</v>
      </c>
      <c r="H148" s="1">
        <f t="shared" si="28"/>
        <v>-2367</v>
      </c>
      <c r="I148" s="2"/>
      <c r="J148" s="18">
        <f t="shared" si="5"/>
        <v>-2517</v>
      </c>
      <c r="K148" s="1">
        <f t="shared" si="29"/>
        <v>-2497</v>
      </c>
      <c r="L148" s="2"/>
      <c r="M148" s="1">
        <f t="shared" si="6"/>
        <v>-1901</v>
      </c>
      <c r="N148" s="1">
        <f t="shared" si="7"/>
        <v>-1881</v>
      </c>
      <c r="O148" s="2"/>
      <c r="P148" s="1">
        <f t="shared" si="22"/>
        <v>-1963</v>
      </c>
      <c r="Q148" s="1">
        <f t="shared" si="9"/>
        <v>-1943</v>
      </c>
      <c r="R148" s="2"/>
      <c r="S148" s="1">
        <f t="shared" si="10"/>
        <v>-1880</v>
      </c>
      <c r="T148" s="1">
        <f t="shared" si="11"/>
        <v>-1881</v>
      </c>
      <c r="U148" s="14"/>
      <c r="V148" s="1">
        <f t="shared" si="12"/>
        <v>-2503</v>
      </c>
      <c r="W148" s="1">
        <f t="shared" si="13"/>
        <v>-2504</v>
      </c>
      <c r="X148" s="14"/>
      <c r="Y148" s="1">
        <f t="shared" si="14"/>
        <v>-2386</v>
      </c>
      <c r="Z148" s="1">
        <f t="shared" si="15"/>
        <v>-2387</v>
      </c>
      <c r="AA148" s="14"/>
      <c r="AB148" s="1">
        <f t="shared" si="16"/>
        <v>-2516</v>
      </c>
      <c r="AC148" s="1">
        <f t="shared" si="17"/>
        <v>-2517</v>
      </c>
      <c r="AD148" s="14"/>
      <c r="AE148" s="1">
        <f t="shared" ref="AE148:AF148" si="170">S148-20</f>
        <v>-1900</v>
      </c>
      <c r="AF148" s="1">
        <f t="shared" si="170"/>
        <v>-1901</v>
      </c>
      <c r="AG148" s="14"/>
      <c r="AH148" s="1">
        <f t="shared" si="24"/>
        <v>-1962</v>
      </c>
      <c r="AI148">
        <f t="shared" si="20"/>
        <v>-1963</v>
      </c>
      <c r="AJ148" s="19"/>
      <c r="AM148" s="1">
        <v>-1879.199951</v>
      </c>
      <c r="AN148" s="1">
        <v>-2502.719726</v>
      </c>
      <c r="AO148" s="1">
        <v>-2385.979736</v>
      </c>
      <c r="AP148" s="1">
        <v>-2515.7548829999996</v>
      </c>
    </row>
    <row r="149" ht="15.75" customHeight="1">
      <c r="A149" s="1">
        <f t="shared" si="2"/>
        <v>-1907</v>
      </c>
      <c r="B149" s="1">
        <f t="shared" si="40"/>
        <v>-1887</v>
      </c>
      <c r="C149" s="2"/>
      <c r="D149" s="18">
        <f t="shared" si="3"/>
        <v>-2535</v>
      </c>
      <c r="E149" s="1">
        <f t="shared" si="27"/>
        <v>-2515</v>
      </c>
      <c r="F149" s="2"/>
      <c r="G149" s="18">
        <f t="shared" si="4"/>
        <v>-2417</v>
      </c>
      <c r="H149" s="1">
        <f t="shared" si="28"/>
        <v>-2397</v>
      </c>
      <c r="I149" s="2"/>
      <c r="J149" s="18">
        <f t="shared" si="5"/>
        <v>-2548</v>
      </c>
      <c r="K149" s="1">
        <f t="shared" si="29"/>
        <v>-2528</v>
      </c>
      <c r="L149" s="2"/>
      <c r="M149" s="1">
        <f t="shared" si="6"/>
        <v>-1927</v>
      </c>
      <c r="N149" s="1">
        <f t="shared" si="7"/>
        <v>-1907</v>
      </c>
      <c r="O149" s="2"/>
      <c r="P149" s="1">
        <f t="shared" si="22"/>
        <v>-1989</v>
      </c>
      <c r="Q149" s="1">
        <f t="shared" si="9"/>
        <v>-1969</v>
      </c>
      <c r="R149" s="2"/>
      <c r="S149" s="1">
        <f t="shared" si="10"/>
        <v>-1906</v>
      </c>
      <c r="T149" s="1">
        <f t="shared" si="11"/>
        <v>-1907</v>
      </c>
      <c r="U149" s="14"/>
      <c r="V149" s="1">
        <f t="shared" si="12"/>
        <v>-2534</v>
      </c>
      <c r="W149" s="1">
        <f t="shared" si="13"/>
        <v>-2535</v>
      </c>
      <c r="X149" s="14"/>
      <c r="Y149" s="1">
        <f t="shared" si="14"/>
        <v>-2416</v>
      </c>
      <c r="Z149" s="1">
        <f t="shared" si="15"/>
        <v>-2417</v>
      </c>
      <c r="AA149" s="14"/>
      <c r="AB149" s="1">
        <f t="shared" si="16"/>
        <v>-2547</v>
      </c>
      <c r="AC149" s="1">
        <f t="shared" si="17"/>
        <v>-2548</v>
      </c>
      <c r="AD149" s="14"/>
      <c r="AE149" s="1">
        <f t="shared" ref="AE149:AF149" si="171">S149-20</f>
        <v>-1926</v>
      </c>
      <c r="AF149" s="1">
        <f t="shared" si="171"/>
        <v>-1927</v>
      </c>
      <c r="AG149" s="14"/>
      <c r="AH149" s="1">
        <f t="shared" si="24"/>
        <v>-1988</v>
      </c>
      <c r="AI149">
        <f t="shared" si="20"/>
        <v>-1989</v>
      </c>
      <c r="AJ149" s="19"/>
      <c r="AM149" s="1">
        <v>-1905.299926</v>
      </c>
      <c r="AN149" s="1">
        <v>-2533.124755</v>
      </c>
      <c r="AO149" s="1">
        <v>-2415.574707</v>
      </c>
      <c r="AP149" s="1">
        <v>-2546.25</v>
      </c>
    </row>
    <row r="150" ht="15.75" customHeight="1">
      <c r="A150" s="1">
        <f t="shared" si="2"/>
        <v>-1933</v>
      </c>
      <c r="B150" s="1">
        <f t="shared" si="40"/>
        <v>-1913</v>
      </c>
      <c r="C150" s="2"/>
      <c r="D150" s="20">
        <f t="shared" si="3"/>
        <v>-2565</v>
      </c>
      <c r="E150" s="1">
        <f t="shared" si="27"/>
        <v>-2545</v>
      </c>
      <c r="F150" s="2"/>
      <c r="G150" s="18">
        <f t="shared" si="4"/>
        <v>-2447</v>
      </c>
      <c r="H150" s="1">
        <f t="shared" si="28"/>
        <v>-2427</v>
      </c>
      <c r="I150" s="2"/>
      <c r="J150" s="18">
        <f t="shared" si="5"/>
        <v>-2578</v>
      </c>
      <c r="K150" s="1">
        <f t="shared" si="29"/>
        <v>-2558</v>
      </c>
      <c r="L150" s="2"/>
      <c r="M150" s="1">
        <f t="shared" si="6"/>
        <v>-1953</v>
      </c>
      <c r="N150" s="1">
        <f t="shared" si="7"/>
        <v>-1933</v>
      </c>
      <c r="O150" s="2"/>
      <c r="P150" s="1">
        <f t="shared" si="22"/>
        <v>-2015</v>
      </c>
      <c r="Q150" s="1">
        <f t="shared" si="9"/>
        <v>-1995</v>
      </c>
      <c r="R150" s="2"/>
      <c r="S150" s="1">
        <f t="shared" si="10"/>
        <v>-1932</v>
      </c>
      <c r="T150" s="1">
        <f t="shared" si="11"/>
        <v>-1933</v>
      </c>
      <c r="U150" s="14"/>
      <c r="V150" s="1">
        <f t="shared" si="12"/>
        <v>-2564</v>
      </c>
      <c r="W150" s="1">
        <f t="shared" si="13"/>
        <v>-2565</v>
      </c>
      <c r="X150" s="14"/>
      <c r="Y150" s="1">
        <f t="shared" si="14"/>
        <v>-2446</v>
      </c>
      <c r="Z150" s="1">
        <f t="shared" si="15"/>
        <v>-2447</v>
      </c>
      <c r="AA150" s="14"/>
      <c r="AB150" s="1">
        <f t="shared" si="16"/>
        <v>-2577</v>
      </c>
      <c r="AC150" s="1">
        <f t="shared" si="17"/>
        <v>-2578</v>
      </c>
      <c r="AD150" s="14"/>
      <c r="AE150" s="1">
        <f t="shared" ref="AE150:AF150" si="172">S150-20</f>
        <v>-1952</v>
      </c>
      <c r="AF150" s="1">
        <f t="shared" si="172"/>
        <v>-1953</v>
      </c>
      <c r="AG150" s="14"/>
      <c r="AH150" s="1">
        <f t="shared" si="24"/>
        <v>-2014</v>
      </c>
      <c r="AI150">
        <f t="shared" si="20"/>
        <v>-2015</v>
      </c>
      <c r="AJ150" s="19"/>
      <c r="AM150" s="1">
        <v>-1931.579956</v>
      </c>
      <c r="AN150" s="1">
        <v>-2563.709716</v>
      </c>
      <c r="AO150" s="1">
        <v>-2445.349609</v>
      </c>
      <c r="AP150" s="1">
        <v>-2576.9248050000006</v>
      </c>
    </row>
    <row r="151" ht="15.75" customHeight="1">
      <c r="A151" s="1">
        <f t="shared" si="2"/>
        <v>-1960</v>
      </c>
      <c r="B151" s="1">
        <f t="shared" si="40"/>
        <v>-1940</v>
      </c>
      <c r="C151" s="2"/>
      <c r="D151" s="18">
        <f t="shared" si="3"/>
        <v>-2596</v>
      </c>
      <c r="E151" s="1">
        <f t="shared" si="27"/>
        <v>-2576</v>
      </c>
      <c r="F151" s="2"/>
      <c r="G151" s="18">
        <f t="shared" si="4"/>
        <v>-2477</v>
      </c>
      <c r="H151" s="1">
        <f t="shared" si="28"/>
        <v>-2457</v>
      </c>
      <c r="I151" s="2"/>
      <c r="J151" s="18">
        <f t="shared" si="5"/>
        <v>-2609</v>
      </c>
      <c r="K151" s="1">
        <f t="shared" si="29"/>
        <v>-2589</v>
      </c>
      <c r="L151" s="2"/>
      <c r="M151" s="1">
        <f t="shared" si="6"/>
        <v>-1980</v>
      </c>
      <c r="N151" s="1">
        <f t="shared" si="7"/>
        <v>-1960</v>
      </c>
      <c r="O151" s="2"/>
      <c r="P151" s="1">
        <f t="shared" si="22"/>
        <v>-2042</v>
      </c>
      <c r="Q151" s="1">
        <f t="shared" si="9"/>
        <v>-2022</v>
      </c>
      <c r="R151" s="2"/>
      <c r="S151" s="1">
        <f t="shared" si="10"/>
        <v>-1959</v>
      </c>
      <c r="T151" s="1">
        <f t="shared" si="11"/>
        <v>-1960</v>
      </c>
      <c r="U151" s="14"/>
      <c r="V151" s="1">
        <f t="shared" si="12"/>
        <v>-2595</v>
      </c>
      <c r="W151" s="1">
        <f t="shared" si="13"/>
        <v>-2596</v>
      </c>
      <c r="X151" s="14"/>
      <c r="Y151" s="1">
        <f t="shared" si="14"/>
        <v>-2476</v>
      </c>
      <c r="Z151" s="1">
        <f t="shared" si="15"/>
        <v>-2477</v>
      </c>
      <c r="AA151" s="14"/>
      <c r="AB151" s="1">
        <f t="shared" si="16"/>
        <v>-2608</v>
      </c>
      <c r="AC151" s="1">
        <f t="shared" si="17"/>
        <v>-2609</v>
      </c>
      <c r="AD151" s="14"/>
      <c r="AE151" s="1">
        <f t="shared" ref="AE151:AF151" si="173">S151-20</f>
        <v>-1979</v>
      </c>
      <c r="AF151" s="1">
        <f t="shared" si="173"/>
        <v>-1980</v>
      </c>
      <c r="AG151" s="14"/>
      <c r="AH151" s="1">
        <f t="shared" si="24"/>
        <v>-2041</v>
      </c>
      <c r="AI151">
        <f t="shared" si="20"/>
        <v>-2042</v>
      </c>
      <c r="AJ151" s="19"/>
      <c r="AM151" s="1">
        <v>-1958.039916</v>
      </c>
      <c r="AN151" s="1">
        <v>-2594.474609</v>
      </c>
      <c r="AO151" s="1">
        <v>-2475.304687</v>
      </c>
      <c r="AP151" s="1">
        <v>-2607.7802740000006</v>
      </c>
    </row>
    <row r="152" ht="15.75" customHeight="1">
      <c r="A152" s="1">
        <f t="shared" si="2"/>
        <v>-1986</v>
      </c>
      <c r="B152" s="1">
        <f t="shared" si="40"/>
        <v>-1966</v>
      </c>
      <c r="C152" s="2"/>
      <c r="D152" s="18">
        <f t="shared" si="3"/>
        <v>-2627</v>
      </c>
      <c r="E152" s="1">
        <f t="shared" si="27"/>
        <v>-2607</v>
      </c>
      <c r="F152" s="2"/>
      <c r="G152" s="18">
        <f t="shared" si="4"/>
        <v>-2507</v>
      </c>
      <c r="H152" s="1">
        <f t="shared" si="28"/>
        <v>-2487</v>
      </c>
      <c r="I152" s="2"/>
      <c r="J152" s="18">
        <f t="shared" si="5"/>
        <v>-2640</v>
      </c>
      <c r="K152" s="1">
        <f t="shared" si="29"/>
        <v>-2620</v>
      </c>
      <c r="L152" s="2"/>
      <c r="M152" s="1">
        <f t="shared" si="6"/>
        <v>-2006</v>
      </c>
      <c r="N152" s="1">
        <f t="shared" si="7"/>
        <v>-1986</v>
      </c>
      <c r="O152" s="2"/>
      <c r="P152" s="1">
        <f t="shared" si="22"/>
        <v>-2068</v>
      </c>
      <c r="Q152" s="1">
        <f t="shared" si="9"/>
        <v>-2048</v>
      </c>
      <c r="R152" s="2"/>
      <c r="S152" s="1">
        <f t="shared" si="10"/>
        <v>-1985</v>
      </c>
      <c r="T152" s="1">
        <f t="shared" si="11"/>
        <v>-1986</v>
      </c>
      <c r="U152" s="14"/>
      <c r="V152" s="1">
        <f t="shared" si="12"/>
        <v>-2626</v>
      </c>
      <c r="W152" s="1">
        <f t="shared" si="13"/>
        <v>-2627</v>
      </c>
      <c r="X152" s="14"/>
      <c r="Y152" s="1">
        <f t="shared" si="14"/>
        <v>-2506</v>
      </c>
      <c r="Z152" s="1">
        <f t="shared" si="15"/>
        <v>-2507</v>
      </c>
      <c r="AA152" s="14"/>
      <c r="AB152" s="1">
        <f t="shared" si="16"/>
        <v>-2639</v>
      </c>
      <c r="AC152" s="1">
        <f t="shared" si="17"/>
        <v>-2640</v>
      </c>
      <c r="AD152" s="14"/>
      <c r="AE152" s="1">
        <f t="shared" ref="AE152:AF152" si="174">S152-20</f>
        <v>-2005</v>
      </c>
      <c r="AF152" s="1">
        <f t="shared" si="174"/>
        <v>-2006</v>
      </c>
      <c r="AG152" s="14"/>
      <c r="AH152" s="1">
        <f t="shared" si="24"/>
        <v>-2067</v>
      </c>
      <c r="AI152">
        <f t="shared" si="20"/>
        <v>-2068</v>
      </c>
      <c r="AJ152" s="19"/>
      <c r="AM152" s="1">
        <v>-1984.679931</v>
      </c>
      <c r="AN152" s="1">
        <v>-2625.419677</v>
      </c>
      <c r="AO152" s="1">
        <v>-2505.439697</v>
      </c>
      <c r="AP152" s="1">
        <v>-2638.8154300000006</v>
      </c>
    </row>
    <row r="153" ht="15.75" customHeight="1">
      <c r="A153" s="1">
        <f t="shared" si="2"/>
        <v>-2013</v>
      </c>
      <c r="B153" s="1">
        <f t="shared" si="40"/>
        <v>-1993</v>
      </c>
      <c r="C153" s="2"/>
      <c r="D153" s="18">
        <f t="shared" si="3"/>
        <v>-2658</v>
      </c>
      <c r="E153" s="1">
        <f t="shared" si="27"/>
        <v>-2638</v>
      </c>
      <c r="F153" s="2"/>
      <c r="G153" s="20">
        <f t="shared" si="4"/>
        <v>-2537</v>
      </c>
      <c r="H153" s="1">
        <f t="shared" si="28"/>
        <v>-2517</v>
      </c>
      <c r="I153" s="2"/>
      <c r="J153" s="18">
        <f t="shared" si="5"/>
        <v>-2672</v>
      </c>
      <c r="K153" s="1">
        <f t="shared" si="29"/>
        <v>-2652</v>
      </c>
      <c r="L153" s="2"/>
      <c r="M153" s="1">
        <f t="shared" si="6"/>
        <v>-2033</v>
      </c>
      <c r="N153" s="1">
        <f t="shared" si="7"/>
        <v>-2013</v>
      </c>
      <c r="O153" s="2"/>
      <c r="P153" s="1">
        <f t="shared" si="22"/>
        <v>-2095</v>
      </c>
      <c r="Q153" s="1">
        <f t="shared" si="9"/>
        <v>-2075</v>
      </c>
      <c r="R153" s="2"/>
      <c r="S153" s="1">
        <f t="shared" si="10"/>
        <v>-2012</v>
      </c>
      <c r="T153" s="1">
        <f t="shared" si="11"/>
        <v>-2013</v>
      </c>
      <c r="U153" s="14"/>
      <c r="V153" s="1">
        <f t="shared" si="12"/>
        <v>-2657</v>
      </c>
      <c r="W153" s="1">
        <f t="shared" si="13"/>
        <v>-2658</v>
      </c>
      <c r="X153" s="14"/>
      <c r="Y153" s="1">
        <f t="shared" si="14"/>
        <v>-2536</v>
      </c>
      <c r="Z153" s="1">
        <f t="shared" si="15"/>
        <v>-2537</v>
      </c>
      <c r="AA153" s="14"/>
      <c r="AB153" s="1">
        <f t="shared" si="16"/>
        <v>-2671</v>
      </c>
      <c r="AC153" s="1">
        <f t="shared" si="17"/>
        <v>-2672</v>
      </c>
      <c r="AD153" s="14"/>
      <c r="AE153" s="1">
        <f t="shared" ref="AE153:AF153" si="175">S153-20</f>
        <v>-2032</v>
      </c>
      <c r="AF153" s="1">
        <f t="shared" si="175"/>
        <v>-2033</v>
      </c>
      <c r="AG153" s="14"/>
      <c r="AH153" s="1">
        <f t="shared" si="24"/>
        <v>-2094</v>
      </c>
      <c r="AI153">
        <f t="shared" si="20"/>
        <v>-2095</v>
      </c>
      <c r="AJ153" s="19"/>
      <c r="AM153" s="1">
        <v>-2011.499877</v>
      </c>
      <c r="AN153" s="1">
        <v>-2656.544677</v>
      </c>
      <c r="AO153" s="1">
        <v>-2535.754638</v>
      </c>
      <c r="AP153" s="1">
        <v>-2670.0302740000006</v>
      </c>
    </row>
    <row r="154" ht="15.75" customHeight="1">
      <c r="A154" s="1">
        <f t="shared" si="2"/>
        <v>-2040</v>
      </c>
      <c r="B154" s="1">
        <f t="shared" si="40"/>
        <v>-2020</v>
      </c>
      <c r="C154" s="2"/>
      <c r="D154" s="20">
        <f t="shared" si="3"/>
        <v>-2689</v>
      </c>
      <c r="E154" s="1">
        <f t="shared" si="27"/>
        <v>-2669</v>
      </c>
      <c r="F154" s="2"/>
      <c r="G154" s="18">
        <f t="shared" si="4"/>
        <v>-2568</v>
      </c>
      <c r="H154" s="1">
        <f t="shared" si="28"/>
        <v>-2548</v>
      </c>
      <c r="I154" s="2"/>
      <c r="J154" s="18">
        <f t="shared" si="5"/>
        <v>-2703</v>
      </c>
      <c r="K154" s="1">
        <f t="shared" si="29"/>
        <v>-2683</v>
      </c>
      <c r="L154" s="2"/>
      <c r="M154" s="1">
        <f t="shared" si="6"/>
        <v>-2060</v>
      </c>
      <c r="N154" s="1">
        <f t="shared" si="7"/>
        <v>-2040</v>
      </c>
      <c r="O154" s="2"/>
      <c r="P154" s="1">
        <f t="shared" si="22"/>
        <v>-2122</v>
      </c>
      <c r="Q154" s="1">
        <f t="shared" si="9"/>
        <v>-2102</v>
      </c>
      <c r="R154" s="2"/>
      <c r="S154" s="1">
        <f t="shared" si="10"/>
        <v>-2039</v>
      </c>
      <c r="T154" s="1">
        <f t="shared" si="11"/>
        <v>-2040</v>
      </c>
      <c r="U154" s="14"/>
      <c r="V154" s="1">
        <f t="shared" si="12"/>
        <v>-2688</v>
      </c>
      <c r="W154" s="1">
        <f t="shared" si="13"/>
        <v>-2689</v>
      </c>
      <c r="X154" s="14"/>
      <c r="Y154" s="1">
        <f t="shared" si="14"/>
        <v>-2567</v>
      </c>
      <c r="Z154" s="1">
        <f t="shared" si="15"/>
        <v>-2568</v>
      </c>
      <c r="AA154" s="14"/>
      <c r="AB154" s="1">
        <f t="shared" si="16"/>
        <v>-2702</v>
      </c>
      <c r="AC154" s="1">
        <f t="shared" si="17"/>
        <v>-2703</v>
      </c>
      <c r="AD154" s="14"/>
      <c r="AE154" s="1">
        <f t="shared" ref="AE154:AF154" si="176">S154-20</f>
        <v>-2059</v>
      </c>
      <c r="AF154" s="1">
        <f t="shared" si="176"/>
        <v>-2060</v>
      </c>
      <c r="AG154" s="14"/>
      <c r="AH154" s="1">
        <f t="shared" si="24"/>
        <v>-2121</v>
      </c>
      <c r="AI154">
        <f t="shared" si="20"/>
        <v>-2122</v>
      </c>
      <c r="AJ154" s="19"/>
      <c r="AM154" s="1">
        <v>-2038.499877</v>
      </c>
      <c r="AN154" s="1">
        <v>-2687.849609</v>
      </c>
      <c r="AO154" s="1">
        <v>-2566.249755</v>
      </c>
      <c r="AP154" s="1">
        <v>-2701.4248050000006</v>
      </c>
    </row>
    <row r="155" ht="15.75" customHeight="1">
      <c r="A155" s="1">
        <f t="shared" si="2"/>
        <v>-2067</v>
      </c>
      <c r="B155" s="1">
        <f t="shared" si="40"/>
        <v>-2047</v>
      </c>
      <c r="C155" s="2"/>
      <c r="D155" s="18">
        <f t="shared" si="3"/>
        <v>-2721</v>
      </c>
      <c r="E155" s="1">
        <f t="shared" si="27"/>
        <v>-2701</v>
      </c>
      <c r="F155" s="2"/>
      <c r="G155" s="20">
        <f t="shared" si="4"/>
        <v>-2598</v>
      </c>
      <c r="H155" s="1">
        <f t="shared" si="28"/>
        <v>-2578</v>
      </c>
      <c r="I155" s="2"/>
      <c r="J155" s="18">
        <f t="shared" si="5"/>
        <v>-2734</v>
      </c>
      <c r="K155" s="1">
        <f t="shared" si="29"/>
        <v>-2714</v>
      </c>
      <c r="L155" s="2"/>
      <c r="M155" s="1">
        <f t="shared" si="6"/>
        <v>-2087</v>
      </c>
      <c r="N155" s="1">
        <f t="shared" si="7"/>
        <v>-2067</v>
      </c>
      <c r="O155" s="2"/>
      <c r="P155" s="1">
        <f t="shared" si="22"/>
        <v>-2149</v>
      </c>
      <c r="Q155" s="1">
        <f t="shared" si="9"/>
        <v>-2129</v>
      </c>
      <c r="R155" s="2"/>
      <c r="S155" s="1">
        <f t="shared" si="10"/>
        <v>-2066</v>
      </c>
      <c r="T155" s="1">
        <f t="shared" si="11"/>
        <v>-2067</v>
      </c>
      <c r="U155" s="14"/>
      <c r="V155" s="1">
        <f t="shared" si="12"/>
        <v>-2720</v>
      </c>
      <c r="W155" s="1">
        <f t="shared" si="13"/>
        <v>-2721</v>
      </c>
      <c r="X155" s="14"/>
      <c r="Y155" s="1">
        <f t="shared" si="14"/>
        <v>-2597</v>
      </c>
      <c r="Z155" s="1">
        <f t="shared" si="15"/>
        <v>-2598</v>
      </c>
      <c r="AA155" s="14"/>
      <c r="AB155" s="1">
        <f t="shared" si="16"/>
        <v>-2734</v>
      </c>
      <c r="AC155" s="1">
        <f t="shared" si="17"/>
        <v>-2735</v>
      </c>
      <c r="AD155" s="14"/>
      <c r="AE155" s="1">
        <f t="shared" ref="AE155:AF155" si="177">S155-20</f>
        <v>-2086</v>
      </c>
      <c r="AF155" s="1">
        <f t="shared" si="177"/>
        <v>-2087</v>
      </c>
      <c r="AG155" s="14"/>
      <c r="AH155" s="1">
        <f t="shared" si="24"/>
        <v>-2148</v>
      </c>
      <c r="AI155">
        <f t="shared" si="20"/>
        <v>-2149</v>
      </c>
      <c r="AJ155" s="19"/>
      <c r="AM155" s="1">
        <v>-2065.679931</v>
      </c>
      <c r="AN155" s="1">
        <v>-2719.334716</v>
      </c>
      <c r="AO155" s="1">
        <v>-2596.924804</v>
      </c>
      <c r="AP155" s="1">
        <v>-2733.0</v>
      </c>
    </row>
    <row r="156" ht="15.75" customHeight="1">
      <c r="A156" s="1">
        <f t="shared" si="2"/>
        <v>-2095</v>
      </c>
      <c r="B156" s="1">
        <f t="shared" si="40"/>
        <v>-2075</v>
      </c>
      <c r="C156" s="2"/>
      <c r="D156" s="20">
        <f t="shared" si="3"/>
        <v>-2752</v>
      </c>
      <c r="E156" s="1">
        <f t="shared" si="27"/>
        <v>-2732</v>
      </c>
      <c r="F156" s="2"/>
      <c r="G156" s="20">
        <f t="shared" si="4"/>
        <v>-2629</v>
      </c>
      <c r="H156" s="1">
        <f t="shared" si="28"/>
        <v>-2609</v>
      </c>
      <c r="I156" s="2"/>
      <c r="J156" s="18">
        <f t="shared" si="5"/>
        <v>-2766</v>
      </c>
      <c r="K156" s="1">
        <f t="shared" si="29"/>
        <v>-2746</v>
      </c>
      <c r="L156" s="2"/>
      <c r="M156" s="1">
        <f t="shared" si="6"/>
        <v>-2115</v>
      </c>
      <c r="N156" s="1">
        <f t="shared" si="7"/>
        <v>-2095</v>
      </c>
      <c r="O156" s="2"/>
      <c r="P156" s="1">
        <f t="shared" si="22"/>
        <v>-2177</v>
      </c>
      <c r="Q156" s="1">
        <f t="shared" si="9"/>
        <v>-2157</v>
      </c>
      <c r="R156" s="2"/>
      <c r="S156" s="1">
        <f t="shared" si="10"/>
        <v>-2094</v>
      </c>
      <c r="T156" s="1">
        <f t="shared" si="11"/>
        <v>-2095</v>
      </c>
      <c r="U156" s="14"/>
      <c r="V156" s="1">
        <f t="shared" si="12"/>
        <v>-2751</v>
      </c>
      <c r="W156" s="1">
        <f t="shared" si="13"/>
        <v>-2752</v>
      </c>
      <c r="X156" s="14"/>
      <c r="Y156" s="1">
        <f t="shared" si="14"/>
        <v>-2628</v>
      </c>
      <c r="Z156" s="1">
        <f t="shared" si="15"/>
        <v>-2629</v>
      </c>
      <c r="AA156" s="14"/>
      <c r="AB156" s="1">
        <f t="shared" si="16"/>
        <v>-2765</v>
      </c>
      <c r="AC156" s="1">
        <f t="shared" si="17"/>
        <v>-2766</v>
      </c>
      <c r="AD156" s="14"/>
      <c r="AE156" s="1">
        <f t="shared" ref="AE156:AF156" si="178">S156-20</f>
        <v>-2114</v>
      </c>
      <c r="AF156" s="1">
        <f t="shared" si="178"/>
        <v>-2115</v>
      </c>
      <c r="AG156" s="14"/>
      <c r="AH156" s="1">
        <f t="shared" si="24"/>
        <v>-2176</v>
      </c>
      <c r="AI156">
        <f t="shared" si="20"/>
        <v>-2177</v>
      </c>
      <c r="AJ156" s="19"/>
      <c r="AM156" s="1">
        <v>-2093.040039</v>
      </c>
      <c r="AN156" s="1">
        <v>-2750.999755</v>
      </c>
      <c r="AO156" s="1">
        <v>-2627.779785</v>
      </c>
      <c r="AP156" s="1">
        <v>-2764.7548829999996</v>
      </c>
    </row>
    <row r="157" ht="15.75" customHeight="1">
      <c r="A157" s="1">
        <f t="shared" si="2"/>
        <v>-2122</v>
      </c>
      <c r="B157" s="1">
        <f t="shared" si="40"/>
        <v>-2102</v>
      </c>
      <c r="C157" s="2"/>
      <c r="D157" s="20">
        <f t="shared" si="3"/>
        <v>-2784</v>
      </c>
      <c r="E157" s="1">
        <f t="shared" si="27"/>
        <v>-2764</v>
      </c>
      <c r="F157" s="2"/>
      <c r="G157" s="20">
        <f t="shared" si="4"/>
        <v>-2660</v>
      </c>
      <c r="H157" s="1">
        <f t="shared" si="28"/>
        <v>-2640</v>
      </c>
      <c r="I157" s="2"/>
      <c r="J157" s="18">
        <f t="shared" si="5"/>
        <v>-2798</v>
      </c>
      <c r="K157" s="1">
        <f t="shared" si="29"/>
        <v>-2778</v>
      </c>
      <c r="L157" s="2"/>
      <c r="M157" s="1">
        <f t="shared" si="6"/>
        <v>-2142</v>
      </c>
      <c r="N157" s="1">
        <f t="shared" si="7"/>
        <v>-2122</v>
      </c>
      <c r="O157" s="2"/>
      <c r="P157" s="1">
        <f t="shared" si="22"/>
        <v>-2204</v>
      </c>
      <c r="Q157" s="1">
        <f t="shared" si="9"/>
        <v>-2184</v>
      </c>
      <c r="R157" s="2"/>
      <c r="S157" s="1">
        <f t="shared" si="10"/>
        <v>-2121</v>
      </c>
      <c r="T157" s="1">
        <f t="shared" si="11"/>
        <v>-2122</v>
      </c>
      <c r="U157" s="14"/>
      <c r="V157" s="1">
        <f t="shared" si="12"/>
        <v>-2783</v>
      </c>
      <c r="W157" s="1">
        <f t="shared" si="13"/>
        <v>-2784</v>
      </c>
      <c r="X157" s="14"/>
      <c r="Y157" s="1">
        <f t="shared" si="14"/>
        <v>-2659</v>
      </c>
      <c r="Z157" s="1">
        <f t="shared" si="15"/>
        <v>-2660</v>
      </c>
      <c r="AA157" s="14"/>
      <c r="AB157" s="1">
        <f t="shared" si="16"/>
        <v>-2797</v>
      </c>
      <c r="AC157" s="1">
        <f t="shared" si="17"/>
        <v>-2798</v>
      </c>
      <c r="AD157" s="14"/>
      <c r="AE157" s="1">
        <f t="shared" ref="AE157:AF157" si="179">S157-20</f>
        <v>-2141</v>
      </c>
      <c r="AF157" s="1">
        <f t="shared" si="179"/>
        <v>-2142</v>
      </c>
      <c r="AG157" s="14"/>
      <c r="AH157" s="1">
        <f t="shared" si="24"/>
        <v>-2203</v>
      </c>
      <c r="AI157">
        <f t="shared" si="20"/>
        <v>-2204</v>
      </c>
      <c r="AJ157" s="19"/>
      <c r="AM157" s="1">
        <v>-2120.580078</v>
      </c>
      <c r="AN157" s="1">
        <v>-2782.844726</v>
      </c>
      <c r="AO157" s="1">
        <v>-2658.814697</v>
      </c>
      <c r="AP157" s="1">
        <v>-2796.6894539999994</v>
      </c>
    </row>
    <row r="158" ht="15.75" customHeight="1">
      <c r="A158" s="1">
        <f t="shared" si="2"/>
        <v>-2150</v>
      </c>
      <c r="B158" s="1">
        <f t="shared" si="40"/>
        <v>-2130</v>
      </c>
      <c r="C158" s="2"/>
      <c r="D158" s="20">
        <f t="shared" si="3"/>
        <v>-2816</v>
      </c>
      <c r="E158" s="1">
        <f t="shared" si="27"/>
        <v>-2796</v>
      </c>
      <c r="F158" s="2"/>
      <c r="G158" s="18">
        <f t="shared" si="4"/>
        <v>-2692</v>
      </c>
      <c r="H158" s="1">
        <f t="shared" si="28"/>
        <v>-2672</v>
      </c>
      <c r="I158" s="2"/>
      <c r="J158" s="18">
        <f t="shared" si="5"/>
        <v>-2830</v>
      </c>
      <c r="K158" s="1">
        <f t="shared" si="29"/>
        <v>-2810</v>
      </c>
      <c r="L158" s="2"/>
      <c r="M158" s="1">
        <f t="shared" si="6"/>
        <v>-2170</v>
      </c>
      <c r="N158" s="1">
        <f t="shared" si="7"/>
        <v>-2150</v>
      </c>
      <c r="O158" s="2"/>
      <c r="P158" s="1">
        <f t="shared" si="22"/>
        <v>-2232</v>
      </c>
      <c r="Q158" s="1">
        <f t="shared" si="9"/>
        <v>-2212</v>
      </c>
      <c r="R158" s="2"/>
      <c r="S158" s="1">
        <f t="shared" si="10"/>
        <v>-2149</v>
      </c>
      <c r="T158" s="1">
        <f t="shared" si="11"/>
        <v>-2150</v>
      </c>
      <c r="U158" s="14"/>
      <c r="V158" s="1">
        <f t="shared" si="12"/>
        <v>-2815</v>
      </c>
      <c r="W158" s="1">
        <f t="shared" si="13"/>
        <v>-2816</v>
      </c>
      <c r="X158" s="14"/>
      <c r="Y158" s="1">
        <f t="shared" si="14"/>
        <v>-2691</v>
      </c>
      <c r="Z158" s="1">
        <f t="shared" si="15"/>
        <v>-2692</v>
      </c>
      <c r="AA158" s="14"/>
      <c r="AB158" s="1">
        <f t="shared" si="16"/>
        <v>-2829</v>
      </c>
      <c r="AC158" s="1">
        <f t="shared" si="17"/>
        <v>-2830</v>
      </c>
      <c r="AD158" s="14"/>
      <c r="AE158" s="1">
        <f t="shared" ref="AE158:AF158" si="180">S158-20</f>
        <v>-2169</v>
      </c>
      <c r="AF158" s="1">
        <f t="shared" si="180"/>
        <v>-2170</v>
      </c>
      <c r="AG158" s="14"/>
      <c r="AH158" s="1">
        <f t="shared" si="24"/>
        <v>-2231</v>
      </c>
      <c r="AI158">
        <f t="shared" si="20"/>
        <v>-2232</v>
      </c>
      <c r="AJ158" s="19"/>
      <c r="AM158" s="1">
        <v>-2148.300048</v>
      </c>
      <c r="AN158" s="1">
        <v>-2814.869628</v>
      </c>
      <c r="AO158" s="1">
        <v>-2690.029785</v>
      </c>
      <c r="AP158" s="1">
        <v>-2828.804688</v>
      </c>
    </row>
    <row r="159" ht="15.75" customHeight="1">
      <c r="A159" s="1">
        <f t="shared" si="2"/>
        <v>-2178</v>
      </c>
      <c r="B159" s="1">
        <f t="shared" si="40"/>
        <v>-2158</v>
      </c>
      <c r="C159" s="2"/>
      <c r="D159" s="18">
        <f t="shared" si="3"/>
        <v>-2849</v>
      </c>
      <c r="E159" s="1">
        <f t="shared" si="27"/>
        <v>-2829</v>
      </c>
      <c r="F159" s="2"/>
      <c r="G159" s="18">
        <f t="shared" si="4"/>
        <v>-2723</v>
      </c>
      <c r="H159" s="1">
        <f t="shared" si="28"/>
        <v>-2703</v>
      </c>
      <c r="I159" s="2"/>
      <c r="J159" s="18">
        <f t="shared" si="5"/>
        <v>-2863</v>
      </c>
      <c r="K159" s="1">
        <f t="shared" si="29"/>
        <v>-2843</v>
      </c>
      <c r="L159" s="2"/>
      <c r="M159" s="1">
        <f t="shared" si="6"/>
        <v>-2198</v>
      </c>
      <c r="N159" s="1">
        <f t="shared" si="7"/>
        <v>-2178</v>
      </c>
      <c r="O159" s="2"/>
      <c r="P159" s="1">
        <f t="shared" si="22"/>
        <v>-2260</v>
      </c>
      <c r="Q159" s="1">
        <f t="shared" si="9"/>
        <v>-2240</v>
      </c>
      <c r="R159" s="2"/>
      <c r="S159" s="1">
        <f t="shared" si="10"/>
        <v>-2177</v>
      </c>
      <c r="T159" s="1">
        <f t="shared" si="11"/>
        <v>-2178</v>
      </c>
      <c r="U159" s="14"/>
      <c r="V159" s="1">
        <f t="shared" si="12"/>
        <v>-2848</v>
      </c>
      <c r="W159" s="1">
        <f t="shared" si="13"/>
        <v>-2849</v>
      </c>
      <c r="X159" s="14"/>
      <c r="Y159" s="1">
        <f t="shared" si="14"/>
        <v>-2722</v>
      </c>
      <c r="Z159" s="1">
        <f t="shared" si="15"/>
        <v>-2723</v>
      </c>
      <c r="AA159" s="14"/>
      <c r="AB159" s="1">
        <f t="shared" si="16"/>
        <v>-2862</v>
      </c>
      <c r="AC159" s="1">
        <f t="shared" si="17"/>
        <v>-2863</v>
      </c>
      <c r="AD159" s="14"/>
      <c r="AE159" s="1">
        <f t="shared" ref="AE159:AF159" si="181">S159-20</f>
        <v>-2197</v>
      </c>
      <c r="AF159" s="1">
        <f t="shared" si="181"/>
        <v>-2198</v>
      </c>
      <c r="AG159" s="14"/>
      <c r="AH159" s="1">
        <f t="shared" si="24"/>
        <v>-2259</v>
      </c>
      <c r="AI159">
        <f t="shared" si="20"/>
        <v>-2260</v>
      </c>
      <c r="AJ159" s="19"/>
      <c r="AM159" s="1">
        <v>-2176.199951</v>
      </c>
      <c r="AN159" s="1">
        <v>-2847.074707</v>
      </c>
      <c r="AO159" s="1">
        <v>-2721.424804</v>
      </c>
      <c r="AP159" s="1">
        <v>-2861.0996099999993</v>
      </c>
    </row>
    <row r="160" ht="15.75" customHeight="1">
      <c r="A160" s="1">
        <f t="shared" si="2"/>
        <v>-2206</v>
      </c>
      <c r="B160" s="1">
        <f t="shared" si="40"/>
        <v>-2186</v>
      </c>
      <c r="C160" s="2"/>
      <c r="D160" s="18">
        <f t="shared" si="3"/>
        <v>-2881</v>
      </c>
      <c r="E160" s="1">
        <f t="shared" si="27"/>
        <v>-2861</v>
      </c>
      <c r="F160" s="2"/>
      <c r="G160" s="20">
        <f t="shared" si="4"/>
        <v>-2754</v>
      </c>
      <c r="H160" s="1">
        <f t="shared" si="28"/>
        <v>-2734</v>
      </c>
      <c r="I160" s="2"/>
      <c r="J160" s="18">
        <f t="shared" si="5"/>
        <v>-2895</v>
      </c>
      <c r="K160" s="1">
        <f t="shared" si="29"/>
        <v>-2875</v>
      </c>
      <c r="L160" s="2"/>
      <c r="M160" s="1">
        <f t="shared" si="6"/>
        <v>-2226</v>
      </c>
      <c r="N160" s="1">
        <f t="shared" si="7"/>
        <v>-2206</v>
      </c>
      <c r="O160" s="2"/>
      <c r="P160" s="1">
        <f t="shared" si="22"/>
        <v>-2288</v>
      </c>
      <c r="Q160" s="1">
        <f t="shared" si="9"/>
        <v>-2268</v>
      </c>
      <c r="R160" s="2"/>
      <c r="S160" s="1">
        <f t="shared" si="10"/>
        <v>-2205</v>
      </c>
      <c r="T160" s="1">
        <f t="shared" si="11"/>
        <v>-2206</v>
      </c>
      <c r="U160" s="14"/>
      <c r="V160" s="1">
        <f t="shared" si="12"/>
        <v>-2880</v>
      </c>
      <c r="W160" s="1">
        <f t="shared" si="13"/>
        <v>-2881</v>
      </c>
      <c r="X160" s="14"/>
      <c r="Y160" s="1">
        <f t="shared" si="14"/>
        <v>-2753</v>
      </c>
      <c r="Z160" s="1">
        <f t="shared" si="15"/>
        <v>-2754</v>
      </c>
      <c r="AA160" s="14"/>
      <c r="AB160" s="1">
        <f t="shared" si="16"/>
        <v>-2894</v>
      </c>
      <c r="AC160" s="1">
        <f t="shared" si="17"/>
        <v>-2895</v>
      </c>
      <c r="AD160" s="14"/>
      <c r="AE160" s="1">
        <f t="shared" ref="AE160:AF160" si="182">S160-20</f>
        <v>-2225</v>
      </c>
      <c r="AF160" s="1">
        <f t="shared" si="182"/>
        <v>-2226</v>
      </c>
      <c r="AG160" s="14"/>
      <c r="AH160" s="1">
        <f t="shared" si="24"/>
        <v>-2287</v>
      </c>
      <c r="AI160">
        <f t="shared" si="20"/>
        <v>-2288</v>
      </c>
      <c r="AJ160" s="19"/>
      <c r="AM160" s="1">
        <v>-2204.280029</v>
      </c>
      <c r="AN160" s="1">
        <v>-2879.459716</v>
      </c>
      <c r="AO160" s="1">
        <v>-2752.999755</v>
      </c>
      <c r="AP160" s="1">
        <v>-2893.574219</v>
      </c>
    </row>
    <row r="161" ht="15.75" customHeight="1">
      <c r="A161" s="1">
        <f t="shared" si="2"/>
        <v>-2234</v>
      </c>
      <c r="B161" s="1">
        <f t="shared" si="40"/>
        <v>-2214</v>
      </c>
      <c r="C161" s="2"/>
      <c r="D161" s="18">
        <f t="shared" si="3"/>
        <v>-2914</v>
      </c>
      <c r="E161" s="1">
        <f t="shared" si="27"/>
        <v>-2894</v>
      </c>
      <c r="F161" s="2"/>
      <c r="G161" s="20">
        <f t="shared" si="4"/>
        <v>-2786</v>
      </c>
      <c r="H161" s="1">
        <f t="shared" si="28"/>
        <v>-2766</v>
      </c>
      <c r="I161" s="2"/>
      <c r="J161" s="18">
        <f t="shared" si="5"/>
        <v>-2928</v>
      </c>
      <c r="K161" s="1">
        <f t="shared" si="29"/>
        <v>-2908</v>
      </c>
      <c r="L161" s="2"/>
      <c r="M161" s="1">
        <f t="shared" si="6"/>
        <v>-2254</v>
      </c>
      <c r="N161" s="1">
        <f t="shared" si="7"/>
        <v>-2234</v>
      </c>
      <c r="O161" s="2"/>
      <c r="P161" s="1">
        <f t="shared" si="22"/>
        <v>-2316</v>
      </c>
      <c r="Q161" s="1">
        <f t="shared" si="9"/>
        <v>-2296</v>
      </c>
      <c r="R161" s="2"/>
      <c r="S161" s="1">
        <f t="shared" si="10"/>
        <v>-2233</v>
      </c>
      <c r="T161" s="1">
        <f t="shared" si="11"/>
        <v>-2234</v>
      </c>
      <c r="U161" s="14"/>
      <c r="V161" s="1">
        <f t="shared" si="12"/>
        <v>-2913</v>
      </c>
      <c r="W161" s="1">
        <f t="shared" si="13"/>
        <v>-2914</v>
      </c>
      <c r="X161" s="14"/>
      <c r="Y161" s="1">
        <f t="shared" si="14"/>
        <v>-2785</v>
      </c>
      <c r="Z161" s="1">
        <f t="shared" si="15"/>
        <v>-2786</v>
      </c>
      <c r="AA161" s="14"/>
      <c r="AB161" s="1">
        <f t="shared" si="16"/>
        <v>-2927</v>
      </c>
      <c r="AC161" s="1">
        <f t="shared" si="17"/>
        <v>-2928</v>
      </c>
      <c r="AD161" s="14"/>
      <c r="AE161" s="1">
        <f t="shared" ref="AE161:AF161" si="183">S161-20</f>
        <v>-2253</v>
      </c>
      <c r="AF161" s="1">
        <f t="shared" si="183"/>
        <v>-2254</v>
      </c>
      <c r="AG161" s="14"/>
      <c r="AH161" s="1">
        <f t="shared" si="24"/>
        <v>-2315</v>
      </c>
      <c r="AI161">
        <f t="shared" si="20"/>
        <v>-2316</v>
      </c>
      <c r="AJ161" s="19"/>
      <c r="AM161" s="1">
        <v>-2232.540039</v>
      </c>
      <c r="AN161" s="1">
        <v>-2912.024658</v>
      </c>
      <c r="AO161" s="1">
        <v>-2784.754638</v>
      </c>
      <c r="AP161" s="1">
        <v>-2926.2294930000007</v>
      </c>
    </row>
    <row r="162" ht="15.75" customHeight="1">
      <c r="A162" s="15">
        <f t="shared" si="2"/>
        <v>-2262</v>
      </c>
      <c r="B162" s="1">
        <f t="shared" si="40"/>
        <v>-2242</v>
      </c>
      <c r="C162" s="2"/>
      <c r="D162" s="20">
        <f t="shared" si="3"/>
        <v>-2946</v>
      </c>
      <c r="E162" s="1">
        <f t="shared" si="27"/>
        <v>-2926</v>
      </c>
      <c r="F162" s="2"/>
      <c r="G162" s="18">
        <f t="shared" si="4"/>
        <v>-2818</v>
      </c>
      <c r="H162" s="1">
        <f t="shared" si="28"/>
        <v>-2798</v>
      </c>
      <c r="I162" s="2"/>
      <c r="J162" s="18">
        <f t="shared" si="5"/>
        <v>-2961</v>
      </c>
      <c r="K162" s="1">
        <f t="shared" si="29"/>
        <v>-2941</v>
      </c>
      <c r="L162" s="2"/>
      <c r="M162" s="15">
        <f t="shared" si="6"/>
        <v>-2282</v>
      </c>
      <c r="N162" s="1">
        <f t="shared" si="7"/>
        <v>-2262</v>
      </c>
      <c r="O162" s="2"/>
      <c r="P162" s="15">
        <f t="shared" si="22"/>
        <v>-2344</v>
      </c>
      <c r="Q162" s="1">
        <f t="shared" si="9"/>
        <v>-2324</v>
      </c>
      <c r="R162" s="2"/>
      <c r="S162" s="1">
        <f t="shared" si="10"/>
        <v>-2261</v>
      </c>
      <c r="T162" s="1">
        <f t="shared" si="11"/>
        <v>-2262</v>
      </c>
      <c r="U162" s="14"/>
      <c r="V162" s="1">
        <f t="shared" si="12"/>
        <v>-2945</v>
      </c>
      <c r="W162" s="1">
        <f t="shared" si="13"/>
        <v>-2946</v>
      </c>
      <c r="X162" s="14"/>
      <c r="Y162" s="1">
        <f t="shared" si="14"/>
        <v>-2817</v>
      </c>
      <c r="Z162" s="1">
        <f t="shared" si="15"/>
        <v>-2818</v>
      </c>
      <c r="AA162" s="14"/>
      <c r="AB162" s="1">
        <f t="shared" si="16"/>
        <v>-2960</v>
      </c>
      <c r="AC162" s="1">
        <f t="shared" si="17"/>
        <v>-2961</v>
      </c>
      <c r="AD162" s="14"/>
      <c r="AE162" s="1">
        <f t="shared" ref="AE162:AF162" si="184">S162-20</f>
        <v>-2281</v>
      </c>
      <c r="AF162" s="1">
        <f t="shared" si="184"/>
        <v>-2282</v>
      </c>
      <c r="AG162" s="14"/>
      <c r="AH162" s="1">
        <f t="shared" si="24"/>
        <v>-2343</v>
      </c>
      <c r="AI162">
        <f t="shared" si="20"/>
        <v>-2344</v>
      </c>
      <c r="AJ162" s="19"/>
      <c r="AM162" s="1">
        <v>-2260.97998</v>
      </c>
      <c r="AN162" s="1">
        <v>-2944.769531</v>
      </c>
      <c r="AO162" s="1">
        <v>-2816.689697</v>
      </c>
      <c r="AP162" s="1">
        <v>-2959.0644539999994</v>
      </c>
    </row>
    <row r="163" ht="15.75" customHeight="1">
      <c r="A163" s="1">
        <f t="shared" si="2"/>
        <v>-2291</v>
      </c>
      <c r="B163" s="1">
        <f t="shared" si="40"/>
        <v>-2271</v>
      </c>
      <c r="C163" s="2"/>
      <c r="D163" s="18">
        <f t="shared" si="3"/>
        <v>-2979</v>
      </c>
      <c r="E163" s="1">
        <f t="shared" si="27"/>
        <v>-2959</v>
      </c>
      <c r="F163" s="2"/>
      <c r="G163" s="20">
        <f t="shared" si="4"/>
        <v>-2850</v>
      </c>
      <c r="H163" s="1">
        <f t="shared" si="28"/>
        <v>-2830</v>
      </c>
      <c r="I163" s="2"/>
      <c r="J163" s="18">
        <f t="shared" si="5"/>
        <v>-2994</v>
      </c>
      <c r="K163" s="1">
        <f t="shared" si="29"/>
        <v>-2974</v>
      </c>
      <c r="L163" s="2"/>
      <c r="M163" s="1">
        <f t="shared" si="6"/>
        <v>-2311</v>
      </c>
      <c r="N163" s="1">
        <f t="shared" si="7"/>
        <v>-2291</v>
      </c>
      <c r="O163" s="2"/>
      <c r="P163" s="1">
        <f t="shared" si="22"/>
        <v>-2373</v>
      </c>
      <c r="Q163" s="1">
        <f t="shared" si="9"/>
        <v>-2353</v>
      </c>
      <c r="R163" s="2"/>
      <c r="S163" s="1">
        <f t="shared" si="10"/>
        <v>-2290</v>
      </c>
      <c r="T163" s="1">
        <f t="shared" si="11"/>
        <v>-2291</v>
      </c>
      <c r="U163" s="14"/>
      <c r="V163" s="1">
        <f t="shared" si="12"/>
        <v>-2978</v>
      </c>
      <c r="W163" s="1">
        <f t="shared" si="13"/>
        <v>-2979</v>
      </c>
      <c r="X163" s="14"/>
      <c r="Y163" s="1">
        <f t="shared" si="14"/>
        <v>-2849</v>
      </c>
      <c r="Z163" s="1">
        <f t="shared" si="15"/>
        <v>-2850</v>
      </c>
      <c r="AA163" s="14"/>
      <c r="AB163" s="1">
        <f t="shared" si="16"/>
        <v>-2993</v>
      </c>
      <c r="AC163" s="1">
        <f t="shared" si="17"/>
        <v>-2994</v>
      </c>
      <c r="AD163" s="14"/>
      <c r="AE163" s="1">
        <f t="shared" ref="AE163:AF163" si="185">S163-20</f>
        <v>-2310</v>
      </c>
      <c r="AF163" s="1">
        <f t="shared" si="185"/>
        <v>-2311</v>
      </c>
      <c r="AG163" s="14"/>
      <c r="AH163" s="1">
        <f t="shared" si="24"/>
        <v>-2372</v>
      </c>
      <c r="AI163">
        <f t="shared" si="20"/>
        <v>-2373</v>
      </c>
      <c r="AJ163" s="19"/>
      <c r="AM163" s="1">
        <v>-2289.600097</v>
      </c>
      <c r="AN163" s="1">
        <v>-2977.69458</v>
      </c>
      <c r="AO163" s="1">
        <v>-2848.804687</v>
      </c>
      <c r="AP163" s="1">
        <v>-2992.0791019999997</v>
      </c>
    </row>
    <row r="164" ht="15.75" customHeight="1">
      <c r="A164" s="1">
        <f t="shared" si="2"/>
        <v>-2320</v>
      </c>
      <c r="B164" s="1">
        <f t="shared" si="40"/>
        <v>-2300</v>
      </c>
      <c r="C164" s="2"/>
      <c r="D164" s="20">
        <f t="shared" si="3"/>
        <v>-3012</v>
      </c>
      <c r="E164" s="1">
        <f t="shared" si="27"/>
        <v>-2992</v>
      </c>
      <c r="F164" s="2"/>
      <c r="G164" s="18">
        <f t="shared" si="4"/>
        <v>-2883</v>
      </c>
      <c r="H164" s="1">
        <f t="shared" si="28"/>
        <v>-2863</v>
      </c>
      <c r="I164" s="2"/>
      <c r="J164" s="18">
        <f t="shared" si="5"/>
        <v>-3027</v>
      </c>
      <c r="K164" s="1">
        <f t="shared" si="29"/>
        <v>-3007</v>
      </c>
      <c r="L164" s="2"/>
      <c r="M164" s="1">
        <f t="shared" si="6"/>
        <v>-2340</v>
      </c>
      <c r="N164" s="1">
        <f t="shared" si="7"/>
        <v>-2320</v>
      </c>
      <c r="O164" s="2"/>
      <c r="P164" s="1">
        <f t="shared" si="22"/>
        <v>-2402</v>
      </c>
      <c r="Q164" s="1">
        <f t="shared" si="9"/>
        <v>-2382</v>
      </c>
      <c r="R164" s="2"/>
      <c r="S164" s="1">
        <f t="shared" si="10"/>
        <v>-2319</v>
      </c>
      <c r="T164" s="1">
        <f t="shared" si="11"/>
        <v>-2320</v>
      </c>
      <c r="U164" s="14"/>
      <c r="V164" s="1">
        <f t="shared" si="12"/>
        <v>-3011</v>
      </c>
      <c r="W164" s="1">
        <f t="shared" si="13"/>
        <v>-3012</v>
      </c>
      <c r="X164" s="14"/>
      <c r="Y164" s="1">
        <f t="shared" si="14"/>
        <v>-2882</v>
      </c>
      <c r="Z164" s="1">
        <f t="shared" si="15"/>
        <v>-2883</v>
      </c>
      <c r="AA164" s="14"/>
      <c r="AB164" s="1">
        <f t="shared" si="16"/>
        <v>-3026</v>
      </c>
      <c r="AC164" s="1">
        <f t="shared" si="17"/>
        <v>-3027</v>
      </c>
      <c r="AD164" s="14"/>
      <c r="AE164" s="1">
        <f t="shared" ref="AE164:AF164" si="186">S164-20</f>
        <v>-2339</v>
      </c>
      <c r="AF164" s="1">
        <f t="shared" si="186"/>
        <v>-2340</v>
      </c>
      <c r="AG164" s="14"/>
      <c r="AH164" s="1">
        <f t="shared" si="24"/>
        <v>-2401</v>
      </c>
      <c r="AI164">
        <f t="shared" si="20"/>
        <v>-2402</v>
      </c>
      <c r="AJ164" s="19"/>
      <c r="AM164" s="1">
        <v>-2318.400146</v>
      </c>
      <c r="AN164" s="1">
        <v>-3010.79956</v>
      </c>
      <c r="AO164" s="1">
        <v>-2881.099609</v>
      </c>
      <c r="AP164" s="1">
        <v>-3025.274415</v>
      </c>
    </row>
    <row r="165" ht="15.75" customHeight="1">
      <c r="A165" s="1">
        <f t="shared" si="2"/>
        <v>-2349</v>
      </c>
      <c r="B165" s="1">
        <f t="shared" si="40"/>
        <v>-2329</v>
      </c>
      <c r="C165" s="2"/>
      <c r="D165" s="18">
        <f t="shared" si="3"/>
        <v>-3046</v>
      </c>
      <c r="E165" s="1">
        <f t="shared" si="27"/>
        <v>-3026</v>
      </c>
      <c r="F165" s="2"/>
      <c r="G165" s="18">
        <f t="shared" si="4"/>
        <v>-2915</v>
      </c>
      <c r="H165" s="1">
        <f t="shared" si="28"/>
        <v>-2895</v>
      </c>
      <c r="I165" s="2"/>
      <c r="J165" s="18">
        <f t="shared" si="5"/>
        <v>-3060</v>
      </c>
      <c r="K165" s="1">
        <f t="shared" si="29"/>
        <v>-3040</v>
      </c>
      <c r="L165" s="2"/>
      <c r="M165" s="1">
        <f t="shared" si="6"/>
        <v>-2369</v>
      </c>
      <c r="N165" s="1">
        <f t="shared" si="7"/>
        <v>-2349</v>
      </c>
      <c r="O165" s="2"/>
      <c r="P165" s="1">
        <f t="shared" si="22"/>
        <v>-2431</v>
      </c>
      <c r="Q165" s="1">
        <f t="shared" si="9"/>
        <v>-2411</v>
      </c>
      <c r="R165" s="2"/>
      <c r="S165" s="1">
        <f t="shared" si="10"/>
        <v>-2348</v>
      </c>
      <c r="T165" s="1">
        <f t="shared" si="11"/>
        <v>-2349</v>
      </c>
      <c r="U165" s="14"/>
      <c r="V165" s="1">
        <f t="shared" si="12"/>
        <v>-3045</v>
      </c>
      <c r="W165" s="1">
        <f t="shared" si="13"/>
        <v>-3046</v>
      </c>
      <c r="X165" s="14"/>
      <c r="Y165" s="1">
        <f t="shared" si="14"/>
        <v>-2914</v>
      </c>
      <c r="Z165" s="1">
        <f t="shared" si="15"/>
        <v>-2915</v>
      </c>
      <c r="AA165" s="14"/>
      <c r="AB165" s="1">
        <f t="shared" si="16"/>
        <v>-3059</v>
      </c>
      <c r="AC165" s="1">
        <f t="shared" si="17"/>
        <v>-3060</v>
      </c>
      <c r="AD165" s="14"/>
      <c r="AE165" s="1">
        <f t="shared" ref="AE165:AF165" si="187">S165-20</f>
        <v>-2368</v>
      </c>
      <c r="AF165" s="1">
        <f t="shared" si="187"/>
        <v>-2369</v>
      </c>
      <c r="AG165" s="14"/>
      <c r="AH165" s="1">
        <f t="shared" si="24"/>
        <v>-2430</v>
      </c>
      <c r="AI165">
        <f t="shared" si="20"/>
        <v>-2431</v>
      </c>
      <c r="AJ165" s="19"/>
      <c r="AM165" s="1">
        <v>-2347.380126</v>
      </c>
      <c r="AN165" s="1">
        <v>-3044.084472</v>
      </c>
      <c r="AO165" s="1">
        <v>-2913.574707</v>
      </c>
      <c r="AP165" s="1">
        <v>-3058.649415</v>
      </c>
    </row>
    <row r="166" ht="15.75" customHeight="1">
      <c r="A166" s="1">
        <f t="shared" si="2"/>
        <v>-2378</v>
      </c>
      <c r="B166" s="1">
        <f t="shared" si="40"/>
        <v>-2358</v>
      </c>
      <c r="C166" s="2"/>
      <c r="D166" s="18">
        <f t="shared" si="3"/>
        <v>-3079</v>
      </c>
      <c r="E166" s="1">
        <f t="shared" si="27"/>
        <v>-3059</v>
      </c>
      <c r="F166" s="2"/>
      <c r="G166" s="18">
        <f t="shared" si="4"/>
        <v>-2948</v>
      </c>
      <c r="H166" s="1">
        <f t="shared" si="28"/>
        <v>-2928</v>
      </c>
      <c r="I166" s="2"/>
      <c r="J166" s="18">
        <f t="shared" si="5"/>
        <v>-3094</v>
      </c>
      <c r="K166" s="1">
        <f t="shared" si="29"/>
        <v>-3074</v>
      </c>
      <c r="L166" s="2"/>
      <c r="M166" s="1">
        <f t="shared" si="6"/>
        <v>-2398</v>
      </c>
      <c r="N166" s="1">
        <f t="shared" si="7"/>
        <v>-2378</v>
      </c>
      <c r="O166" s="2"/>
      <c r="P166" s="1">
        <f t="shared" si="22"/>
        <v>-2460</v>
      </c>
      <c r="Q166" s="1">
        <f t="shared" si="9"/>
        <v>-2440</v>
      </c>
      <c r="R166" s="2"/>
      <c r="S166" s="1">
        <f t="shared" si="10"/>
        <v>-2377</v>
      </c>
      <c r="T166" s="1">
        <f t="shared" si="11"/>
        <v>-2378</v>
      </c>
      <c r="U166" s="14"/>
      <c r="V166" s="1">
        <f t="shared" si="12"/>
        <v>-3078</v>
      </c>
      <c r="W166" s="1">
        <f t="shared" si="13"/>
        <v>-3079</v>
      </c>
      <c r="X166" s="14"/>
      <c r="Y166" s="1">
        <f t="shared" si="14"/>
        <v>-2947</v>
      </c>
      <c r="Z166" s="1">
        <f t="shared" si="15"/>
        <v>-2948</v>
      </c>
      <c r="AA166" s="14"/>
      <c r="AB166" s="1">
        <f t="shared" si="16"/>
        <v>-3093</v>
      </c>
      <c r="AC166" s="1">
        <f t="shared" si="17"/>
        <v>-3094</v>
      </c>
      <c r="AD166" s="14"/>
      <c r="AE166" s="1">
        <f t="shared" ref="AE166:AF166" si="188">S166-20</f>
        <v>-2397</v>
      </c>
      <c r="AF166" s="1">
        <f t="shared" si="188"/>
        <v>-2398</v>
      </c>
      <c r="AG166" s="14"/>
      <c r="AH166" s="1">
        <f t="shared" si="24"/>
        <v>-2459</v>
      </c>
      <c r="AI166">
        <f t="shared" si="20"/>
        <v>-2460</v>
      </c>
      <c r="AJ166" s="19"/>
      <c r="AM166" s="1">
        <v>-2376.540039</v>
      </c>
      <c r="AN166" s="1">
        <v>-3077.54956</v>
      </c>
      <c r="AO166" s="1">
        <v>-2946.229736</v>
      </c>
      <c r="AP166" s="1">
        <v>-3092.2041019999997</v>
      </c>
    </row>
    <row r="167" ht="15.75" customHeight="1">
      <c r="A167" s="15">
        <f t="shared" si="2"/>
        <v>-2407</v>
      </c>
      <c r="B167" s="1">
        <f t="shared" si="40"/>
        <v>-2387</v>
      </c>
      <c r="C167" s="2"/>
      <c r="D167" s="18">
        <f t="shared" si="3"/>
        <v>-3113</v>
      </c>
      <c r="E167" s="1">
        <f t="shared" si="27"/>
        <v>-3093</v>
      </c>
      <c r="F167" s="2"/>
      <c r="G167" s="18">
        <f t="shared" si="4"/>
        <v>-2981</v>
      </c>
      <c r="H167" s="1">
        <f t="shared" si="28"/>
        <v>-2961</v>
      </c>
      <c r="I167" s="2"/>
      <c r="J167" s="18">
        <f t="shared" si="5"/>
        <v>-3127</v>
      </c>
      <c r="K167" s="1">
        <f t="shared" si="29"/>
        <v>-3107</v>
      </c>
      <c r="L167" s="2"/>
      <c r="M167" s="15">
        <f t="shared" si="6"/>
        <v>-2427</v>
      </c>
      <c r="N167" s="1">
        <f t="shared" si="7"/>
        <v>-2407</v>
      </c>
      <c r="O167" s="2"/>
      <c r="P167" s="15">
        <f t="shared" si="22"/>
        <v>-2489</v>
      </c>
      <c r="Q167" s="1">
        <f t="shared" si="9"/>
        <v>-2469</v>
      </c>
      <c r="R167" s="2"/>
      <c r="S167" s="1">
        <f t="shared" si="10"/>
        <v>-2406</v>
      </c>
      <c r="T167" s="1">
        <f t="shared" si="11"/>
        <v>-2407</v>
      </c>
      <c r="U167" s="14"/>
      <c r="V167" s="1">
        <f t="shared" si="12"/>
        <v>-3112</v>
      </c>
      <c r="W167" s="1">
        <f t="shared" si="13"/>
        <v>-3113</v>
      </c>
      <c r="X167" s="14"/>
      <c r="Y167" s="1">
        <f t="shared" si="14"/>
        <v>-2980</v>
      </c>
      <c r="Z167" s="1">
        <f t="shared" si="15"/>
        <v>-2981</v>
      </c>
      <c r="AA167" s="14"/>
      <c r="AB167" s="1">
        <f t="shared" si="16"/>
        <v>-3126</v>
      </c>
      <c r="AC167" s="1">
        <f t="shared" si="17"/>
        <v>-3127</v>
      </c>
      <c r="AD167" s="14"/>
      <c r="AE167" s="1">
        <f t="shared" ref="AE167:AF167" si="189">S167-20</f>
        <v>-2426</v>
      </c>
      <c r="AF167" s="1">
        <f t="shared" si="189"/>
        <v>-2427</v>
      </c>
      <c r="AG167" s="14"/>
      <c r="AH167" s="1">
        <f t="shared" si="24"/>
        <v>-2488</v>
      </c>
      <c r="AI167">
        <f t="shared" si="20"/>
        <v>-2489</v>
      </c>
      <c r="AJ167" s="19"/>
      <c r="AM167" s="1">
        <v>-2405.880126</v>
      </c>
      <c r="AN167" s="1">
        <v>-3111.19458</v>
      </c>
      <c r="AO167" s="1">
        <v>-2979.064697</v>
      </c>
      <c r="AP167" s="1">
        <v>-3125.9394539999994</v>
      </c>
    </row>
    <row r="168" ht="15.75" customHeight="1">
      <c r="A168" s="1">
        <f t="shared" si="2"/>
        <v>-2437</v>
      </c>
      <c r="B168" s="1">
        <f t="shared" si="40"/>
        <v>-2417</v>
      </c>
      <c r="C168" s="2"/>
      <c r="D168" s="18">
        <f t="shared" si="3"/>
        <v>-3147</v>
      </c>
      <c r="E168" s="1">
        <f t="shared" si="27"/>
        <v>-3127</v>
      </c>
      <c r="F168" s="2"/>
      <c r="G168" s="18">
        <f t="shared" si="4"/>
        <v>-3014</v>
      </c>
      <c r="H168" s="1">
        <f t="shared" si="28"/>
        <v>-2994</v>
      </c>
      <c r="I168" s="2"/>
      <c r="J168" s="18">
        <f t="shared" si="5"/>
        <v>-3161</v>
      </c>
      <c r="K168" s="1">
        <f t="shared" si="29"/>
        <v>-3141</v>
      </c>
      <c r="L168" s="2"/>
      <c r="M168" s="1">
        <f t="shared" si="6"/>
        <v>-2457</v>
      </c>
      <c r="N168" s="1">
        <f t="shared" si="7"/>
        <v>-2437</v>
      </c>
      <c r="O168" s="2"/>
      <c r="P168" s="1">
        <f t="shared" si="22"/>
        <v>-2519</v>
      </c>
      <c r="Q168" s="1">
        <f t="shared" si="9"/>
        <v>-2499</v>
      </c>
      <c r="R168" s="2"/>
      <c r="S168" s="1">
        <f t="shared" si="10"/>
        <v>-2436</v>
      </c>
      <c r="T168" s="1">
        <f t="shared" si="11"/>
        <v>-2437</v>
      </c>
      <c r="U168" s="14"/>
      <c r="V168" s="1">
        <f t="shared" si="12"/>
        <v>-3146</v>
      </c>
      <c r="W168" s="1">
        <f t="shared" si="13"/>
        <v>-3147</v>
      </c>
      <c r="X168" s="14"/>
      <c r="Y168" s="1">
        <f t="shared" si="14"/>
        <v>-3013</v>
      </c>
      <c r="Z168" s="1">
        <f t="shared" si="15"/>
        <v>-3014</v>
      </c>
      <c r="AA168" s="14"/>
      <c r="AB168" s="1">
        <f t="shared" si="16"/>
        <v>-3160</v>
      </c>
      <c r="AC168" s="1">
        <f t="shared" si="17"/>
        <v>-3161</v>
      </c>
      <c r="AD168" s="14"/>
      <c r="AE168" s="1">
        <f t="shared" ref="AE168:AF168" si="190">S168-20</f>
        <v>-2456</v>
      </c>
      <c r="AF168" s="1">
        <f t="shared" si="190"/>
        <v>-2457</v>
      </c>
      <c r="AG168" s="14"/>
      <c r="AH168" s="1">
        <f t="shared" si="24"/>
        <v>-2518</v>
      </c>
      <c r="AI168">
        <f t="shared" si="20"/>
        <v>-2519</v>
      </c>
      <c r="AJ168" s="19"/>
      <c r="AM168" s="1">
        <v>-2435.400146</v>
      </c>
      <c r="AN168" s="1">
        <v>-3145.019531</v>
      </c>
      <c r="AO168" s="1">
        <v>-3012.079589</v>
      </c>
      <c r="AP168" s="1">
        <v>-3159.8544930000007</v>
      </c>
    </row>
    <row r="169" ht="15.75" customHeight="1">
      <c r="A169" s="1">
        <f t="shared" si="2"/>
        <v>-2467</v>
      </c>
      <c r="B169" s="1">
        <f t="shared" si="40"/>
        <v>-2447</v>
      </c>
      <c r="C169" s="2"/>
      <c r="D169" s="18">
        <f t="shared" si="3"/>
        <v>-3181</v>
      </c>
      <c r="E169" s="1">
        <f t="shared" si="27"/>
        <v>-3161</v>
      </c>
      <c r="F169" s="2"/>
      <c r="G169" s="18">
        <f t="shared" si="4"/>
        <v>-3047</v>
      </c>
      <c r="H169" s="1">
        <f t="shared" si="28"/>
        <v>-3027</v>
      </c>
      <c r="I169" s="2"/>
      <c r="J169" s="18">
        <f t="shared" si="5"/>
        <v>-3195</v>
      </c>
      <c r="K169" s="1">
        <f t="shared" si="29"/>
        <v>-3175</v>
      </c>
      <c r="L169" s="2"/>
      <c r="M169" s="1">
        <f t="shared" si="6"/>
        <v>-2487</v>
      </c>
      <c r="N169" s="1">
        <f t="shared" si="7"/>
        <v>-2467</v>
      </c>
      <c r="O169" s="2"/>
      <c r="P169" s="1">
        <f t="shared" si="22"/>
        <v>-2549</v>
      </c>
      <c r="Q169" s="1">
        <f t="shared" si="9"/>
        <v>-2529</v>
      </c>
      <c r="R169" s="2"/>
      <c r="S169" s="1">
        <f t="shared" si="10"/>
        <v>-2466</v>
      </c>
      <c r="T169" s="1">
        <f t="shared" si="11"/>
        <v>-2467</v>
      </c>
      <c r="U169" s="14"/>
      <c r="V169" s="1">
        <f t="shared" si="12"/>
        <v>-3180</v>
      </c>
      <c r="W169" s="1">
        <f t="shared" si="13"/>
        <v>-3181</v>
      </c>
      <c r="X169" s="14"/>
      <c r="Y169" s="1">
        <f t="shared" si="14"/>
        <v>-3046</v>
      </c>
      <c r="Z169" s="1">
        <f t="shared" si="15"/>
        <v>-3047</v>
      </c>
      <c r="AA169" s="14"/>
      <c r="AB169" s="1">
        <f t="shared" si="16"/>
        <v>-3194</v>
      </c>
      <c r="AC169" s="1">
        <f t="shared" si="17"/>
        <v>-3195</v>
      </c>
      <c r="AD169" s="14"/>
      <c r="AE169" s="1">
        <f t="shared" ref="AE169:AF169" si="191">S169-20</f>
        <v>-2486</v>
      </c>
      <c r="AF169" s="1">
        <f t="shared" si="191"/>
        <v>-2487</v>
      </c>
      <c r="AG169" s="14"/>
      <c r="AH169" s="1">
        <f t="shared" si="24"/>
        <v>-2548</v>
      </c>
      <c r="AI169">
        <f t="shared" si="20"/>
        <v>-2549</v>
      </c>
      <c r="AJ169" s="19"/>
      <c r="AM169" s="1">
        <v>-2465.100097</v>
      </c>
      <c r="AN169" s="1">
        <v>-3179.024414</v>
      </c>
      <c r="AO169" s="1">
        <v>-3045.274658</v>
      </c>
      <c r="AP169" s="1">
        <v>-3193.949219</v>
      </c>
    </row>
    <row r="170" ht="15.75" customHeight="1">
      <c r="A170" s="15">
        <f t="shared" si="2"/>
        <v>-2496</v>
      </c>
      <c r="B170" s="1">
        <f t="shared" si="40"/>
        <v>-2476</v>
      </c>
      <c r="C170" s="2"/>
      <c r="D170" s="18">
        <f t="shared" si="3"/>
        <v>-3215</v>
      </c>
      <c r="E170" s="1">
        <f t="shared" si="27"/>
        <v>-3195</v>
      </c>
      <c r="F170" s="2"/>
      <c r="G170" s="18">
        <f t="shared" si="4"/>
        <v>-3080</v>
      </c>
      <c r="H170" s="1">
        <f t="shared" si="28"/>
        <v>-3060</v>
      </c>
      <c r="I170" s="2"/>
      <c r="J170" s="18">
        <f t="shared" si="5"/>
        <v>-3230</v>
      </c>
      <c r="K170" s="1">
        <f t="shared" si="29"/>
        <v>-3210</v>
      </c>
      <c r="L170" s="2"/>
      <c r="M170" s="15">
        <f t="shared" si="6"/>
        <v>-2516</v>
      </c>
      <c r="N170" s="1">
        <f t="shared" si="7"/>
        <v>-2496</v>
      </c>
      <c r="O170" s="2"/>
      <c r="P170" s="15">
        <f t="shared" si="22"/>
        <v>-2578</v>
      </c>
      <c r="Q170" s="1">
        <f t="shared" si="9"/>
        <v>-2558</v>
      </c>
      <c r="R170" s="2"/>
      <c r="S170" s="1">
        <f t="shared" si="10"/>
        <v>-2495</v>
      </c>
      <c r="T170" s="1">
        <f t="shared" si="11"/>
        <v>-2496</v>
      </c>
      <c r="U170" s="14"/>
      <c r="V170" s="1">
        <f t="shared" si="12"/>
        <v>-3214</v>
      </c>
      <c r="W170" s="1">
        <f t="shared" si="13"/>
        <v>-3215</v>
      </c>
      <c r="X170" s="14"/>
      <c r="Y170" s="1">
        <f t="shared" si="14"/>
        <v>-3079</v>
      </c>
      <c r="Z170" s="1">
        <f t="shared" si="15"/>
        <v>-3080</v>
      </c>
      <c r="AA170" s="14"/>
      <c r="AB170" s="1">
        <f t="shared" si="16"/>
        <v>-3229</v>
      </c>
      <c r="AC170" s="1">
        <f t="shared" si="17"/>
        <v>-3230</v>
      </c>
      <c r="AD170" s="14"/>
      <c r="AE170" s="1">
        <f t="shared" ref="AE170:AF170" si="192">S170-20</f>
        <v>-2515</v>
      </c>
      <c r="AF170" s="1">
        <f t="shared" si="192"/>
        <v>-2516</v>
      </c>
      <c r="AG170" s="14"/>
      <c r="AH170" s="1">
        <f t="shared" si="24"/>
        <v>-2577</v>
      </c>
      <c r="AI170">
        <f t="shared" si="20"/>
        <v>-2578</v>
      </c>
      <c r="AJ170" s="19"/>
      <c r="AM170" s="1">
        <v>-2494.97998</v>
      </c>
      <c r="AN170" s="1">
        <v>-3213.209472</v>
      </c>
      <c r="AO170" s="1">
        <v>-3078.649658</v>
      </c>
      <c r="AP170" s="1">
        <v>-3228.2246099999993</v>
      </c>
    </row>
    <row r="171" ht="15.75" customHeight="1">
      <c r="A171" s="1">
        <f t="shared" si="2"/>
        <v>-2527</v>
      </c>
      <c r="B171" s="1">
        <f t="shared" si="40"/>
        <v>-2507</v>
      </c>
      <c r="C171" s="2"/>
      <c r="D171" s="18">
        <f t="shared" si="3"/>
        <v>-3249</v>
      </c>
      <c r="E171" s="1">
        <f t="shared" si="27"/>
        <v>-3229</v>
      </c>
      <c r="F171" s="2"/>
      <c r="G171" s="18">
        <f t="shared" si="4"/>
        <v>-3114</v>
      </c>
      <c r="H171" s="1">
        <f t="shared" si="28"/>
        <v>-3094</v>
      </c>
      <c r="I171" s="2"/>
      <c r="J171" s="18">
        <f t="shared" si="5"/>
        <v>-3264</v>
      </c>
      <c r="K171" s="1">
        <f t="shared" si="29"/>
        <v>-3244</v>
      </c>
      <c r="L171" s="2"/>
      <c r="M171" s="1">
        <f t="shared" si="6"/>
        <v>-2547</v>
      </c>
      <c r="N171" s="1">
        <f t="shared" si="7"/>
        <v>-2527</v>
      </c>
      <c r="O171" s="2"/>
      <c r="P171" s="1">
        <f t="shared" si="22"/>
        <v>-2609</v>
      </c>
      <c r="Q171" s="1">
        <f t="shared" si="9"/>
        <v>-2589</v>
      </c>
      <c r="R171" s="2"/>
      <c r="S171" s="1">
        <f t="shared" si="10"/>
        <v>-2526</v>
      </c>
      <c r="T171" s="1">
        <f t="shared" si="11"/>
        <v>-2527</v>
      </c>
      <c r="U171" s="14"/>
      <c r="V171" s="1">
        <f t="shared" si="12"/>
        <v>-3248</v>
      </c>
      <c r="W171" s="1">
        <f t="shared" si="13"/>
        <v>-3249</v>
      </c>
      <c r="X171" s="14"/>
      <c r="Y171" s="1">
        <f t="shared" si="14"/>
        <v>-3113</v>
      </c>
      <c r="Z171" s="1">
        <f t="shared" si="15"/>
        <v>-3114</v>
      </c>
      <c r="AA171" s="14"/>
      <c r="AB171" s="1">
        <f t="shared" si="16"/>
        <v>-3263</v>
      </c>
      <c r="AC171" s="1">
        <f t="shared" si="17"/>
        <v>-3264</v>
      </c>
      <c r="AD171" s="14"/>
      <c r="AE171" s="1">
        <f t="shared" ref="AE171:AF171" si="193">S171-20</f>
        <v>-2546</v>
      </c>
      <c r="AF171" s="1">
        <f t="shared" si="193"/>
        <v>-2547</v>
      </c>
      <c r="AG171" s="14"/>
      <c r="AH171" s="1">
        <f t="shared" si="24"/>
        <v>-2608</v>
      </c>
      <c r="AI171">
        <f t="shared" si="20"/>
        <v>-2609</v>
      </c>
      <c r="AJ171" s="19"/>
      <c r="AM171" s="1">
        <v>-2525.040039</v>
      </c>
      <c r="AN171" s="1">
        <v>-3247.574462</v>
      </c>
      <c r="AO171" s="1">
        <v>-3112.204589</v>
      </c>
      <c r="AP171" s="1">
        <v>-3262.679688</v>
      </c>
    </row>
    <row r="172" ht="15.75" customHeight="1">
      <c r="A172" s="1">
        <f t="shared" si="2"/>
        <v>-2557</v>
      </c>
      <c r="B172" s="1">
        <f t="shared" si="40"/>
        <v>-2537</v>
      </c>
      <c r="C172" s="2"/>
      <c r="D172" s="18">
        <f t="shared" si="3"/>
        <v>-3284</v>
      </c>
      <c r="E172" s="1">
        <f t="shared" si="27"/>
        <v>-3264</v>
      </c>
      <c r="F172" s="2"/>
      <c r="G172" s="20">
        <f t="shared" si="4"/>
        <v>-3147</v>
      </c>
      <c r="H172" s="1">
        <f t="shared" si="28"/>
        <v>-3127</v>
      </c>
      <c r="I172" s="2"/>
      <c r="J172" s="18">
        <f t="shared" si="5"/>
        <v>-3299</v>
      </c>
      <c r="K172" s="1">
        <f t="shared" si="29"/>
        <v>-3279</v>
      </c>
      <c r="L172" s="2"/>
      <c r="M172" s="1">
        <f t="shared" si="6"/>
        <v>-2577</v>
      </c>
      <c r="N172" s="1">
        <f t="shared" si="7"/>
        <v>-2557</v>
      </c>
      <c r="O172" s="2"/>
      <c r="P172" s="1">
        <f t="shared" si="22"/>
        <v>-2639</v>
      </c>
      <c r="Q172" s="1">
        <f t="shared" si="9"/>
        <v>-2619</v>
      </c>
      <c r="R172" s="2"/>
      <c r="S172" s="1">
        <f t="shared" si="10"/>
        <v>-2556</v>
      </c>
      <c r="T172" s="1">
        <f t="shared" si="11"/>
        <v>-2557</v>
      </c>
      <c r="U172" s="14"/>
      <c r="V172" s="1">
        <f t="shared" si="12"/>
        <v>-3283</v>
      </c>
      <c r="W172" s="1">
        <f t="shared" si="13"/>
        <v>-3284</v>
      </c>
      <c r="X172" s="14"/>
      <c r="Y172" s="1">
        <f t="shared" si="14"/>
        <v>-3146</v>
      </c>
      <c r="Z172" s="1">
        <f t="shared" si="15"/>
        <v>-3147</v>
      </c>
      <c r="AA172" s="14"/>
      <c r="AB172" s="1">
        <f t="shared" si="16"/>
        <v>-3298</v>
      </c>
      <c r="AC172" s="1">
        <f t="shared" si="17"/>
        <v>-3299</v>
      </c>
      <c r="AD172" s="14"/>
      <c r="AE172" s="1">
        <f t="shared" ref="AE172:AF172" si="194">S172-20</f>
        <v>-2576</v>
      </c>
      <c r="AF172" s="1">
        <f t="shared" si="194"/>
        <v>-2577</v>
      </c>
      <c r="AG172" s="14"/>
      <c r="AH172" s="1">
        <f t="shared" si="24"/>
        <v>-2638</v>
      </c>
      <c r="AI172">
        <f t="shared" si="20"/>
        <v>-2639</v>
      </c>
      <c r="AJ172" s="19"/>
      <c r="AM172" s="1">
        <v>-2555.280029</v>
      </c>
      <c r="AN172" s="1">
        <v>-3282.119384</v>
      </c>
      <c r="AO172" s="1">
        <v>-3145.939697</v>
      </c>
      <c r="AP172" s="1">
        <v>-3297.3144539999994</v>
      </c>
    </row>
    <row r="173" ht="15.75" customHeight="1">
      <c r="A173" s="1">
        <f t="shared" si="2"/>
        <v>-2587</v>
      </c>
      <c r="B173" s="1">
        <f t="shared" si="40"/>
        <v>-2567</v>
      </c>
      <c r="C173" s="2"/>
      <c r="D173" s="20">
        <f t="shared" si="3"/>
        <v>-3318</v>
      </c>
      <c r="E173" s="1">
        <f t="shared" si="27"/>
        <v>-3298</v>
      </c>
      <c r="F173" s="2"/>
      <c r="G173" s="20">
        <f t="shared" si="4"/>
        <v>-3181</v>
      </c>
      <c r="H173" s="1">
        <f t="shared" si="28"/>
        <v>-3161</v>
      </c>
      <c r="I173" s="2"/>
      <c r="J173" s="18">
        <f t="shared" si="5"/>
        <v>-3334</v>
      </c>
      <c r="K173" s="1">
        <f t="shared" si="29"/>
        <v>-3314</v>
      </c>
      <c r="L173" s="2"/>
      <c r="M173" s="1">
        <f t="shared" si="6"/>
        <v>-2607</v>
      </c>
      <c r="N173" s="1">
        <f t="shared" si="7"/>
        <v>-2587</v>
      </c>
      <c r="O173" s="2"/>
      <c r="P173" s="1">
        <f t="shared" si="22"/>
        <v>-2669</v>
      </c>
      <c r="Q173" s="1">
        <f t="shared" si="9"/>
        <v>-2649</v>
      </c>
      <c r="R173" s="2"/>
      <c r="S173" s="1">
        <f t="shared" si="10"/>
        <v>-2586</v>
      </c>
      <c r="T173" s="1">
        <f t="shared" si="11"/>
        <v>-2587</v>
      </c>
      <c r="U173" s="14"/>
      <c r="V173" s="1">
        <f t="shared" si="12"/>
        <v>-3317</v>
      </c>
      <c r="W173" s="1">
        <f t="shared" si="13"/>
        <v>-3318</v>
      </c>
      <c r="X173" s="14"/>
      <c r="Y173" s="1">
        <f t="shared" si="14"/>
        <v>-3180</v>
      </c>
      <c r="Z173" s="1">
        <f t="shared" si="15"/>
        <v>-3181</v>
      </c>
      <c r="AA173" s="14"/>
      <c r="AB173" s="1">
        <f t="shared" si="16"/>
        <v>-3333</v>
      </c>
      <c r="AC173" s="1">
        <f t="shared" si="17"/>
        <v>-3334</v>
      </c>
      <c r="AD173" s="14"/>
      <c r="AE173" s="1">
        <f t="shared" ref="AE173:AF173" si="195">S173-20</f>
        <v>-2606</v>
      </c>
      <c r="AF173" s="1">
        <f t="shared" si="195"/>
        <v>-2607</v>
      </c>
      <c r="AG173" s="14"/>
      <c r="AH173" s="1">
        <f t="shared" si="24"/>
        <v>-2668</v>
      </c>
      <c r="AI173">
        <f t="shared" si="20"/>
        <v>-2669</v>
      </c>
      <c r="AJ173" s="19"/>
      <c r="AM173" s="1">
        <v>-2585.699951</v>
      </c>
      <c r="AN173" s="1">
        <v>-3316.844482</v>
      </c>
      <c r="AO173" s="1">
        <v>-3179.854736</v>
      </c>
      <c r="AP173" s="1">
        <v>-3332.1298829999996</v>
      </c>
    </row>
    <row r="174" ht="15.75" customHeight="1">
      <c r="A174" s="1">
        <f t="shared" si="2"/>
        <v>-2618</v>
      </c>
      <c r="B174" s="1">
        <f t="shared" si="40"/>
        <v>-2598</v>
      </c>
      <c r="C174" s="2"/>
      <c r="D174" s="20">
        <f t="shared" si="3"/>
        <v>-3353</v>
      </c>
      <c r="E174" s="1">
        <f t="shared" si="27"/>
        <v>-3333</v>
      </c>
      <c r="F174" s="2"/>
      <c r="G174" s="20">
        <f t="shared" si="4"/>
        <v>-3215</v>
      </c>
      <c r="H174" s="1">
        <f t="shared" si="28"/>
        <v>-3195</v>
      </c>
      <c r="I174" s="2"/>
      <c r="J174" s="18">
        <f t="shared" si="5"/>
        <v>-3369</v>
      </c>
      <c r="K174" s="1">
        <f t="shared" si="29"/>
        <v>-3349</v>
      </c>
      <c r="L174" s="2"/>
      <c r="M174" s="1">
        <f t="shared" si="6"/>
        <v>-2638</v>
      </c>
      <c r="N174" s="1">
        <f t="shared" si="7"/>
        <v>-2618</v>
      </c>
      <c r="O174" s="2"/>
      <c r="P174" s="1">
        <f t="shared" si="22"/>
        <v>-2700</v>
      </c>
      <c r="Q174" s="1">
        <f t="shared" si="9"/>
        <v>-2680</v>
      </c>
      <c r="R174" s="2"/>
      <c r="S174" s="1">
        <f t="shared" si="10"/>
        <v>-2617</v>
      </c>
      <c r="T174" s="1">
        <f t="shared" si="11"/>
        <v>-2618</v>
      </c>
      <c r="U174" s="14"/>
      <c r="V174" s="1">
        <f t="shared" si="12"/>
        <v>-3352</v>
      </c>
      <c r="W174" s="1">
        <f t="shared" si="13"/>
        <v>-3353</v>
      </c>
      <c r="X174" s="14"/>
      <c r="Y174" s="1">
        <f t="shared" si="14"/>
        <v>-3214</v>
      </c>
      <c r="Z174" s="1">
        <f t="shared" si="15"/>
        <v>-3215</v>
      </c>
      <c r="AA174" s="14"/>
      <c r="AB174" s="1">
        <f t="shared" si="16"/>
        <v>-3368</v>
      </c>
      <c r="AC174" s="1">
        <f t="shared" si="17"/>
        <v>-3369</v>
      </c>
      <c r="AD174" s="14"/>
      <c r="AE174" s="1">
        <f t="shared" ref="AE174:AF174" si="196">S174-20</f>
        <v>-2637</v>
      </c>
      <c r="AF174" s="1">
        <f t="shared" si="196"/>
        <v>-2638</v>
      </c>
      <c r="AG174" s="14"/>
      <c r="AH174" s="1">
        <f t="shared" si="24"/>
        <v>-2699</v>
      </c>
      <c r="AI174">
        <f t="shared" si="20"/>
        <v>-2700</v>
      </c>
      <c r="AJ174" s="19"/>
      <c r="AM174" s="1">
        <v>-2616.300048</v>
      </c>
      <c r="AN174" s="1">
        <v>-3351.749511</v>
      </c>
      <c r="AO174" s="1">
        <v>-3213.949707</v>
      </c>
      <c r="AP174" s="1">
        <v>-3367.125</v>
      </c>
    </row>
    <row r="175" ht="15.75" customHeight="1">
      <c r="A175" s="1">
        <f t="shared" si="2"/>
        <v>-2649</v>
      </c>
      <c r="B175" s="1">
        <f t="shared" si="40"/>
        <v>-2629</v>
      </c>
      <c r="C175" s="2"/>
      <c r="D175" s="20">
        <f t="shared" si="3"/>
        <v>-3388</v>
      </c>
      <c r="E175" s="1">
        <f t="shared" si="27"/>
        <v>-3368</v>
      </c>
      <c r="F175" s="2"/>
      <c r="G175" s="18">
        <f t="shared" si="4"/>
        <v>-3250</v>
      </c>
      <c r="H175" s="1">
        <f t="shared" si="28"/>
        <v>-3230</v>
      </c>
      <c r="I175" s="2"/>
      <c r="J175" s="18">
        <f t="shared" si="5"/>
        <v>-3404</v>
      </c>
      <c r="K175" s="1">
        <f t="shared" si="29"/>
        <v>-3384</v>
      </c>
      <c r="L175" s="2"/>
      <c r="M175" s="1">
        <f t="shared" si="6"/>
        <v>-2669</v>
      </c>
      <c r="N175" s="1">
        <f t="shared" si="7"/>
        <v>-2649</v>
      </c>
      <c r="O175" s="2"/>
      <c r="P175" s="1">
        <f t="shared" si="22"/>
        <v>-2731</v>
      </c>
      <c r="Q175" s="1">
        <f t="shared" si="9"/>
        <v>-2711</v>
      </c>
      <c r="R175" s="2"/>
      <c r="S175" s="1">
        <f t="shared" si="10"/>
        <v>-2648</v>
      </c>
      <c r="T175" s="1">
        <f t="shared" si="11"/>
        <v>-2649</v>
      </c>
      <c r="U175" s="14"/>
      <c r="V175" s="1">
        <f t="shared" si="12"/>
        <v>-3387</v>
      </c>
      <c r="W175" s="1">
        <f t="shared" si="13"/>
        <v>-3388</v>
      </c>
      <c r="X175" s="14"/>
      <c r="Y175" s="1">
        <f t="shared" si="14"/>
        <v>-3249</v>
      </c>
      <c r="Z175" s="1">
        <f t="shared" si="15"/>
        <v>-3250</v>
      </c>
      <c r="AA175" s="14"/>
      <c r="AB175" s="1">
        <f t="shared" si="16"/>
        <v>-3403</v>
      </c>
      <c r="AC175" s="1">
        <f t="shared" si="17"/>
        <v>-3404</v>
      </c>
      <c r="AD175" s="14"/>
      <c r="AE175" s="1">
        <f t="shared" ref="AE175:AF175" si="197">S175-20</f>
        <v>-2668</v>
      </c>
      <c r="AF175" s="1">
        <f t="shared" si="197"/>
        <v>-2669</v>
      </c>
      <c r="AG175" s="14"/>
      <c r="AH175" s="1">
        <f t="shared" si="24"/>
        <v>-2730</v>
      </c>
      <c r="AI175">
        <f t="shared" si="20"/>
        <v>-2731</v>
      </c>
      <c r="AJ175" s="19"/>
      <c r="AM175" s="1">
        <v>-2647.080078</v>
      </c>
      <c r="AN175" s="1">
        <v>-3386.834472</v>
      </c>
      <c r="AO175" s="1">
        <v>-3248.224609</v>
      </c>
      <c r="AP175" s="1">
        <v>-3402.2998050000006</v>
      </c>
    </row>
    <row r="176" ht="15.75" customHeight="1">
      <c r="A176" s="1">
        <f t="shared" si="2"/>
        <v>-2680</v>
      </c>
      <c r="B176" s="1">
        <f t="shared" si="40"/>
        <v>-2660</v>
      </c>
      <c r="C176" s="2"/>
      <c r="D176" s="18">
        <f t="shared" si="3"/>
        <v>-3424</v>
      </c>
      <c r="E176" s="1">
        <f t="shared" si="27"/>
        <v>-3404</v>
      </c>
      <c r="F176" s="2"/>
      <c r="G176" s="18">
        <f t="shared" si="4"/>
        <v>-3284</v>
      </c>
      <c r="H176" s="1">
        <f t="shared" si="28"/>
        <v>-3264</v>
      </c>
      <c r="I176" s="2"/>
      <c r="J176" s="18">
        <f t="shared" si="5"/>
        <v>-3439</v>
      </c>
      <c r="K176" s="1">
        <f t="shared" si="29"/>
        <v>-3419</v>
      </c>
      <c r="L176" s="2"/>
      <c r="M176" s="1">
        <f t="shared" si="6"/>
        <v>-2700</v>
      </c>
      <c r="N176" s="1">
        <f t="shared" si="7"/>
        <v>-2680</v>
      </c>
      <c r="O176" s="2"/>
      <c r="P176" s="1">
        <f t="shared" si="22"/>
        <v>-2762</v>
      </c>
      <c r="Q176" s="1">
        <f t="shared" si="9"/>
        <v>-2742</v>
      </c>
      <c r="R176" s="2"/>
      <c r="S176" s="1">
        <f t="shared" si="10"/>
        <v>-2679</v>
      </c>
      <c r="T176" s="1">
        <f t="shared" si="11"/>
        <v>-2680</v>
      </c>
      <c r="U176" s="14"/>
      <c r="V176" s="1">
        <f t="shared" si="12"/>
        <v>-3423</v>
      </c>
      <c r="W176" s="1">
        <f t="shared" si="13"/>
        <v>-3424</v>
      </c>
      <c r="X176" s="14"/>
      <c r="Y176" s="1">
        <f t="shared" si="14"/>
        <v>-3283</v>
      </c>
      <c r="Z176" s="1">
        <f t="shared" si="15"/>
        <v>-3284</v>
      </c>
      <c r="AA176" s="14"/>
      <c r="AB176" s="1">
        <f t="shared" si="16"/>
        <v>-3438</v>
      </c>
      <c r="AC176" s="1">
        <f t="shared" si="17"/>
        <v>-3439</v>
      </c>
      <c r="AD176" s="14"/>
      <c r="AE176" s="1">
        <f t="shared" ref="AE176:AF176" si="198">S176-20</f>
        <v>-2699</v>
      </c>
      <c r="AF176" s="1">
        <f t="shared" si="198"/>
        <v>-2700</v>
      </c>
      <c r="AG176" s="14"/>
      <c r="AH176" s="1">
        <f t="shared" si="24"/>
        <v>-2761</v>
      </c>
      <c r="AI176">
        <f t="shared" si="20"/>
        <v>-2762</v>
      </c>
      <c r="AJ176" s="19"/>
      <c r="AM176" s="1">
        <v>-2678.040039</v>
      </c>
      <c r="AN176" s="1">
        <v>-3422.099365</v>
      </c>
      <c r="AO176" s="1">
        <v>-3282.679687</v>
      </c>
      <c r="AP176" s="1">
        <v>-3437.6552740000006</v>
      </c>
    </row>
    <row r="177" ht="15.75" customHeight="1">
      <c r="A177" s="1">
        <f t="shared" si="2"/>
        <v>-2711</v>
      </c>
      <c r="B177" s="1">
        <f t="shared" si="40"/>
        <v>-2691</v>
      </c>
      <c r="C177" s="2"/>
      <c r="D177" s="18">
        <f t="shared" si="3"/>
        <v>-3459</v>
      </c>
      <c r="E177" s="1">
        <f t="shared" si="27"/>
        <v>-3439</v>
      </c>
      <c r="F177" s="2"/>
      <c r="G177" s="18">
        <f t="shared" si="4"/>
        <v>-3319</v>
      </c>
      <c r="H177" s="1">
        <f t="shared" si="28"/>
        <v>-3299</v>
      </c>
      <c r="I177" s="2"/>
      <c r="J177" s="18">
        <f t="shared" si="5"/>
        <v>-3475</v>
      </c>
      <c r="K177" s="1">
        <f t="shared" si="29"/>
        <v>-3455</v>
      </c>
      <c r="L177" s="2"/>
      <c r="M177" s="1">
        <f t="shared" si="6"/>
        <v>-2731</v>
      </c>
      <c r="N177" s="1">
        <f t="shared" si="7"/>
        <v>-2711</v>
      </c>
      <c r="O177" s="2"/>
      <c r="P177" s="1">
        <f t="shared" si="22"/>
        <v>-2793</v>
      </c>
      <c r="Q177" s="1">
        <f t="shared" si="9"/>
        <v>-2773</v>
      </c>
      <c r="R177" s="2"/>
      <c r="S177" s="1">
        <f t="shared" si="10"/>
        <v>-2710</v>
      </c>
      <c r="T177" s="1">
        <f t="shared" si="11"/>
        <v>-2711</v>
      </c>
      <c r="U177" s="14"/>
      <c r="V177" s="1">
        <f t="shared" si="12"/>
        <v>-3458</v>
      </c>
      <c r="W177" s="1">
        <f t="shared" si="13"/>
        <v>-3459</v>
      </c>
      <c r="X177" s="14"/>
      <c r="Y177" s="1">
        <f t="shared" si="14"/>
        <v>-3318</v>
      </c>
      <c r="Z177" s="1">
        <f t="shared" si="15"/>
        <v>-3319</v>
      </c>
      <c r="AA177" s="14"/>
      <c r="AB177" s="1">
        <f t="shared" si="16"/>
        <v>-3474</v>
      </c>
      <c r="AC177" s="1">
        <f t="shared" si="17"/>
        <v>-3475</v>
      </c>
      <c r="AD177" s="14"/>
      <c r="AE177" s="1">
        <f t="shared" ref="AE177:AF177" si="199">S177-20</f>
        <v>-2730</v>
      </c>
      <c r="AF177" s="1">
        <f t="shared" si="199"/>
        <v>-2731</v>
      </c>
      <c r="AG177" s="14"/>
      <c r="AH177" s="1">
        <f t="shared" si="24"/>
        <v>-2792</v>
      </c>
      <c r="AI177">
        <f t="shared" si="20"/>
        <v>-2793</v>
      </c>
      <c r="AJ177" s="19"/>
      <c r="AM177" s="1">
        <v>-2709.179931</v>
      </c>
      <c r="AN177" s="1">
        <v>-3457.544433</v>
      </c>
      <c r="AO177" s="1">
        <v>-3317.314697</v>
      </c>
      <c r="AP177" s="1">
        <v>-3473.1904300000006</v>
      </c>
    </row>
    <row r="178" ht="15.75" customHeight="1">
      <c r="A178" s="1">
        <f t="shared" si="2"/>
        <v>-2742</v>
      </c>
      <c r="B178" s="1">
        <f t="shared" si="40"/>
        <v>-2722</v>
      </c>
      <c r="C178" s="2"/>
      <c r="D178" s="18">
        <f t="shared" si="3"/>
        <v>-3495</v>
      </c>
      <c r="E178" s="1">
        <f t="shared" si="27"/>
        <v>-3475</v>
      </c>
      <c r="F178" s="2"/>
      <c r="G178" s="18">
        <f t="shared" si="4"/>
        <v>-3354</v>
      </c>
      <c r="H178" s="1">
        <f t="shared" si="28"/>
        <v>-3334</v>
      </c>
      <c r="I178" s="2"/>
      <c r="J178" s="18">
        <f t="shared" si="5"/>
        <v>-3510</v>
      </c>
      <c r="K178" s="1">
        <f t="shared" si="29"/>
        <v>-3490</v>
      </c>
      <c r="L178" s="2"/>
      <c r="M178" s="1">
        <f t="shared" si="6"/>
        <v>-2762</v>
      </c>
      <c r="N178" s="1">
        <f t="shared" si="7"/>
        <v>-2742</v>
      </c>
      <c r="O178" s="2"/>
      <c r="P178" s="1">
        <f t="shared" si="22"/>
        <v>-2824</v>
      </c>
      <c r="Q178" s="1">
        <f t="shared" si="9"/>
        <v>-2804</v>
      </c>
      <c r="R178" s="2"/>
      <c r="S178" s="1">
        <f t="shared" si="10"/>
        <v>-2741</v>
      </c>
      <c r="T178" s="1">
        <f t="shared" si="11"/>
        <v>-2742</v>
      </c>
      <c r="U178" s="14"/>
      <c r="V178" s="1">
        <f t="shared" si="12"/>
        <v>-3494</v>
      </c>
      <c r="W178" s="1">
        <f t="shared" si="13"/>
        <v>-3495</v>
      </c>
      <c r="X178" s="14"/>
      <c r="Y178" s="1">
        <f t="shared" si="14"/>
        <v>-3353</v>
      </c>
      <c r="Z178" s="1">
        <f t="shared" si="15"/>
        <v>-3354</v>
      </c>
      <c r="AA178" s="14"/>
      <c r="AB178" s="1">
        <f t="shared" si="16"/>
        <v>-3509</v>
      </c>
      <c r="AC178" s="1">
        <f t="shared" si="17"/>
        <v>-3510</v>
      </c>
      <c r="AD178" s="14"/>
      <c r="AE178" s="1">
        <f t="shared" ref="AE178:AF178" si="200">S178-20</f>
        <v>-2761</v>
      </c>
      <c r="AF178" s="1">
        <f t="shared" si="200"/>
        <v>-2762</v>
      </c>
      <c r="AG178" s="14"/>
      <c r="AH178" s="1">
        <f t="shared" si="24"/>
        <v>-2823</v>
      </c>
      <c r="AI178">
        <f t="shared" si="20"/>
        <v>-2824</v>
      </c>
      <c r="AJ178" s="19"/>
      <c r="AM178" s="1">
        <v>-2740.5</v>
      </c>
      <c r="AN178" s="1">
        <v>-3493.169433</v>
      </c>
      <c r="AO178" s="1">
        <v>-3352.129638</v>
      </c>
      <c r="AP178" s="1">
        <v>-3508.9052740000006</v>
      </c>
    </row>
    <row r="179" ht="15.75" customHeight="1">
      <c r="A179" s="1">
        <f t="shared" si="2"/>
        <v>-2773</v>
      </c>
      <c r="B179" s="1">
        <f t="shared" si="40"/>
        <v>-2753</v>
      </c>
      <c r="C179" s="2"/>
      <c r="D179" s="20">
        <f t="shared" si="3"/>
        <v>-3530</v>
      </c>
      <c r="E179" s="1">
        <f t="shared" si="27"/>
        <v>-3510</v>
      </c>
      <c r="F179" s="2"/>
      <c r="G179" s="18">
        <f t="shared" si="4"/>
        <v>-3389</v>
      </c>
      <c r="H179" s="1">
        <f t="shared" si="28"/>
        <v>-3369</v>
      </c>
      <c r="I179" s="2"/>
      <c r="J179" s="18">
        <f t="shared" si="5"/>
        <v>-3546</v>
      </c>
      <c r="K179" s="1">
        <f t="shared" si="29"/>
        <v>-3526</v>
      </c>
      <c r="L179" s="2"/>
      <c r="M179" s="1">
        <f t="shared" si="6"/>
        <v>-2793</v>
      </c>
      <c r="N179" s="1">
        <f t="shared" si="7"/>
        <v>-2773</v>
      </c>
      <c r="O179" s="2"/>
      <c r="P179" s="1">
        <f t="shared" si="22"/>
        <v>-2856</v>
      </c>
      <c r="Q179" s="1">
        <f t="shared" si="9"/>
        <v>-2836</v>
      </c>
      <c r="R179" s="2"/>
      <c r="S179" s="1">
        <f t="shared" si="10"/>
        <v>-2773</v>
      </c>
      <c r="T179" s="1">
        <f t="shared" si="11"/>
        <v>-2774</v>
      </c>
      <c r="U179" s="14"/>
      <c r="V179" s="1">
        <f t="shared" si="12"/>
        <v>-3529</v>
      </c>
      <c r="W179" s="1">
        <f t="shared" si="13"/>
        <v>-3530</v>
      </c>
      <c r="X179" s="14"/>
      <c r="Y179" s="1">
        <f t="shared" si="14"/>
        <v>-3388</v>
      </c>
      <c r="Z179" s="1">
        <f t="shared" si="15"/>
        <v>-3389</v>
      </c>
      <c r="AA179" s="14"/>
      <c r="AB179" s="1">
        <f t="shared" si="16"/>
        <v>-3545</v>
      </c>
      <c r="AC179" s="1">
        <f t="shared" si="17"/>
        <v>-3546</v>
      </c>
      <c r="AD179" s="14"/>
      <c r="AE179" s="1">
        <f t="shared" ref="AE179:AF179" si="201">S179-20</f>
        <v>-2793</v>
      </c>
      <c r="AF179" s="1">
        <f t="shared" si="201"/>
        <v>-2794</v>
      </c>
      <c r="AG179" s="14"/>
      <c r="AH179" s="1">
        <f t="shared" si="24"/>
        <v>-2855</v>
      </c>
      <c r="AI179">
        <f t="shared" si="20"/>
        <v>-2856</v>
      </c>
      <c r="AJ179" s="19"/>
      <c r="AM179" s="1">
        <v>-2772.0</v>
      </c>
      <c r="AN179" s="1">
        <v>-3528.974365</v>
      </c>
      <c r="AO179" s="1">
        <v>-3387.124511</v>
      </c>
      <c r="AP179" s="1">
        <v>-3544.7998050000006</v>
      </c>
    </row>
    <row r="180" ht="15.75" customHeight="1">
      <c r="A180" s="1">
        <f t="shared" si="2"/>
        <v>-2805</v>
      </c>
      <c r="B180" s="1">
        <f t="shared" si="40"/>
        <v>-2785</v>
      </c>
      <c r="C180" s="2"/>
      <c r="D180" s="20">
        <f t="shared" si="3"/>
        <v>-3566</v>
      </c>
      <c r="E180" s="1">
        <f t="shared" si="27"/>
        <v>-3546</v>
      </c>
      <c r="F180" s="2"/>
      <c r="G180" s="18">
        <f t="shared" si="4"/>
        <v>-3424</v>
      </c>
      <c r="H180" s="1">
        <f t="shared" si="28"/>
        <v>-3404</v>
      </c>
      <c r="I180" s="2"/>
      <c r="J180" s="18">
        <f t="shared" si="5"/>
        <v>-3582</v>
      </c>
      <c r="K180" s="1">
        <f t="shared" si="29"/>
        <v>-3562</v>
      </c>
      <c r="L180" s="2"/>
      <c r="M180" s="1">
        <f t="shared" si="6"/>
        <v>-2825</v>
      </c>
      <c r="N180" s="1">
        <f t="shared" si="7"/>
        <v>-2805</v>
      </c>
      <c r="O180" s="2"/>
      <c r="P180" s="1">
        <f t="shared" si="22"/>
        <v>-2887</v>
      </c>
      <c r="Q180" s="1">
        <f t="shared" si="9"/>
        <v>-2867</v>
      </c>
      <c r="R180" s="2"/>
      <c r="S180" s="1">
        <f t="shared" si="10"/>
        <v>-2804</v>
      </c>
      <c r="T180" s="1">
        <f t="shared" si="11"/>
        <v>-2805</v>
      </c>
      <c r="U180" s="14"/>
      <c r="V180" s="1">
        <f t="shared" si="12"/>
        <v>-3565</v>
      </c>
      <c r="W180" s="1">
        <f t="shared" si="13"/>
        <v>-3566</v>
      </c>
      <c r="X180" s="14"/>
      <c r="Y180" s="1">
        <f t="shared" si="14"/>
        <v>-3423</v>
      </c>
      <c r="Z180" s="1">
        <f t="shared" si="15"/>
        <v>-3424</v>
      </c>
      <c r="AA180" s="14"/>
      <c r="AB180" s="1">
        <f t="shared" si="16"/>
        <v>-3581</v>
      </c>
      <c r="AC180" s="1">
        <f t="shared" si="17"/>
        <v>-3582</v>
      </c>
      <c r="AD180" s="14"/>
      <c r="AE180" s="1">
        <f t="shared" ref="AE180:AF180" si="202">S180-20</f>
        <v>-2824</v>
      </c>
      <c r="AF180" s="1">
        <f t="shared" si="202"/>
        <v>-2825</v>
      </c>
      <c r="AG180" s="14"/>
      <c r="AH180" s="1">
        <f t="shared" si="24"/>
        <v>-2886</v>
      </c>
      <c r="AI180">
        <f t="shared" si="20"/>
        <v>-2887</v>
      </c>
      <c r="AJ180" s="19"/>
      <c r="AM180" s="1">
        <v>-2803.679931</v>
      </c>
      <c r="AN180" s="1">
        <v>-3564.959472</v>
      </c>
      <c r="AO180" s="1">
        <v>-3422.29956</v>
      </c>
      <c r="AP180" s="1">
        <v>-3580.875</v>
      </c>
    </row>
    <row r="181" ht="15.75" customHeight="1">
      <c r="A181" s="1">
        <f t="shared" si="2"/>
        <v>-2837</v>
      </c>
      <c r="B181" s="1">
        <f t="shared" si="40"/>
        <v>-2817</v>
      </c>
      <c r="C181" s="2"/>
      <c r="D181" s="18">
        <f t="shared" si="3"/>
        <v>-3603</v>
      </c>
      <c r="E181" s="1">
        <f t="shared" si="27"/>
        <v>-3583</v>
      </c>
      <c r="F181" s="2"/>
      <c r="G181" s="18">
        <f t="shared" si="4"/>
        <v>-3459</v>
      </c>
      <c r="H181" s="1">
        <f t="shared" si="28"/>
        <v>-3439</v>
      </c>
      <c r="I181" s="2"/>
      <c r="J181" s="18">
        <f t="shared" si="5"/>
        <v>-3619</v>
      </c>
      <c r="K181" s="1">
        <f t="shared" si="29"/>
        <v>-3599</v>
      </c>
      <c r="L181" s="2"/>
      <c r="M181" s="1">
        <f t="shared" si="6"/>
        <v>-2857</v>
      </c>
      <c r="N181" s="1">
        <f t="shared" si="7"/>
        <v>-2837</v>
      </c>
      <c r="O181" s="2"/>
      <c r="P181" s="1">
        <f t="shared" si="22"/>
        <v>-2919</v>
      </c>
      <c r="Q181" s="1">
        <f t="shared" si="9"/>
        <v>-2899</v>
      </c>
      <c r="R181" s="2"/>
      <c r="S181" s="1">
        <f t="shared" si="10"/>
        <v>-2836</v>
      </c>
      <c r="T181" s="1">
        <f t="shared" si="11"/>
        <v>-2837</v>
      </c>
      <c r="U181" s="14"/>
      <c r="V181" s="1">
        <f t="shared" si="12"/>
        <v>-3602</v>
      </c>
      <c r="W181" s="1">
        <f t="shared" si="13"/>
        <v>-3603</v>
      </c>
      <c r="X181" s="14"/>
      <c r="Y181" s="1">
        <f t="shared" si="14"/>
        <v>-3458</v>
      </c>
      <c r="Z181" s="1">
        <f t="shared" si="15"/>
        <v>-3459</v>
      </c>
      <c r="AA181" s="14"/>
      <c r="AB181" s="1">
        <f t="shared" si="16"/>
        <v>-3618</v>
      </c>
      <c r="AC181" s="1">
        <f t="shared" si="17"/>
        <v>-3619</v>
      </c>
      <c r="AD181" s="14"/>
      <c r="AE181" s="1">
        <f t="shared" ref="AE181:AF181" si="203">S181-20</f>
        <v>-2856</v>
      </c>
      <c r="AF181" s="1">
        <f t="shared" si="203"/>
        <v>-2857</v>
      </c>
      <c r="AG181" s="14"/>
      <c r="AH181" s="1">
        <f t="shared" si="24"/>
        <v>-2918</v>
      </c>
      <c r="AI181">
        <f t="shared" si="20"/>
        <v>-2919</v>
      </c>
      <c r="AJ181" s="19"/>
      <c r="AM181" s="1">
        <v>-2835.540039</v>
      </c>
      <c r="AN181" s="1">
        <v>-3601.124511</v>
      </c>
      <c r="AO181" s="1">
        <v>-3457.654541</v>
      </c>
      <c r="AP181" s="1">
        <v>-3617.1298829999996</v>
      </c>
    </row>
    <row r="182" ht="15.75" customHeight="1">
      <c r="A182" s="6">
        <f t="shared" si="2"/>
        <v>-2869</v>
      </c>
      <c r="B182" s="6">
        <f t="shared" si="40"/>
        <v>-2849</v>
      </c>
      <c r="C182" s="2"/>
      <c r="D182" s="18">
        <f t="shared" si="3"/>
        <v>-3639</v>
      </c>
      <c r="E182" s="1">
        <f t="shared" si="27"/>
        <v>-3619</v>
      </c>
      <c r="F182" s="2"/>
      <c r="G182" s="18">
        <f t="shared" si="4"/>
        <v>-3495</v>
      </c>
      <c r="H182" s="1">
        <f t="shared" si="28"/>
        <v>-3475</v>
      </c>
      <c r="I182" s="2"/>
      <c r="J182" s="18">
        <f t="shared" si="5"/>
        <v>-3655</v>
      </c>
      <c r="K182" s="1">
        <f t="shared" si="29"/>
        <v>-3635</v>
      </c>
      <c r="L182" s="2"/>
      <c r="M182" s="6">
        <f t="shared" si="6"/>
        <v>-2889</v>
      </c>
      <c r="N182" s="6">
        <f t="shared" si="7"/>
        <v>-2869</v>
      </c>
      <c r="O182" s="2"/>
      <c r="P182" s="6">
        <f t="shared" si="22"/>
        <v>-2951</v>
      </c>
      <c r="Q182" s="1">
        <f t="shared" si="9"/>
        <v>-2931</v>
      </c>
      <c r="R182" s="2"/>
      <c r="S182" s="1">
        <f t="shared" si="10"/>
        <v>-2868</v>
      </c>
      <c r="T182" s="1">
        <f t="shared" si="11"/>
        <v>-2869</v>
      </c>
      <c r="U182" s="14"/>
      <c r="V182" s="1">
        <f t="shared" si="12"/>
        <v>-3638</v>
      </c>
      <c r="W182" s="1">
        <f t="shared" si="13"/>
        <v>-3639</v>
      </c>
      <c r="X182" s="14"/>
      <c r="Y182" s="1">
        <f t="shared" si="14"/>
        <v>-3494</v>
      </c>
      <c r="Z182" s="1">
        <f t="shared" si="15"/>
        <v>-3495</v>
      </c>
      <c r="AA182" s="14"/>
      <c r="AB182" s="1">
        <f t="shared" si="16"/>
        <v>-3654</v>
      </c>
      <c r="AC182" s="1">
        <f t="shared" si="17"/>
        <v>-3655</v>
      </c>
      <c r="AD182" s="14"/>
      <c r="AE182" s="1">
        <f t="shared" ref="AE182:AF182" si="204">S182-20</f>
        <v>-2888</v>
      </c>
      <c r="AF182" s="1">
        <f t="shared" si="204"/>
        <v>-2889</v>
      </c>
      <c r="AG182" s="14"/>
      <c r="AH182" s="1">
        <f t="shared" si="24"/>
        <v>-2950</v>
      </c>
      <c r="AI182">
        <f t="shared" si="20"/>
        <v>-2951</v>
      </c>
      <c r="AJ182" s="14"/>
      <c r="AM182" s="1">
        <v>-2867.580078</v>
      </c>
      <c r="AN182" s="1">
        <v>-3637.469482</v>
      </c>
      <c r="AO182" s="1">
        <v>-3493.189453</v>
      </c>
      <c r="AP182" s="1">
        <v>-3653.5644539999994</v>
      </c>
    </row>
    <row r="183" ht="15.75" customHeight="1">
      <c r="A183" s="15">
        <f t="shared" si="2"/>
        <v>-2901</v>
      </c>
      <c r="B183" s="1">
        <f t="shared" si="40"/>
        <v>-2881</v>
      </c>
      <c r="C183" s="2"/>
      <c r="D183" s="28">
        <f t="shared" si="3"/>
        <v>-3675</v>
      </c>
      <c r="E183" s="1">
        <f t="shared" si="27"/>
        <v>-3655</v>
      </c>
      <c r="F183" s="2"/>
      <c r="G183" s="20">
        <f t="shared" si="4"/>
        <v>-3530</v>
      </c>
      <c r="H183" s="1">
        <f t="shared" si="28"/>
        <v>-3510</v>
      </c>
      <c r="I183" s="2"/>
      <c r="J183" s="18">
        <f t="shared" si="5"/>
        <v>-3692</v>
      </c>
      <c r="K183" s="1">
        <f t="shared" si="29"/>
        <v>-3672</v>
      </c>
      <c r="L183" s="2"/>
      <c r="M183" s="15">
        <f t="shared" si="6"/>
        <v>-2921</v>
      </c>
      <c r="N183" s="1">
        <f t="shared" si="7"/>
        <v>-2901</v>
      </c>
      <c r="O183" s="2"/>
      <c r="P183" s="15">
        <f t="shared" si="22"/>
        <v>-2983</v>
      </c>
      <c r="Q183" s="1">
        <f t="shared" si="9"/>
        <v>-2963</v>
      </c>
      <c r="R183" s="2"/>
      <c r="S183" s="1">
        <f t="shared" si="10"/>
        <v>-2900</v>
      </c>
      <c r="T183" s="1">
        <f t="shared" si="11"/>
        <v>-2901</v>
      </c>
      <c r="U183" s="14"/>
      <c r="V183" s="1">
        <f t="shared" si="12"/>
        <v>-3674</v>
      </c>
      <c r="W183" s="1">
        <f t="shared" si="13"/>
        <v>-3675</v>
      </c>
      <c r="X183" s="14"/>
      <c r="Y183" s="1">
        <f t="shared" si="14"/>
        <v>-3529</v>
      </c>
      <c r="Z183" s="1">
        <f t="shared" si="15"/>
        <v>-3530</v>
      </c>
      <c r="AA183" s="14"/>
      <c r="AB183" s="1">
        <f t="shared" si="16"/>
        <v>-3691</v>
      </c>
      <c r="AC183" s="1">
        <f t="shared" si="17"/>
        <v>-3692</v>
      </c>
      <c r="AD183" s="14"/>
      <c r="AE183" s="1">
        <f t="shared" ref="AE183:AF183" si="205">S183-20</f>
        <v>-2920</v>
      </c>
      <c r="AF183" s="1">
        <f t="shared" si="205"/>
        <v>-2921</v>
      </c>
      <c r="AG183" s="14"/>
      <c r="AH183" s="1">
        <f t="shared" si="24"/>
        <v>-2982</v>
      </c>
      <c r="AI183">
        <f t="shared" si="20"/>
        <v>-2983</v>
      </c>
      <c r="AJ183" s="14"/>
      <c r="AM183" s="1">
        <v>-2899.800048</v>
      </c>
      <c r="AN183" s="1">
        <v>-3673.994384</v>
      </c>
      <c r="AO183" s="1">
        <v>-3528.904541</v>
      </c>
      <c r="AP183" s="1">
        <v>-3690.179688</v>
      </c>
    </row>
    <row r="184" ht="15.75" customHeight="1">
      <c r="A184" s="1">
        <f t="shared" si="2"/>
        <v>-2934</v>
      </c>
      <c r="B184" s="1">
        <f t="shared" si="40"/>
        <v>-2914</v>
      </c>
      <c r="C184" s="2"/>
      <c r="D184" s="18">
        <f t="shared" si="3"/>
        <v>-3712</v>
      </c>
      <c r="E184" s="6">
        <f t="shared" si="27"/>
        <v>-3692</v>
      </c>
      <c r="F184" s="2"/>
      <c r="G184" s="20">
        <f t="shared" si="4"/>
        <v>-3566</v>
      </c>
      <c r="H184" s="1">
        <f t="shared" si="28"/>
        <v>-3546</v>
      </c>
      <c r="I184" s="2"/>
      <c r="J184" s="18">
        <f t="shared" si="5"/>
        <v>-3728</v>
      </c>
      <c r="K184" s="1">
        <f t="shared" si="29"/>
        <v>-3708</v>
      </c>
      <c r="L184" s="2"/>
      <c r="M184" s="1">
        <f t="shared" si="6"/>
        <v>-2954</v>
      </c>
      <c r="N184" s="1">
        <f t="shared" si="7"/>
        <v>-2934</v>
      </c>
      <c r="O184" s="2"/>
      <c r="P184" s="1">
        <f t="shared" si="22"/>
        <v>-3016</v>
      </c>
      <c r="Q184" s="1">
        <f t="shared" si="9"/>
        <v>-2996</v>
      </c>
      <c r="R184" s="2"/>
      <c r="S184" s="1">
        <f t="shared" si="10"/>
        <v>-2933</v>
      </c>
      <c r="T184" s="1">
        <f t="shared" si="11"/>
        <v>-2934</v>
      </c>
      <c r="U184" s="14"/>
      <c r="V184" s="1">
        <f t="shared" si="12"/>
        <v>-3711</v>
      </c>
      <c r="W184" s="1">
        <f t="shared" si="13"/>
        <v>-3712</v>
      </c>
      <c r="X184" s="14"/>
      <c r="Y184" s="1">
        <f t="shared" si="14"/>
        <v>-3565</v>
      </c>
      <c r="Z184" s="1">
        <f t="shared" si="15"/>
        <v>-3566</v>
      </c>
      <c r="AA184" s="14"/>
      <c r="AB184" s="1">
        <f t="shared" si="16"/>
        <v>-3727</v>
      </c>
      <c r="AC184" s="1">
        <f t="shared" si="17"/>
        <v>-3728</v>
      </c>
      <c r="AD184" s="14"/>
      <c r="AE184" s="1">
        <f t="shared" ref="AE184:AF184" si="206">S184-20</f>
        <v>-2953</v>
      </c>
      <c r="AF184" s="1">
        <f t="shared" si="206"/>
        <v>-2954</v>
      </c>
      <c r="AG184" s="14"/>
      <c r="AH184" s="1">
        <f t="shared" si="24"/>
        <v>-3015</v>
      </c>
      <c r="AI184">
        <f t="shared" si="20"/>
        <v>-3016</v>
      </c>
      <c r="AJ184" s="14"/>
      <c r="AM184" s="1">
        <v>-2932.199951</v>
      </c>
      <c r="AN184" s="1">
        <v>-3710.699462</v>
      </c>
      <c r="AO184" s="1">
        <v>-3564.79956</v>
      </c>
      <c r="AP184" s="1">
        <v>-3726.9746099999993</v>
      </c>
    </row>
    <row r="185" ht="15.75" customHeight="1">
      <c r="A185" s="15">
        <f t="shared" si="2"/>
        <v>-2966</v>
      </c>
      <c r="B185" s="1">
        <f t="shared" si="40"/>
        <v>-2946</v>
      </c>
      <c r="C185" s="2"/>
      <c r="D185" s="18">
        <f t="shared" si="3"/>
        <v>-3749</v>
      </c>
      <c r="E185" s="1">
        <f t="shared" si="27"/>
        <v>-3729</v>
      </c>
      <c r="F185" s="2"/>
      <c r="G185" s="20">
        <f t="shared" si="4"/>
        <v>-3602</v>
      </c>
      <c r="H185" s="1">
        <f t="shared" si="28"/>
        <v>-3582</v>
      </c>
      <c r="I185" s="2"/>
      <c r="J185" s="18">
        <f t="shared" si="5"/>
        <v>-3765</v>
      </c>
      <c r="K185" s="1">
        <f t="shared" si="29"/>
        <v>-3745</v>
      </c>
      <c r="L185" s="2"/>
      <c r="M185" s="15">
        <f t="shared" si="6"/>
        <v>-2986</v>
      </c>
      <c r="N185" s="1">
        <f t="shared" si="7"/>
        <v>-2966</v>
      </c>
      <c r="O185" s="2"/>
      <c r="P185" s="15">
        <f t="shared" si="22"/>
        <v>-3048</v>
      </c>
      <c r="Q185" s="1">
        <f t="shared" si="9"/>
        <v>-3028</v>
      </c>
      <c r="R185" s="2"/>
      <c r="S185" s="1">
        <f t="shared" si="10"/>
        <v>-2965</v>
      </c>
      <c r="T185" s="1">
        <f t="shared" si="11"/>
        <v>-2966</v>
      </c>
      <c r="U185" s="14"/>
      <c r="V185" s="1">
        <f t="shared" si="12"/>
        <v>-3748</v>
      </c>
      <c r="W185" s="1">
        <f t="shared" si="13"/>
        <v>-3749</v>
      </c>
      <c r="X185" s="14"/>
      <c r="Y185" s="1">
        <f t="shared" si="14"/>
        <v>-3601</v>
      </c>
      <c r="Z185" s="1">
        <f t="shared" si="15"/>
        <v>-3602</v>
      </c>
      <c r="AA185" s="14"/>
      <c r="AB185" s="1">
        <f t="shared" si="16"/>
        <v>-3764</v>
      </c>
      <c r="AC185" s="1">
        <f t="shared" si="17"/>
        <v>-3765</v>
      </c>
      <c r="AD185" s="14"/>
      <c r="AE185" s="1">
        <f t="shared" ref="AE185:AF185" si="207">S185-20</f>
        <v>-2985</v>
      </c>
      <c r="AF185" s="1">
        <f t="shared" si="207"/>
        <v>-2986</v>
      </c>
      <c r="AG185" s="14"/>
      <c r="AH185" s="1">
        <f t="shared" si="24"/>
        <v>-3047</v>
      </c>
      <c r="AI185">
        <f t="shared" si="20"/>
        <v>-3048</v>
      </c>
      <c r="AJ185" s="14"/>
      <c r="AM185" s="1">
        <v>-2964.780029</v>
      </c>
      <c r="AN185" s="1">
        <v>-3747.584472</v>
      </c>
      <c r="AO185" s="1">
        <v>-3600.874511</v>
      </c>
      <c r="AP185" s="1">
        <v>-3763.949219</v>
      </c>
    </row>
    <row r="186" ht="15.75" customHeight="1">
      <c r="A186" s="1">
        <f t="shared" si="2"/>
        <v>-2999</v>
      </c>
      <c r="B186" s="1">
        <f t="shared" si="40"/>
        <v>-2979</v>
      </c>
      <c r="C186" s="2"/>
      <c r="D186" s="18">
        <f t="shared" si="3"/>
        <v>-3786</v>
      </c>
      <c r="E186" s="1">
        <f t="shared" si="27"/>
        <v>-3766</v>
      </c>
      <c r="F186" s="2"/>
      <c r="G186" s="18">
        <f t="shared" si="4"/>
        <v>-3639</v>
      </c>
      <c r="H186" s="1">
        <f t="shared" si="28"/>
        <v>-3619</v>
      </c>
      <c r="I186" s="2"/>
      <c r="J186" s="18">
        <f t="shared" si="5"/>
        <v>-3803</v>
      </c>
      <c r="K186" s="1">
        <f t="shared" si="29"/>
        <v>-3783</v>
      </c>
      <c r="L186" s="2"/>
      <c r="M186" s="1">
        <f t="shared" si="6"/>
        <v>-3019</v>
      </c>
      <c r="N186" s="1">
        <f t="shared" si="7"/>
        <v>-2999</v>
      </c>
      <c r="O186" s="2"/>
      <c r="P186" s="1">
        <f t="shared" si="22"/>
        <v>-3081</v>
      </c>
      <c r="Q186" s="1">
        <f t="shared" si="9"/>
        <v>-3061</v>
      </c>
      <c r="R186" s="2"/>
      <c r="S186" s="1">
        <f t="shared" si="10"/>
        <v>-2998</v>
      </c>
      <c r="T186" s="1">
        <f t="shared" si="11"/>
        <v>-2999</v>
      </c>
      <c r="U186" s="14"/>
      <c r="V186" s="1">
        <f t="shared" si="12"/>
        <v>-3785</v>
      </c>
      <c r="W186" s="1">
        <f t="shared" si="13"/>
        <v>-3786</v>
      </c>
      <c r="X186" s="14"/>
      <c r="Y186" s="1">
        <f t="shared" si="14"/>
        <v>-3638</v>
      </c>
      <c r="Z186" s="1">
        <f t="shared" si="15"/>
        <v>-3639</v>
      </c>
      <c r="AA186" s="14"/>
      <c r="AB186" s="1">
        <f t="shared" si="16"/>
        <v>-3802</v>
      </c>
      <c r="AC186" s="1">
        <f t="shared" si="17"/>
        <v>-3803</v>
      </c>
      <c r="AD186" s="14"/>
      <c r="AE186" s="1">
        <f t="shared" ref="AE186:AF186" si="208">S186-20</f>
        <v>-3018</v>
      </c>
      <c r="AF186" s="1">
        <f t="shared" si="208"/>
        <v>-3019</v>
      </c>
      <c r="AG186" s="14"/>
      <c r="AH186" s="1">
        <f t="shared" si="24"/>
        <v>-3080</v>
      </c>
      <c r="AI186">
        <f t="shared" si="20"/>
        <v>-3081</v>
      </c>
      <c r="AJ186" s="14"/>
      <c r="AM186" s="1">
        <v>-2997.540039</v>
      </c>
      <c r="AN186" s="1">
        <v>-3784.649414</v>
      </c>
      <c r="AO186" s="1">
        <v>-3637.129394</v>
      </c>
      <c r="AP186" s="1">
        <v>-3801.1044930000007</v>
      </c>
    </row>
    <row r="187" ht="15.75" customHeight="1">
      <c r="A187" s="1">
        <f t="shared" si="2"/>
        <v>-3032</v>
      </c>
      <c r="B187" s="1">
        <f t="shared" si="40"/>
        <v>-3012</v>
      </c>
      <c r="C187" s="2"/>
      <c r="D187" s="20">
        <f t="shared" si="3"/>
        <v>-3823</v>
      </c>
      <c r="E187" s="1">
        <f t="shared" si="27"/>
        <v>-3803</v>
      </c>
      <c r="F187" s="2"/>
      <c r="G187" s="28">
        <f t="shared" si="4"/>
        <v>-3675</v>
      </c>
      <c r="H187" s="1">
        <f t="shared" si="28"/>
        <v>-3655</v>
      </c>
      <c r="I187" s="2"/>
      <c r="J187" s="18">
        <f t="shared" si="5"/>
        <v>-3840</v>
      </c>
      <c r="K187" s="1">
        <f t="shared" si="29"/>
        <v>-3820</v>
      </c>
      <c r="L187" s="2"/>
      <c r="M187" s="1">
        <f t="shared" si="6"/>
        <v>-3052</v>
      </c>
      <c r="N187" s="1">
        <f t="shared" si="7"/>
        <v>-3032</v>
      </c>
      <c r="O187" s="2"/>
      <c r="P187" s="1">
        <f t="shared" si="22"/>
        <v>-3114</v>
      </c>
      <c r="Q187" s="1">
        <f t="shared" si="9"/>
        <v>-3094</v>
      </c>
      <c r="R187" s="2"/>
      <c r="S187" s="1">
        <f t="shared" si="10"/>
        <v>-3031</v>
      </c>
      <c r="T187" s="1">
        <f t="shared" si="11"/>
        <v>-3032</v>
      </c>
      <c r="U187" s="14"/>
      <c r="V187" s="1">
        <f t="shared" si="12"/>
        <v>-3822</v>
      </c>
      <c r="W187" s="1">
        <f t="shared" si="13"/>
        <v>-3823</v>
      </c>
      <c r="X187" s="14"/>
      <c r="Y187" s="1">
        <f t="shared" si="14"/>
        <v>-3674</v>
      </c>
      <c r="Z187" s="1">
        <f t="shared" si="15"/>
        <v>-3675</v>
      </c>
      <c r="AA187" s="14"/>
      <c r="AB187" s="1">
        <f t="shared" si="16"/>
        <v>-3839</v>
      </c>
      <c r="AC187" s="1">
        <f t="shared" si="17"/>
        <v>-3840</v>
      </c>
      <c r="AD187" s="14"/>
      <c r="AE187" s="1">
        <f t="shared" ref="AE187:AF187" si="209">S187-20</f>
        <v>-3051</v>
      </c>
      <c r="AF187" s="1">
        <f t="shared" si="209"/>
        <v>-3052</v>
      </c>
      <c r="AG187" s="14"/>
      <c r="AH187" s="1">
        <f t="shared" si="24"/>
        <v>-3113</v>
      </c>
      <c r="AI187">
        <f t="shared" si="20"/>
        <v>-3114</v>
      </c>
      <c r="AJ187" s="14"/>
      <c r="AM187" s="1">
        <v>-3030.47998</v>
      </c>
      <c r="AN187" s="1">
        <v>-3821.894531</v>
      </c>
      <c r="AO187" s="1">
        <v>-3673.564453</v>
      </c>
      <c r="AP187" s="1">
        <v>-3838.4394539999994</v>
      </c>
    </row>
    <row r="188" ht="15.75" customHeight="1">
      <c r="A188" s="1">
        <f t="shared" si="2"/>
        <v>-3065</v>
      </c>
      <c r="B188" s="1">
        <f t="shared" si="40"/>
        <v>-3045</v>
      </c>
      <c r="C188" s="2"/>
      <c r="D188" s="18">
        <f t="shared" si="3"/>
        <v>-3861</v>
      </c>
      <c r="E188" s="1">
        <f t="shared" si="27"/>
        <v>-3841</v>
      </c>
      <c r="F188" s="2"/>
      <c r="G188" s="18">
        <f t="shared" si="4"/>
        <v>-3712</v>
      </c>
      <c r="H188" s="6">
        <f t="shared" si="28"/>
        <v>-3692</v>
      </c>
      <c r="I188" s="2"/>
      <c r="J188" s="18">
        <f t="shared" si="5"/>
        <v>-3877</v>
      </c>
      <c r="K188" s="1">
        <f t="shared" si="29"/>
        <v>-3857</v>
      </c>
      <c r="L188" s="2"/>
      <c r="M188" s="1">
        <f t="shared" si="6"/>
        <v>-3085</v>
      </c>
      <c r="N188" s="1">
        <f t="shared" si="7"/>
        <v>-3065</v>
      </c>
      <c r="O188" s="2"/>
      <c r="P188" s="1">
        <f t="shared" si="22"/>
        <v>-3147</v>
      </c>
      <c r="Q188" s="1">
        <f t="shared" si="9"/>
        <v>-3127</v>
      </c>
      <c r="R188" s="2"/>
      <c r="S188" s="1">
        <f t="shared" si="10"/>
        <v>-3064</v>
      </c>
      <c r="T188" s="1">
        <f t="shared" si="11"/>
        <v>-3065</v>
      </c>
      <c r="U188" s="14"/>
      <c r="V188" s="1">
        <f t="shared" si="12"/>
        <v>-3860</v>
      </c>
      <c r="W188" s="1">
        <f t="shared" si="13"/>
        <v>-3861</v>
      </c>
      <c r="X188" s="14"/>
      <c r="Y188" s="1">
        <f t="shared" si="14"/>
        <v>-3711</v>
      </c>
      <c r="Z188" s="1">
        <f t="shared" si="15"/>
        <v>-3712</v>
      </c>
      <c r="AA188" s="14"/>
      <c r="AB188" s="1">
        <f t="shared" si="16"/>
        <v>-3876</v>
      </c>
      <c r="AC188" s="1">
        <f t="shared" si="17"/>
        <v>-3877</v>
      </c>
      <c r="AD188" s="14"/>
      <c r="AE188" s="1">
        <f t="shared" ref="AE188:AF188" si="210">S188-20</f>
        <v>-3084</v>
      </c>
      <c r="AF188" s="1">
        <f t="shared" si="210"/>
        <v>-3085</v>
      </c>
      <c r="AG188" s="14"/>
      <c r="AH188" s="1">
        <f t="shared" si="24"/>
        <v>-3146</v>
      </c>
      <c r="AI188">
        <f t="shared" si="20"/>
        <v>-3147</v>
      </c>
      <c r="AJ188" s="14"/>
      <c r="AM188" s="1">
        <v>-3063.600097</v>
      </c>
      <c r="AN188" s="1">
        <v>-3859.31958</v>
      </c>
      <c r="AO188" s="1">
        <v>-3710.179443</v>
      </c>
      <c r="AP188" s="1">
        <v>-3875.9541019999997</v>
      </c>
    </row>
    <row r="189" ht="15.75" customHeight="1">
      <c r="A189" s="15">
        <f t="shared" si="2"/>
        <v>-3098</v>
      </c>
      <c r="B189" s="1">
        <f t="shared" si="40"/>
        <v>-3078</v>
      </c>
      <c r="C189" s="2"/>
      <c r="D189" s="20">
        <f t="shared" si="3"/>
        <v>-3898</v>
      </c>
      <c r="E189" s="1">
        <f t="shared" si="27"/>
        <v>-3878</v>
      </c>
      <c r="F189" s="2"/>
      <c r="G189" s="20">
        <f t="shared" si="4"/>
        <v>-3748</v>
      </c>
      <c r="H189" s="1">
        <f t="shared" si="28"/>
        <v>-3728</v>
      </c>
      <c r="I189" s="2"/>
      <c r="J189" s="18">
        <f t="shared" si="5"/>
        <v>-3915</v>
      </c>
      <c r="K189" s="1">
        <f t="shared" si="29"/>
        <v>-3895</v>
      </c>
      <c r="L189" s="2"/>
      <c r="M189" s="15">
        <f t="shared" si="6"/>
        <v>-3118</v>
      </c>
      <c r="N189" s="1">
        <f t="shared" si="7"/>
        <v>-3098</v>
      </c>
      <c r="O189" s="2"/>
      <c r="P189" s="15">
        <f t="shared" si="22"/>
        <v>-3180</v>
      </c>
      <c r="Q189" s="1">
        <f t="shared" si="9"/>
        <v>-3160</v>
      </c>
      <c r="R189" s="2"/>
      <c r="S189" s="1">
        <f t="shared" si="10"/>
        <v>-3097</v>
      </c>
      <c r="T189" s="1">
        <f t="shared" si="11"/>
        <v>-3098</v>
      </c>
      <c r="U189" s="14"/>
      <c r="V189" s="1">
        <f t="shared" si="12"/>
        <v>-3897</v>
      </c>
      <c r="W189" s="1">
        <f t="shared" si="13"/>
        <v>-3898</v>
      </c>
      <c r="X189" s="14"/>
      <c r="Y189" s="1">
        <f t="shared" si="14"/>
        <v>-3747</v>
      </c>
      <c r="Z189" s="1">
        <f t="shared" si="15"/>
        <v>-3748</v>
      </c>
      <c r="AA189" s="14"/>
      <c r="AB189" s="1">
        <f t="shared" si="16"/>
        <v>-3914</v>
      </c>
      <c r="AC189" s="1">
        <f t="shared" si="17"/>
        <v>-3915</v>
      </c>
      <c r="AD189" s="14"/>
      <c r="AE189" s="1">
        <f t="shared" ref="AE189:AF189" si="211">S189-20</f>
        <v>-3117</v>
      </c>
      <c r="AF189" s="1">
        <f t="shared" si="211"/>
        <v>-3118</v>
      </c>
      <c r="AG189" s="14"/>
      <c r="AH189" s="1">
        <f t="shared" si="24"/>
        <v>-3179</v>
      </c>
      <c r="AI189">
        <f t="shared" si="20"/>
        <v>-3180</v>
      </c>
      <c r="AJ189" s="14"/>
      <c r="AM189" s="1">
        <v>-3096.900146</v>
      </c>
      <c r="AN189" s="1">
        <v>-3896.92456</v>
      </c>
      <c r="AO189" s="1">
        <v>-3746.974365</v>
      </c>
      <c r="AP189" s="1">
        <v>-3913.649415</v>
      </c>
    </row>
    <row r="190" ht="15.75" customHeight="1">
      <c r="A190" s="1">
        <f t="shared" si="2"/>
        <v>-3132</v>
      </c>
      <c r="B190" s="1">
        <f t="shared" si="40"/>
        <v>-3112</v>
      </c>
      <c r="C190" s="2"/>
      <c r="D190" s="20">
        <f t="shared" si="3"/>
        <v>-3936</v>
      </c>
      <c r="E190" s="1">
        <f t="shared" si="27"/>
        <v>-3916</v>
      </c>
      <c r="F190" s="2"/>
      <c r="G190" s="20">
        <f t="shared" si="4"/>
        <v>-3785</v>
      </c>
      <c r="H190" s="1">
        <f t="shared" si="28"/>
        <v>-3765</v>
      </c>
      <c r="I190" s="2"/>
      <c r="J190" s="18">
        <f t="shared" si="5"/>
        <v>-3953</v>
      </c>
      <c r="K190" s="1">
        <f t="shared" si="29"/>
        <v>-3933</v>
      </c>
      <c r="L190" s="2"/>
      <c r="M190" s="1">
        <f t="shared" si="6"/>
        <v>-3152</v>
      </c>
      <c r="N190" s="1">
        <f t="shared" si="7"/>
        <v>-3132</v>
      </c>
      <c r="O190" s="2"/>
      <c r="P190" s="1">
        <f t="shared" si="22"/>
        <v>-3214</v>
      </c>
      <c r="Q190" s="1">
        <f t="shared" si="9"/>
        <v>-3194</v>
      </c>
      <c r="R190" s="2"/>
      <c r="S190" s="1">
        <f t="shared" si="10"/>
        <v>-3131</v>
      </c>
      <c r="T190" s="1">
        <f t="shared" si="11"/>
        <v>-3132</v>
      </c>
      <c r="U190" s="14"/>
      <c r="V190" s="1">
        <f t="shared" si="12"/>
        <v>-3935</v>
      </c>
      <c r="W190" s="1">
        <f t="shared" si="13"/>
        <v>-3936</v>
      </c>
      <c r="X190" s="14"/>
      <c r="Y190" s="1">
        <f t="shared" si="14"/>
        <v>-3784</v>
      </c>
      <c r="Z190" s="1">
        <f t="shared" si="15"/>
        <v>-3785</v>
      </c>
      <c r="AA190" s="14"/>
      <c r="AB190" s="1">
        <f t="shared" si="16"/>
        <v>-3952</v>
      </c>
      <c r="AC190" s="1">
        <f t="shared" si="17"/>
        <v>-3953</v>
      </c>
      <c r="AD190" s="14"/>
      <c r="AE190" s="1">
        <f t="shared" ref="AE190:AF190" si="212">S190-20</f>
        <v>-3151</v>
      </c>
      <c r="AF190" s="1">
        <f t="shared" si="212"/>
        <v>-3152</v>
      </c>
      <c r="AG190" s="14"/>
      <c r="AH190" s="1">
        <f t="shared" si="24"/>
        <v>-3213</v>
      </c>
      <c r="AI190">
        <f t="shared" si="20"/>
        <v>-3214</v>
      </c>
      <c r="AJ190" s="14"/>
      <c r="AM190" s="1">
        <v>-3130.380126</v>
      </c>
      <c r="AN190" s="1">
        <v>-3934.709472</v>
      </c>
      <c r="AO190" s="1">
        <v>-3783.949462</v>
      </c>
      <c r="AP190" s="1">
        <v>-3951.524415</v>
      </c>
    </row>
    <row r="191" ht="15.75" customHeight="1">
      <c r="A191" s="1">
        <f t="shared" si="2"/>
        <v>-3166</v>
      </c>
      <c r="B191" s="1">
        <f t="shared" si="40"/>
        <v>-3146</v>
      </c>
      <c r="C191" s="2"/>
      <c r="D191" s="18">
        <f t="shared" si="3"/>
        <v>-3974</v>
      </c>
      <c r="E191" s="1">
        <f t="shared" si="27"/>
        <v>-3954</v>
      </c>
      <c r="F191" s="2"/>
      <c r="G191" s="18">
        <f t="shared" si="4"/>
        <v>-3823</v>
      </c>
      <c r="H191" s="1">
        <f t="shared" si="28"/>
        <v>-3803</v>
      </c>
      <c r="I191" s="2"/>
      <c r="J191" s="18">
        <f t="shared" si="5"/>
        <v>-3991</v>
      </c>
      <c r="K191" s="1">
        <f t="shared" si="29"/>
        <v>-3971</v>
      </c>
      <c r="L191" s="2"/>
      <c r="M191" s="1">
        <f t="shared" si="6"/>
        <v>-3186</v>
      </c>
      <c r="N191" s="1">
        <f t="shared" si="7"/>
        <v>-3166</v>
      </c>
      <c r="O191" s="2"/>
      <c r="P191" s="1">
        <f t="shared" si="22"/>
        <v>-3248</v>
      </c>
      <c r="Q191" s="1">
        <f t="shared" si="9"/>
        <v>-3228</v>
      </c>
      <c r="R191" s="2"/>
      <c r="S191" s="1">
        <f t="shared" si="10"/>
        <v>-3165</v>
      </c>
      <c r="T191" s="1">
        <f t="shared" si="11"/>
        <v>-3166</v>
      </c>
      <c r="U191" s="14"/>
      <c r="V191" s="1">
        <f t="shared" si="12"/>
        <v>-3973</v>
      </c>
      <c r="W191" s="1">
        <f t="shared" si="13"/>
        <v>-3974</v>
      </c>
      <c r="X191" s="14"/>
      <c r="Y191" s="1">
        <f t="shared" si="14"/>
        <v>-3822</v>
      </c>
      <c r="Z191" s="1">
        <f t="shared" si="15"/>
        <v>-3823</v>
      </c>
      <c r="AA191" s="14"/>
      <c r="AB191" s="1">
        <f t="shared" si="16"/>
        <v>-3990</v>
      </c>
      <c r="AC191" s="1">
        <f t="shared" si="17"/>
        <v>-3991</v>
      </c>
      <c r="AD191" s="14"/>
      <c r="AE191" s="1">
        <f t="shared" ref="AE191:AF191" si="213">S191-20</f>
        <v>-3185</v>
      </c>
      <c r="AF191" s="1">
        <f t="shared" si="213"/>
        <v>-3186</v>
      </c>
      <c r="AG191" s="14"/>
      <c r="AH191" s="1">
        <f t="shared" si="24"/>
        <v>-3247</v>
      </c>
      <c r="AI191">
        <f t="shared" si="20"/>
        <v>-3248</v>
      </c>
      <c r="AJ191" s="14"/>
      <c r="AM191" s="1">
        <v>-3164.040039</v>
      </c>
      <c r="AN191" s="1">
        <v>-3972.67456</v>
      </c>
      <c r="AO191" s="1">
        <v>-3821.104492</v>
      </c>
      <c r="AP191" s="1">
        <v>-3989.5791019999997</v>
      </c>
    </row>
    <row r="192" ht="15.75" customHeight="1">
      <c r="A192" s="15">
        <f t="shared" si="2"/>
        <v>-3199</v>
      </c>
      <c r="B192" s="1">
        <f t="shared" si="40"/>
        <v>-3179</v>
      </c>
      <c r="C192" s="2"/>
      <c r="D192" s="20">
        <f t="shared" si="3"/>
        <v>-4012</v>
      </c>
      <c r="E192" s="1">
        <f t="shared" si="27"/>
        <v>-3992</v>
      </c>
      <c r="F192" s="2"/>
      <c r="G192" s="18">
        <f t="shared" si="4"/>
        <v>-3860</v>
      </c>
      <c r="H192" s="1">
        <f t="shared" si="28"/>
        <v>-3840</v>
      </c>
      <c r="I192" s="2"/>
      <c r="J192" s="18">
        <f t="shared" si="5"/>
        <v>-4029</v>
      </c>
      <c r="K192" s="1">
        <f t="shared" si="29"/>
        <v>-4009</v>
      </c>
      <c r="L192" s="2"/>
      <c r="M192" s="15">
        <f t="shared" si="6"/>
        <v>-3219</v>
      </c>
      <c r="N192" s="1">
        <f t="shared" si="7"/>
        <v>-3199</v>
      </c>
      <c r="O192" s="2"/>
      <c r="P192" s="15">
        <f t="shared" si="22"/>
        <v>-3281</v>
      </c>
      <c r="Q192" s="1">
        <f t="shared" si="9"/>
        <v>-3261</v>
      </c>
      <c r="R192" s="2"/>
      <c r="S192" s="1">
        <f t="shared" si="10"/>
        <v>-3198</v>
      </c>
      <c r="T192" s="1">
        <f t="shared" si="11"/>
        <v>-3199</v>
      </c>
      <c r="U192" s="14"/>
      <c r="V192" s="1">
        <f t="shared" si="12"/>
        <v>-4011</v>
      </c>
      <c r="W192" s="1">
        <f t="shared" si="13"/>
        <v>-4012</v>
      </c>
      <c r="X192" s="14"/>
      <c r="Y192" s="1">
        <f t="shared" si="14"/>
        <v>-3859</v>
      </c>
      <c r="Z192" s="1">
        <f t="shared" si="15"/>
        <v>-3860</v>
      </c>
      <c r="AA192" s="14"/>
      <c r="AB192" s="1">
        <f t="shared" si="16"/>
        <v>-4028</v>
      </c>
      <c r="AC192" s="1">
        <f t="shared" si="17"/>
        <v>-4029</v>
      </c>
      <c r="AD192" s="14"/>
      <c r="AE192" s="1">
        <f t="shared" ref="AE192:AF192" si="214">S192-20</f>
        <v>-3218</v>
      </c>
      <c r="AF192" s="1">
        <f t="shared" si="214"/>
        <v>-3219</v>
      </c>
      <c r="AG192" s="14"/>
      <c r="AH192" s="1">
        <f t="shared" si="24"/>
        <v>-3280</v>
      </c>
      <c r="AI192">
        <f t="shared" si="20"/>
        <v>-3281</v>
      </c>
      <c r="AJ192" s="14"/>
      <c r="AM192" s="1">
        <v>-3197.880126</v>
      </c>
      <c r="AN192" s="1">
        <v>-4010.81958</v>
      </c>
      <c r="AO192" s="1">
        <v>-3858.439453</v>
      </c>
      <c r="AP192" s="1">
        <v>-4027.8144539999994</v>
      </c>
    </row>
    <row r="193" ht="15.75" customHeight="1">
      <c r="A193" s="15">
        <f t="shared" si="2"/>
        <v>-3233</v>
      </c>
      <c r="B193" s="1">
        <f t="shared" si="40"/>
        <v>-3213</v>
      </c>
      <c r="C193" s="2"/>
      <c r="D193" s="18">
        <f t="shared" si="3"/>
        <v>-4051</v>
      </c>
      <c r="E193" s="1">
        <f t="shared" si="27"/>
        <v>-4031</v>
      </c>
      <c r="F193" s="2"/>
      <c r="G193" s="20">
        <f t="shared" si="4"/>
        <v>-3897</v>
      </c>
      <c r="H193" s="1">
        <f t="shared" si="28"/>
        <v>-3877</v>
      </c>
      <c r="I193" s="2"/>
      <c r="J193" s="18">
        <f t="shared" si="5"/>
        <v>-4068</v>
      </c>
      <c r="K193" s="1">
        <f t="shared" si="29"/>
        <v>-4048</v>
      </c>
      <c r="L193" s="2"/>
      <c r="M193" s="15">
        <f t="shared" si="6"/>
        <v>-3253</v>
      </c>
      <c r="N193" s="1">
        <f t="shared" si="7"/>
        <v>-3233</v>
      </c>
      <c r="O193" s="2"/>
      <c r="P193" s="15">
        <f t="shared" si="22"/>
        <v>-3315</v>
      </c>
      <c r="Q193" s="1">
        <f t="shared" si="9"/>
        <v>-3295</v>
      </c>
      <c r="R193" s="2"/>
      <c r="S193" s="1">
        <f t="shared" si="10"/>
        <v>-3232</v>
      </c>
      <c r="T193" s="1">
        <f t="shared" si="11"/>
        <v>-3233</v>
      </c>
      <c r="U193" s="14"/>
      <c r="V193" s="1">
        <f t="shared" si="12"/>
        <v>-4050</v>
      </c>
      <c r="W193" s="1">
        <f t="shared" si="13"/>
        <v>-4051</v>
      </c>
      <c r="X193" s="14"/>
      <c r="Y193" s="1">
        <f t="shared" si="14"/>
        <v>-3896</v>
      </c>
      <c r="Z193" s="1">
        <f t="shared" si="15"/>
        <v>-3897</v>
      </c>
      <c r="AA193" s="14"/>
      <c r="AB193" s="1">
        <f t="shared" si="16"/>
        <v>-4067</v>
      </c>
      <c r="AC193" s="1">
        <f t="shared" si="17"/>
        <v>-4068</v>
      </c>
      <c r="AD193" s="14"/>
      <c r="AE193" s="1">
        <f t="shared" ref="AE193:AF193" si="215">S193-20</f>
        <v>-3252</v>
      </c>
      <c r="AF193" s="1">
        <f t="shared" si="215"/>
        <v>-3253</v>
      </c>
      <c r="AG193" s="14"/>
      <c r="AH193" s="1">
        <f t="shared" si="24"/>
        <v>-3314</v>
      </c>
      <c r="AI193">
        <f t="shared" si="20"/>
        <v>-3315</v>
      </c>
      <c r="AJ193" s="14"/>
      <c r="AM193" s="1">
        <v>-3231.900146</v>
      </c>
      <c r="AN193" s="1">
        <v>-4049.144531</v>
      </c>
      <c r="AO193" s="1">
        <v>-3895.954345</v>
      </c>
      <c r="AP193" s="1">
        <v>-4066.2294930000007</v>
      </c>
    </row>
    <row r="194" ht="15.75" customHeight="1">
      <c r="A194" s="1">
        <f t="shared" si="2"/>
        <v>-3268</v>
      </c>
      <c r="B194" s="1">
        <f t="shared" si="40"/>
        <v>-3248</v>
      </c>
      <c r="C194" s="2"/>
      <c r="D194" s="18">
        <f t="shared" si="3"/>
        <v>-4089</v>
      </c>
      <c r="E194" s="1">
        <f t="shared" si="27"/>
        <v>-4069</v>
      </c>
      <c r="F194" s="2"/>
      <c r="G194" s="18">
        <f t="shared" si="4"/>
        <v>-3935</v>
      </c>
      <c r="H194" s="1">
        <f t="shared" si="28"/>
        <v>-3915</v>
      </c>
      <c r="I194" s="2"/>
      <c r="J194" s="18">
        <f t="shared" si="5"/>
        <v>-4106</v>
      </c>
      <c r="K194" s="1">
        <f t="shared" si="29"/>
        <v>-4086</v>
      </c>
      <c r="L194" s="2"/>
      <c r="M194" s="1">
        <f t="shared" si="6"/>
        <v>-3288</v>
      </c>
      <c r="N194" s="1">
        <f t="shared" si="7"/>
        <v>-3268</v>
      </c>
      <c r="O194" s="2"/>
      <c r="P194" s="1">
        <f t="shared" si="22"/>
        <v>-3350</v>
      </c>
      <c r="Q194" s="1">
        <f t="shared" si="9"/>
        <v>-3330</v>
      </c>
      <c r="R194" s="2"/>
      <c r="S194" s="1">
        <f t="shared" si="10"/>
        <v>-3267</v>
      </c>
      <c r="T194" s="1">
        <f t="shared" si="11"/>
        <v>-3268</v>
      </c>
      <c r="U194" s="14"/>
      <c r="V194" s="1">
        <f t="shared" si="12"/>
        <v>-4088</v>
      </c>
      <c r="W194" s="1">
        <f t="shared" si="13"/>
        <v>-4089</v>
      </c>
      <c r="X194" s="14"/>
      <c r="Y194" s="1">
        <f t="shared" si="14"/>
        <v>-3934</v>
      </c>
      <c r="Z194" s="1">
        <f t="shared" si="15"/>
        <v>-3935</v>
      </c>
      <c r="AA194" s="14"/>
      <c r="AB194" s="1">
        <f t="shared" si="16"/>
        <v>-4105</v>
      </c>
      <c r="AC194" s="1">
        <f t="shared" si="17"/>
        <v>-4106</v>
      </c>
      <c r="AD194" s="14"/>
      <c r="AE194" s="1">
        <f t="shared" ref="AE194:AF194" si="216">S194-20</f>
        <v>-3287</v>
      </c>
      <c r="AF194" s="1">
        <f t="shared" si="216"/>
        <v>-3288</v>
      </c>
      <c r="AG194" s="14"/>
      <c r="AH194" s="1">
        <f t="shared" si="24"/>
        <v>-3349</v>
      </c>
      <c r="AI194">
        <f t="shared" si="20"/>
        <v>-3350</v>
      </c>
      <c r="AJ194" s="14"/>
      <c r="AM194" s="1">
        <v>-3266.100097</v>
      </c>
      <c r="AN194" s="1">
        <v>-4087.649414</v>
      </c>
      <c r="AO194" s="1">
        <v>-3933.649414</v>
      </c>
      <c r="AP194" s="1">
        <v>-4104.824219</v>
      </c>
    </row>
    <row r="195" ht="15.75" customHeight="1">
      <c r="A195" s="1">
        <f t="shared" si="2"/>
        <v>-3302</v>
      </c>
      <c r="B195" s="1">
        <f t="shared" si="40"/>
        <v>-3282</v>
      </c>
      <c r="C195" s="2"/>
      <c r="D195" s="18">
        <f t="shared" si="3"/>
        <v>-4128</v>
      </c>
      <c r="E195" s="1">
        <f t="shared" si="27"/>
        <v>-4108</v>
      </c>
      <c r="F195" s="2"/>
      <c r="G195" s="18">
        <f t="shared" si="4"/>
        <v>-3973</v>
      </c>
      <c r="H195" s="1">
        <f t="shared" si="28"/>
        <v>-3953</v>
      </c>
      <c r="I195" s="2"/>
      <c r="J195" s="18">
        <f t="shared" si="5"/>
        <v>-4145</v>
      </c>
      <c r="K195" s="1">
        <f t="shared" si="29"/>
        <v>-4125</v>
      </c>
      <c r="L195" s="2"/>
      <c r="M195" s="1">
        <f t="shared" si="6"/>
        <v>-3322</v>
      </c>
      <c r="N195" s="1">
        <f t="shared" si="7"/>
        <v>-3302</v>
      </c>
      <c r="O195" s="2"/>
      <c r="P195" s="1">
        <f t="shared" si="22"/>
        <v>-3384</v>
      </c>
      <c r="Q195" s="1">
        <f t="shared" si="9"/>
        <v>-3364</v>
      </c>
      <c r="R195" s="2"/>
      <c r="S195" s="1">
        <f t="shared" si="10"/>
        <v>-3301</v>
      </c>
      <c r="T195" s="1">
        <f t="shared" si="11"/>
        <v>-3302</v>
      </c>
      <c r="U195" s="14"/>
      <c r="V195" s="1">
        <f t="shared" si="12"/>
        <v>-4127</v>
      </c>
      <c r="W195" s="1">
        <f t="shared" si="13"/>
        <v>-4128</v>
      </c>
      <c r="X195" s="14"/>
      <c r="Y195" s="1">
        <f t="shared" si="14"/>
        <v>-3972</v>
      </c>
      <c r="Z195" s="1">
        <f t="shared" si="15"/>
        <v>-3973</v>
      </c>
      <c r="AA195" s="14"/>
      <c r="AB195" s="1">
        <f t="shared" si="16"/>
        <v>-4144</v>
      </c>
      <c r="AC195" s="1">
        <f t="shared" si="17"/>
        <v>-4145</v>
      </c>
      <c r="AD195" s="14"/>
      <c r="AE195" s="1">
        <f t="shared" ref="AE195:AF195" si="217">S195-20</f>
        <v>-3321</v>
      </c>
      <c r="AF195" s="1">
        <f t="shared" si="217"/>
        <v>-3322</v>
      </c>
      <c r="AG195" s="14"/>
      <c r="AH195" s="1">
        <f t="shared" si="24"/>
        <v>-3383</v>
      </c>
      <c r="AI195">
        <f t="shared" si="20"/>
        <v>-3384</v>
      </c>
      <c r="AJ195" s="14"/>
      <c r="AM195" s="1">
        <v>-3300.47998</v>
      </c>
      <c r="AN195" s="1">
        <v>-4126.334472</v>
      </c>
      <c r="AO195" s="1">
        <v>-3971.524414</v>
      </c>
      <c r="AP195" s="1">
        <v>-4143.599609999999</v>
      </c>
    </row>
    <row r="196" ht="15.75" customHeight="1">
      <c r="A196" s="1">
        <f t="shared" si="2"/>
        <v>-3337</v>
      </c>
      <c r="B196" s="1">
        <f t="shared" si="40"/>
        <v>-3317</v>
      </c>
      <c r="C196" s="2"/>
      <c r="D196" s="18">
        <f t="shared" si="3"/>
        <v>-4167</v>
      </c>
      <c r="E196" s="1">
        <f t="shared" si="27"/>
        <v>-4147</v>
      </c>
      <c r="F196" s="2"/>
      <c r="G196" s="18">
        <f t="shared" si="4"/>
        <v>-4011</v>
      </c>
      <c r="H196" s="1">
        <f t="shared" si="28"/>
        <v>-3991</v>
      </c>
      <c r="I196" s="2"/>
      <c r="J196" s="18">
        <f t="shared" si="5"/>
        <v>-4184</v>
      </c>
      <c r="K196" s="1">
        <f t="shared" si="29"/>
        <v>-4164</v>
      </c>
      <c r="L196" s="2"/>
      <c r="M196" s="1">
        <f t="shared" si="6"/>
        <v>-3357</v>
      </c>
      <c r="N196" s="1">
        <f t="shared" si="7"/>
        <v>-3337</v>
      </c>
      <c r="O196" s="2"/>
      <c r="P196" s="1">
        <f t="shared" si="22"/>
        <v>-3419</v>
      </c>
      <c r="Q196" s="1">
        <f t="shared" si="9"/>
        <v>-3399</v>
      </c>
      <c r="R196" s="2"/>
      <c r="S196" s="1">
        <f t="shared" si="10"/>
        <v>-3336</v>
      </c>
      <c r="T196" s="1">
        <f t="shared" si="11"/>
        <v>-3337</v>
      </c>
      <c r="U196" s="14"/>
      <c r="V196" s="1">
        <f t="shared" si="12"/>
        <v>-4166</v>
      </c>
      <c r="W196" s="1">
        <f t="shared" si="13"/>
        <v>-4167</v>
      </c>
      <c r="X196" s="14"/>
      <c r="Y196" s="1">
        <f t="shared" si="14"/>
        <v>-4010</v>
      </c>
      <c r="Z196" s="1">
        <f t="shared" si="15"/>
        <v>-4011</v>
      </c>
      <c r="AA196" s="14"/>
      <c r="AB196" s="1">
        <f t="shared" si="16"/>
        <v>-4183</v>
      </c>
      <c r="AC196" s="1">
        <f t="shared" si="17"/>
        <v>-4184</v>
      </c>
      <c r="AD196" s="14"/>
      <c r="AE196" s="1">
        <f t="shared" ref="AE196:AF196" si="218">S196-20</f>
        <v>-3356</v>
      </c>
      <c r="AF196" s="1">
        <f t="shared" si="218"/>
        <v>-3357</v>
      </c>
      <c r="AG196" s="14"/>
      <c r="AH196" s="1">
        <f t="shared" si="24"/>
        <v>-3418</v>
      </c>
      <c r="AI196">
        <f t="shared" si="20"/>
        <v>-3419</v>
      </c>
      <c r="AJ196" s="14"/>
      <c r="AM196" s="1">
        <v>-3335.040039</v>
      </c>
      <c r="AN196" s="1">
        <v>-4165.199707</v>
      </c>
      <c r="AO196" s="1">
        <v>-4009.579345</v>
      </c>
      <c r="AP196" s="1">
        <v>-4182.554688</v>
      </c>
    </row>
    <row r="197" ht="15.75" customHeight="1">
      <c r="A197" s="15">
        <f t="shared" si="2"/>
        <v>-3371</v>
      </c>
      <c r="B197" s="1">
        <f t="shared" si="40"/>
        <v>-3351</v>
      </c>
      <c r="C197" s="2"/>
      <c r="D197" s="18">
        <f t="shared" si="3"/>
        <v>-4206</v>
      </c>
      <c r="E197" s="1">
        <f t="shared" si="27"/>
        <v>-4186</v>
      </c>
      <c r="F197" s="2"/>
      <c r="G197" s="20">
        <f t="shared" si="4"/>
        <v>-4049</v>
      </c>
      <c r="H197" s="1">
        <f t="shared" si="28"/>
        <v>-4029</v>
      </c>
      <c r="I197" s="2"/>
      <c r="J197" s="18">
        <f t="shared" si="5"/>
        <v>-4223</v>
      </c>
      <c r="K197" s="1">
        <f t="shared" si="29"/>
        <v>-4203</v>
      </c>
      <c r="L197" s="2"/>
      <c r="M197" s="15">
        <f t="shared" si="6"/>
        <v>-3391</v>
      </c>
      <c r="N197" s="1">
        <f t="shared" si="7"/>
        <v>-3371</v>
      </c>
      <c r="O197" s="2"/>
      <c r="P197" s="15">
        <f t="shared" si="22"/>
        <v>-3453</v>
      </c>
      <c r="Q197" s="1">
        <f t="shared" si="9"/>
        <v>-3433</v>
      </c>
      <c r="R197" s="2"/>
      <c r="S197" s="1">
        <f t="shared" si="10"/>
        <v>-3370</v>
      </c>
      <c r="T197" s="1">
        <f t="shared" si="11"/>
        <v>-3371</v>
      </c>
      <c r="U197" s="14"/>
      <c r="V197" s="1">
        <f t="shared" si="12"/>
        <v>-4205</v>
      </c>
      <c r="W197" s="1">
        <f t="shared" si="13"/>
        <v>-4206</v>
      </c>
      <c r="X197" s="14"/>
      <c r="Y197" s="1">
        <f t="shared" si="14"/>
        <v>-4048</v>
      </c>
      <c r="Z197" s="1">
        <f t="shared" si="15"/>
        <v>-4049</v>
      </c>
      <c r="AA197" s="14"/>
      <c r="AB197" s="1">
        <f t="shared" si="16"/>
        <v>-4222</v>
      </c>
      <c r="AC197" s="1">
        <f t="shared" si="17"/>
        <v>-4223</v>
      </c>
      <c r="AD197" s="14"/>
      <c r="AE197" s="1">
        <f t="shared" ref="AE197:AF197" si="219">S197-20</f>
        <v>-3390</v>
      </c>
      <c r="AF197" s="1">
        <f t="shared" si="219"/>
        <v>-3391</v>
      </c>
      <c r="AG197" s="14"/>
      <c r="AH197" s="1">
        <f t="shared" si="24"/>
        <v>-3452</v>
      </c>
      <c r="AI197">
        <f t="shared" si="20"/>
        <v>-3453</v>
      </c>
      <c r="AJ197" s="14"/>
      <c r="AM197" s="1">
        <v>-3369.780029</v>
      </c>
      <c r="AN197" s="1">
        <v>-4204.244628</v>
      </c>
      <c r="AO197" s="1">
        <v>-4047.814453</v>
      </c>
      <c r="AP197" s="1">
        <v>-4221.689453999999</v>
      </c>
    </row>
    <row r="198" ht="15.75" customHeight="1">
      <c r="A198" s="1">
        <f t="shared" si="2"/>
        <v>-3406</v>
      </c>
      <c r="B198" s="1">
        <f t="shared" si="40"/>
        <v>-3386</v>
      </c>
      <c r="C198" s="2"/>
      <c r="D198" s="18">
        <f t="shared" si="3"/>
        <v>-4245</v>
      </c>
      <c r="E198" s="1">
        <f t="shared" si="27"/>
        <v>-4225</v>
      </c>
      <c r="F198" s="2"/>
      <c r="G198" s="18">
        <f t="shared" si="4"/>
        <v>-4088</v>
      </c>
      <c r="H198" s="1">
        <f t="shared" si="28"/>
        <v>-4068</v>
      </c>
      <c r="I198" s="2"/>
      <c r="J198" s="18">
        <f t="shared" si="5"/>
        <v>-4263</v>
      </c>
      <c r="K198" s="1">
        <f t="shared" si="29"/>
        <v>-4243</v>
      </c>
      <c r="L198" s="2"/>
      <c r="M198" s="1">
        <f t="shared" si="6"/>
        <v>-3426</v>
      </c>
      <c r="N198" s="1">
        <f t="shared" si="7"/>
        <v>-3406</v>
      </c>
      <c r="O198" s="2"/>
      <c r="P198" s="1">
        <f t="shared" si="22"/>
        <v>-3488</v>
      </c>
      <c r="Q198" s="1">
        <f t="shared" si="9"/>
        <v>-3468</v>
      </c>
      <c r="R198" s="2"/>
      <c r="S198" s="1">
        <f t="shared" si="10"/>
        <v>-3405</v>
      </c>
      <c r="T198" s="1">
        <f t="shared" si="11"/>
        <v>-3406</v>
      </c>
      <c r="U198" s="14"/>
      <c r="V198" s="1">
        <f t="shared" si="12"/>
        <v>-4244</v>
      </c>
      <c r="W198" s="1">
        <f t="shared" si="13"/>
        <v>-4245</v>
      </c>
      <c r="X198" s="14"/>
      <c r="Y198" s="1">
        <f t="shared" si="14"/>
        <v>-4087</v>
      </c>
      <c r="Z198" s="1">
        <f t="shared" si="15"/>
        <v>-4088</v>
      </c>
      <c r="AA198" s="14"/>
      <c r="AB198" s="1">
        <f t="shared" si="16"/>
        <v>-4262</v>
      </c>
      <c r="AC198" s="1">
        <f t="shared" si="17"/>
        <v>-4263</v>
      </c>
      <c r="AD198" s="14"/>
      <c r="AE198" s="1">
        <f t="shared" ref="AE198:AF198" si="220">S198-20</f>
        <v>-3425</v>
      </c>
      <c r="AF198" s="1">
        <f t="shared" si="220"/>
        <v>-3426</v>
      </c>
      <c r="AG198" s="14"/>
      <c r="AH198" s="1">
        <f t="shared" si="24"/>
        <v>-3487</v>
      </c>
      <c r="AI198">
        <f t="shared" si="20"/>
        <v>-3488</v>
      </c>
      <c r="AJ198" s="14"/>
      <c r="AM198" s="1">
        <v>-3404.699951</v>
      </c>
      <c r="AN198" s="1">
        <v>-4243.469726</v>
      </c>
      <c r="AO198" s="1">
        <v>-4086.229492</v>
      </c>
      <c r="AP198" s="1">
        <v>-4261.004883</v>
      </c>
    </row>
    <row r="199" ht="15.75" customHeight="1">
      <c r="A199" s="15">
        <f t="shared" si="2"/>
        <v>-3441</v>
      </c>
      <c r="B199" s="1">
        <f t="shared" si="40"/>
        <v>-3421</v>
      </c>
      <c r="C199" s="2"/>
      <c r="D199" s="20">
        <f t="shared" si="3"/>
        <v>-4284</v>
      </c>
      <c r="E199" s="1">
        <f t="shared" si="27"/>
        <v>-4264</v>
      </c>
      <c r="F199" s="2"/>
      <c r="G199" s="20">
        <f t="shared" si="4"/>
        <v>-4126</v>
      </c>
      <c r="H199" s="1">
        <f t="shared" si="28"/>
        <v>-4106</v>
      </c>
      <c r="I199" s="2"/>
      <c r="J199" s="18">
        <f t="shared" si="5"/>
        <v>-4302</v>
      </c>
      <c r="K199" s="1">
        <f t="shared" si="29"/>
        <v>-4282</v>
      </c>
      <c r="L199" s="2"/>
      <c r="M199" s="15">
        <f t="shared" si="6"/>
        <v>-3461</v>
      </c>
      <c r="N199" s="1">
        <f t="shared" si="7"/>
        <v>-3441</v>
      </c>
      <c r="O199" s="2"/>
      <c r="P199" s="15">
        <f t="shared" si="22"/>
        <v>-3523</v>
      </c>
      <c r="Q199" s="1">
        <f t="shared" si="9"/>
        <v>-3503</v>
      </c>
      <c r="R199" s="2"/>
      <c r="S199" s="1">
        <f t="shared" si="10"/>
        <v>-3440</v>
      </c>
      <c r="T199" s="1">
        <f t="shared" si="11"/>
        <v>-3441</v>
      </c>
      <c r="U199" s="14"/>
      <c r="V199" s="1">
        <f t="shared" si="12"/>
        <v>-4283</v>
      </c>
      <c r="W199" s="1">
        <f t="shared" si="13"/>
        <v>-4284</v>
      </c>
      <c r="X199" s="14"/>
      <c r="Y199" s="1">
        <f t="shared" si="14"/>
        <v>-4125</v>
      </c>
      <c r="Z199" s="1">
        <f t="shared" si="15"/>
        <v>-4126</v>
      </c>
      <c r="AA199" s="14"/>
      <c r="AB199" s="1">
        <f t="shared" si="16"/>
        <v>-4301</v>
      </c>
      <c r="AC199" s="1">
        <f t="shared" si="17"/>
        <v>-4302</v>
      </c>
      <c r="AD199" s="14"/>
      <c r="AE199" s="1">
        <f t="shared" ref="AE199:AF199" si="221">S199-20</f>
        <v>-3460</v>
      </c>
      <c r="AF199" s="1">
        <f t="shared" si="221"/>
        <v>-3461</v>
      </c>
      <c r="AG199" s="14"/>
      <c r="AH199" s="1">
        <f t="shared" si="24"/>
        <v>-3522</v>
      </c>
      <c r="AI199">
        <f t="shared" si="20"/>
        <v>-3523</v>
      </c>
      <c r="AJ199" s="14"/>
      <c r="AM199" s="1">
        <v>-3439.800048</v>
      </c>
      <c r="AN199" s="1">
        <v>-4282.874511</v>
      </c>
      <c r="AO199" s="1">
        <v>-4124.824707</v>
      </c>
      <c r="AP199" s="1">
        <v>-4300.5</v>
      </c>
    </row>
    <row r="200" ht="15.75" customHeight="1">
      <c r="A200" s="1">
        <f t="shared" si="2"/>
        <v>-3477</v>
      </c>
      <c r="B200" s="1">
        <f t="shared" si="40"/>
        <v>-3457</v>
      </c>
      <c r="C200" s="2"/>
      <c r="D200" s="18">
        <f t="shared" si="3"/>
        <v>-4324</v>
      </c>
      <c r="E200" s="1">
        <f t="shared" si="27"/>
        <v>-4304</v>
      </c>
      <c r="F200" s="2"/>
      <c r="G200" s="18">
        <f t="shared" si="4"/>
        <v>-4165</v>
      </c>
      <c r="H200" s="1">
        <f t="shared" si="28"/>
        <v>-4145</v>
      </c>
      <c r="I200" s="2"/>
      <c r="J200" s="18">
        <f t="shared" si="5"/>
        <v>-4342</v>
      </c>
      <c r="K200" s="1">
        <f t="shared" si="29"/>
        <v>-4322</v>
      </c>
      <c r="L200" s="2"/>
      <c r="M200" s="1">
        <f t="shared" si="6"/>
        <v>-3497</v>
      </c>
      <c r="N200" s="1">
        <f t="shared" si="7"/>
        <v>-3477</v>
      </c>
      <c r="O200" s="2"/>
      <c r="P200" s="1">
        <f t="shared" si="22"/>
        <v>-3559</v>
      </c>
      <c r="Q200" s="1">
        <f t="shared" si="9"/>
        <v>-3539</v>
      </c>
      <c r="R200" s="2"/>
      <c r="S200" s="1">
        <f t="shared" si="10"/>
        <v>-3476</v>
      </c>
      <c r="T200" s="1">
        <f t="shared" si="11"/>
        <v>-3477</v>
      </c>
      <c r="U200" s="14"/>
      <c r="V200" s="1">
        <f t="shared" si="12"/>
        <v>-4323</v>
      </c>
      <c r="W200" s="1">
        <f t="shared" si="13"/>
        <v>-4324</v>
      </c>
      <c r="X200" s="14"/>
      <c r="Y200" s="1">
        <f t="shared" si="14"/>
        <v>-4164</v>
      </c>
      <c r="Z200" s="1">
        <f t="shared" si="15"/>
        <v>-4165</v>
      </c>
      <c r="AA200" s="14"/>
      <c r="AB200" s="1">
        <f t="shared" si="16"/>
        <v>-4341</v>
      </c>
      <c r="AC200" s="1">
        <f t="shared" si="17"/>
        <v>-4342</v>
      </c>
      <c r="AD200" s="14"/>
      <c r="AE200" s="1">
        <f t="shared" ref="AE200:AF200" si="222">S200-20</f>
        <v>-3496</v>
      </c>
      <c r="AF200" s="1">
        <f t="shared" si="222"/>
        <v>-3497</v>
      </c>
      <c r="AG200" s="14"/>
      <c r="AH200" s="1">
        <f t="shared" si="24"/>
        <v>-3558</v>
      </c>
      <c r="AI200">
        <f t="shared" si="20"/>
        <v>-3559</v>
      </c>
      <c r="AJ200" s="14"/>
      <c r="AM200" s="1">
        <v>-3475.080078</v>
      </c>
      <c r="AN200" s="1">
        <v>-4322.459472</v>
      </c>
      <c r="AO200" s="1">
        <v>-4163.599609</v>
      </c>
      <c r="AP200" s="1">
        <v>-4340.174805000001</v>
      </c>
    </row>
    <row r="201" ht="15.75" customHeight="1">
      <c r="A201" s="1">
        <f t="shared" si="2"/>
        <v>-3512</v>
      </c>
      <c r="B201" s="1">
        <f t="shared" si="40"/>
        <v>-3492</v>
      </c>
      <c r="C201" s="2"/>
      <c r="D201" s="18">
        <f t="shared" si="3"/>
        <v>-4364</v>
      </c>
      <c r="E201" s="1">
        <f t="shared" si="27"/>
        <v>-4344</v>
      </c>
      <c r="F201" s="2"/>
      <c r="G201" s="18">
        <f t="shared" si="4"/>
        <v>-4204</v>
      </c>
      <c r="H201" s="1">
        <f t="shared" si="28"/>
        <v>-4184</v>
      </c>
      <c r="I201" s="2"/>
      <c r="J201" s="18">
        <f t="shared" si="5"/>
        <v>-4382</v>
      </c>
      <c r="K201" s="1">
        <f t="shared" si="29"/>
        <v>-4362</v>
      </c>
      <c r="L201" s="2"/>
      <c r="M201" s="1">
        <f t="shared" si="6"/>
        <v>-3532</v>
      </c>
      <c r="N201" s="1">
        <f t="shared" si="7"/>
        <v>-3512</v>
      </c>
      <c r="O201" s="2"/>
      <c r="P201" s="1">
        <f t="shared" si="22"/>
        <v>-3594</v>
      </c>
      <c r="Q201" s="1">
        <f t="shared" si="9"/>
        <v>-3574</v>
      </c>
      <c r="R201" s="2"/>
      <c r="S201" s="1">
        <f t="shared" si="10"/>
        <v>-3511</v>
      </c>
      <c r="T201" s="1">
        <f t="shared" si="11"/>
        <v>-3512</v>
      </c>
      <c r="U201" s="14"/>
      <c r="V201" s="1">
        <f t="shared" si="12"/>
        <v>-4363</v>
      </c>
      <c r="W201" s="1">
        <f t="shared" si="13"/>
        <v>-4364</v>
      </c>
      <c r="X201" s="14"/>
      <c r="Y201" s="1">
        <f t="shared" si="14"/>
        <v>-4203</v>
      </c>
      <c r="Z201" s="1">
        <f t="shared" si="15"/>
        <v>-4204</v>
      </c>
      <c r="AA201" s="14"/>
      <c r="AB201" s="1">
        <f t="shared" si="16"/>
        <v>-4381</v>
      </c>
      <c r="AC201" s="1">
        <f t="shared" si="17"/>
        <v>-4382</v>
      </c>
      <c r="AD201" s="14"/>
      <c r="AE201" s="1">
        <f t="shared" ref="AE201:AF201" si="223">S201-20</f>
        <v>-3531</v>
      </c>
      <c r="AF201" s="1">
        <f t="shared" si="223"/>
        <v>-3532</v>
      </c>
      <c r="AG201" s="14"/>
      <c r="AH201" s="1">
        <f t="shared" si="24"/>
        <v>-3593</v>
      </c>
      <c r="AI201">
        <f t="shared" si="20"/>
        <v>-3594</v>
      </c>
      <c r="AJ201" s="14"/>
      <c r="AM201" s="1">
        <v>-3510.540039</v>
      </c>
      <c r="AN201" s="1">
        <v>-4362.224609</v>
      </c>
      <c r="AO201" s="1">
        <v>-4202.554687</v>
      </c>
      <c r="AP201" s="1">
        <v>-4380.030274000001</v>
      </c>
    </row>
    <row r="202" ht="15.75" customHeight="1">
      <c r="A202" s="1">
        <f t="shared" si="2"/>
        <v>-3548</v>
      </c>
      <c r="B202" s="1">
        <f t="shared" si="40"/>
        <v>-3528</v>
      </c>
      <c r="C202" s="2"/>
      <c r="D202" s="18">
        <f t="shared" si="3"/>
        <v>-4404</v>
      </c>
      <c r="E202" s="1">
        <f t="shared" si="27"/>
        <v>-4384</v>
      </c>
      <c r="F202" s="2"/>
      <c r="G202" s="18">
        <f t="shared" si="4"/>
        <v>-4243</v>
      </c>
      <c r="H202" s="1">
        <f t="shared" si="28"/>
        <v>-4223</v>
      </c>
      <c r="I202" s="2"/>
      <c r="J202" s="18">
        <f t="shared" si="5"/>
        <v>-4422</v>
      </c>
      <c r="K202" s="1">
        <f t="shared" si="29"/>
        <v>-4402</v>
      </c>
      <c r="L202" s="2"/>
      <c r="M202" s="1">
        <f t="shared" si="6"/>
        <v>-3568</v>
      </c>
      <c r="N202" s="1">
        <f t="shared" si="7"/>
        <v>-3548</v>
      </c>
      <c r="O202" s="2"/>
      <c r="P202" s="1">
        <f t="shared" si="22"/>
        <v>-3630</v>
      </c>
      <c r="Q202" s="1">
        <f t="shared" si="9"/>
        <v>-3610</v>
      </c>
      <c r="R202" s="2"/>
      <c r="S202" s="1">
        <f t="shared" si="10"/>
        <v>-3547</v>
      </c>
      <c r="T202" s="1">
        <f t="shared" si="11"/>
        <v>-3548</v>
      </c>
      <c r="U202" s="14"/>
      <c r="V202" s="1">
        <f t="shared" si="12"/>
        <v>-4403</v>
      </c>
      <c r="W202" s="1">
        <f t="shared" si="13"/>
        <v>-4404</v>
      </c>
      <c r="X202" s="14"/>
      <c r="Y202" s="1">
        <f t="shared" si="14"/>
        <v>-4242</v>
      </c>
      <c r="Z202" s="1">
        <f t="shared" si="15"/>
        <v>-4243</v>
      </c>
      <c r="AA202" s="14"/>
      <c r="AB202" s="1">
        <f t="shared" si="16"/>
        <v>-4421</v>
      </c>
      <c r="AC202" s="1">
        <f t="shared" si="17"/>
        <v>-4422</v>
      </c>
      <c r="AD202" s="14"/>
      <c r="AE202" s="1">
        <f t="shared" ref="AE202:AF202" si="224">S202-20</f>
        <v>-3567</v>
      </c>
      <c r="AF202" s="1">
        <f t="shared" si="224"/>
        <v>-3568</v>
      </c>
      <c r="AG202" s="14"/>
      <c r="AH202" s="1">
        <f t="shared" si="24"/>
        <v>-3629</v>
      </c>
      <c r="AI202">
        <f t="shared" si="20"/>
        <v>-3630</v>
      </c>
      <c r="AJ202" s="14"/>
      <c r="AM202" s="1">
        <v>-3546.179931</v>
      </c>
      <c r="AN202" s="1">
        <v>-4402.169433</v>
      </c>
      <c r="AO202" s="1">
        <v>-4241.689453</v>
      </c>
      <c r="AP202" s="1">
        <v>-4420.065430000001</v>
      </c>
    </row>
    <row r="203" ht="15.75" customHeight="1">
      <c r="A203" s="1">
        <f t="shared" si="2"/>
        <v>-3583</v>
      </c>
      <c r="B203" s="1">
        <f t="shared" si="40"/>
        <v>-3563</v>
      </c>
      <c r="C203" s="2"/>
      <c r="D203" s="18">
        <f t="shared" si="3"/>
        <v>-4444</v>
      </c>
      <c r="E203" s="1">
        <f t="shared" si="27"/>
        <v>-4424</v>
      </c>
      <c r="F203" s="2"/>
      <c r="G203" s="18">
        <f t="shared" si="4"/>
        <v>-4283</v>
      </c>
      <c r="H203" s="1">
        <f t="shared" si="28"/>
        <v>-4263</v>
      </c>
      <c r="I203" s="2"/>
      <c r="J203" s="18">
        <f t="shared" si="5"/>
        <v>-4462</v>
      </c>
      <c r="K203" s="1">
        <f t="shared" si="29"/>
        <v>-4442</v>
      </c>
      <c r="L203" s="2"/>
      <c r="M203" s="1">
        <f t="shared" si="6"/>
        <v>-3603</v>
      </c>
      <c r="N203" s="1">
        <f t="shared" si="7"/>
        <v>-3583</v>
      </c>
      <c r="O203" s="2"/>
      <c r="P203" s="1">
        <f t="shared" si="22"/>
        <v>-3666</v>
      </c>
      <c r="Q203" s="1">
        <f t="shared" si="9"/>
        <v>-3646</v>
      </c>
      <c r="R203" s="2"/>
      <c r="S203" s="1">
        <f t="shared" si="10"/>
        <v>-3583</v>
      </c>
      <c r="T203" s="1">
        <f t="shared" si="11"/>
        <v>-3584</v>
      </c>
      <c r="U203" s="14"/>
      <c r="V203" s="1">
        <f t="shared" si="12"/>
        <v>-4443</v>
      </c>
      <c r="W203" s="1">
        <f t="shared" si="13"/>
        <v>-4444</v>
      </c>
      <c r="X203" s="14"/>
      <c r="Y203" s="1">
        <f t="shared" si="14"/>
        <v>-4282</v>
      </c>
      <c r="Z203" s="1">
        <f t="shared" si="15"/>
        <v>-4283</v>
      </c>
      <c r="AA203" s="14"/>
      <c r="AB203" s="1">
        <f t="shared" si="16"/>
        <v>-4461</v>
      </c>
      <c r="AC203" s="1">
        <f t="shared" si="17"/>
        <v>-4462</v>
      </c>
      <c r="AD203" s="14"/>
      <c r="AE203" s="1">
        <f t="shared" ref="AE203:AF203" si="225">S203-20</f>
        <v>-3603</v>
      </c>
      <c r="AF203" s="1">
        <f t="shared" si="225"/>
        <v>-3604</v>
      </c>
      <c r="AG203" s="14"/>
      <c r="AH203" s="1">
        <f t="shared" si="24"/>
        <v>-3665</v>
      </c>
      <c r="AI203">
        <f t="shared" si="20"/>
        <v>-3666</v>
      </c>
      <c r="AJ203" s="14"/>
      <c r="AM203" s="1">
        <v>-3582.0</v>
      </c>
      <c r="AN203" s="1">
        <v>-4442.294433</v>
      </c>
      <c r="AO203" s="1">
        <v>-4281.004394</v>
      </c>
      <c r="AP203" s="1">
        <v>-4460.280274000001</v>
      </c>
    </row>
    <row r="204" ht="15.75" customHeight="1">
      <c r="A204" s="1">
        <f t="shared" si="2"/>
        <v>-3619</v>
      </c>
      <c r="B204" s="1">
        <f t="shared" si="40"/>
        <v>-3599</v>
      </c>
      <c r="C204" s="2"/>
      <c r="D204" s="18">
        <f t="shared" si="3"/>
        <v>-4484</v>
      </c>
      <c r="E204" s="1">
        <f t="shared" si="27"/>
        <v>-4464</v>
      </c>
      <c r="F204" s="2"/>
      <c r="G204" s="18">
        <f t="shared" si="4"/>
        <v>-4322</v>
      </c>
      <c r="H204" s="1">
        <f t="shared" si="28"/>
        <v>-4302</v>
      </c>
      <c r="I204" s="2"/>
      <c r="J204" s="18">
        <f t="shared" si="5"/>
        <v>-4502</v>
      </c>
      <c r="K204" s="1">
        <f t="shared" si="29"/>
        <v>-4482</v>
      </c>
      <c r="L204" s="2"/>
      <c r="M204" s="1">
        <f t="shared" si="6"/>
        <v>-3639</v>
      </c>
      <c r="N204" s="1">
        <f t="shared" si="7"/>
        <v>-3619</v>
      </c>
      <c r="O204" s="2"/>
      <c r="P204" s="1">
        <f t="shared" si="22"/>
        <v>-3702</v>
      </c>
      <c r="Q204" s="1">
        <f t="shared" si="9"/>
        <v>-3682</v>
      </c>
      <c r="R204" s="2"/>
      <c r="S204" s="1">
        <f t="shared" si="10"/>
        <v>-3619</v>
      </c>
      <c r="T204" s="1">
        <f t="shared" si="11"/>
        <v>-3620</v>
      </c>
      <c r="U204" s="14"/>
      <c r="V204" s="1">
        <f t="shared" si="12"/>
        <v>-4483</v>
      </c>
      <c r="W204" s="1">
        <f t="shared" si="13"/>
        <v>-4484</v>
      </c>
      <c r="X204" s="14"/>
      <c r="Y204" s="1">
        <f t="shared" si="14"/>
        <v>-4321</v>
      </c>
      <c r="Z204" s="1">
        <f t="shared" si="15"/>
        <v>-4322</v>
      </c>
      <c r="AA204" s="14"/>
      <c r="AB204" s="1">
        <f t="shared" si="16"/>
        <v>-4501</v>
      </c>
      <c r="AC204" s="1">
        <f t="shared" si="17"/>
        <v>-4502</v>
      </c>
      <c r="AD204" s="14"/>
      <c r="AE204" s="1">
        <f t="shared" ref="AE204:AF204" si="226">S204-20</f>
        <v>-3639</v>
      </c>
      <c r="AF204" s="1">
        <f t="shared" si="226"/>
        <v>-3640</v>
      </c>
      <c r="AG204" s="14"/>
      <c r="AH204" s="1">
        <f t="shared" si="24"/>
        <v>-3701</v>
      </c>
      <c r="AI204">
        <f t="shared" si="20"/>
        <v>-3702</v>
      </c>
      <c r="AJ204" s="14"/>
      <c r="AM204" s="1">
        <v>-3618.0</v>
      </c>
      <c r="AN204" s="1">
        <v>-4482.599609</v>
      </c>
      <c r="AO204" s="1">
        <v>-4320.499511</v>
      </c>
      <c r="AP204" s="1">
        <v>-4500.674805000001</v>
      </c>
    </row>
    <row r="205" ht="15.75" customHeight="1">
      <c r="A205" s="1">
        <f t="shared" si="2"/>
        <v>-3656</v>
      </c>
      <c r="B205" s="1">
        <f t="shared" si="40"/>
        <v>-3636</v>
      </c>
      <c r="C205" s="2"/>
      <c r="D205" s="18">
        <f t="shared" si="3"/>
        <v>-4525</v>
      </c>
      <c r="E205" s="1">
        <f t="shared" si="27"/>
        <v>-4505</v>
      </c>
      <c r="F205" s="2"/>
      <c r="G205" s="18">
        <f t="shared" si="4"/>
        <v>-4362</v>
      </c>
      <c r="H205" s="1">
        <f t="shared" si="28"/>
        <v>-4342</v>
      </c>
      <c r="I205" s="2"/>
      <c r="J205" s="18">
        <f t="shared" si="5"/>
        <v>-4543</v>
      </c>
      <c r="K205" s="1">
        <f t="shared" si="29"/>
        <v>-4523</v>
      </c>
      <c r="L205" s="2"/>
      <c r="M205" s="1">
        <f t="shared" si="6"/>
        <v>-3676</v>
      </c>
      <c r="N205" s="1">
        <f t="shared" si="7"/>
        <v>-3656</v>
      </c>
      <c r="O205" s="2"/>
      <c r="P205" s="1">
        <f t="shared" si="22"/>
        <v>-3738</v>
      </c>
      <c r="Q205" s="1">
        <f t="shared" si="9"/>
        <v>-3718</v>
      </c>
      <c r="R205" s="2"/>
      <c r="S205" s="1">
        <f t="shared" si="10"/>
        <v>-3655</v>
      </c>
      <c r="T205" s="1">
        <f t="shared" si="11"/>
        <v>-3656</v>
      </c>
      <c r="U205" s="14"/>
      <c r="V205" s="1">
        <f t="shared" si="12"/>
        <v>-4524</v>
      </c>
      <c r="W205" s="1">
        <f t="shared" si="13"/>
        <v>-4525</v>
      </c>
      <c r="X205" s="14"/>
      <c r="Y205" s="1">
        <f t="shared" si="14"/>
        <v>-4361</v>
      </c>
      <c r="Z205" s="1">
        <f t="shared" si="15"/>
        <v>-4362</v>
      </c>
      <c r="AA205" s="14"/>
      <c r="AB205" s="1">
        <f t="shared" si="16"/>
        <v>-4542</v>
      </c>
      <c r="AC205" s="1">
        <f t="shared" si="17"/>
        <v>-4543</v>
      </c>
      <c r="AD205" s="14"/>
      <c r="AE205" s="1">
        <f t="shared" ref="AE205:AF205" si="227">S205-20</f>
        <v>-3675</v>
      </c>
      <c r="AF205" s="1">
        <f t="shared" si="227"/>
        <v>-3676</v>
      </c>
      <c r="AG205" s="14"/>
      <c r="AH205" s="1">
        <f t="shared" si="24"/>
        <v>-3737</v>
      </c>
      <c r="AI205">
        <f t="shared" si="20"/>
        <v>-3738</v>
      </c>
      <c r="AJ205" s="14"/>
      <c r="AM205" s="1">
        <v>-3654.179931</v>
      </c>
      <c r="AN205" s="1">
        <v>-4523.084472</v>
      </c>
      <c r="AO205" s="1">
        <v>-4360.174316</v>
      </c>
      <c r="AP205" s="1">
        <v>-4541.25</v>
      </c>
    </row>
    <row r="206" ht="15.75" customHeight="1">
      <c r="A206" s="1">
        <f t="shared" si="2"/>
        <v>-3692</v>
      </c>
      <c r="B206" s="1">
        <f t="shared" si="40"/>
        <v>-3672</v>
      </c>
      <c r="C206" s="2"/>
      <c r="D206" s="20">
        <f t="shared" si="3"/>
        <v>-4565</v>
      </c>
      <c r="E206" s="1">
        <f t="shared" si="27"/>
        <v>-4545</v>
      </c>
      <c r="F206" s="2"/>
      <c r="G206" s="18">
        <f t="shared" si="4"/>
        <v>-4402</v>
      </c>
      <c r="H206" s="1">
        <f t="shared" si="28"/>
        <v>-4382</v>
      </c>
      <c r="I206" s="2"/>
      <c r="J206" s="18">
        <f t="shared" si="5"/>
        <v>-4584</v>
      </c>
      <c r="K206" s="1">
        <f t="shared" si="29"/>
        <v>-4564</v>
      </c>
      <c r="L206" s="2"/>
      <c r="M206" s="1">
        <f t="shared" si="6"/>
        <v>-3712</v>
      </c>
      <c r="N206" s="1">
        <f t="shared" si="7"/>
        <v>-3692</v>
      </c>
      <c r="O206" s="2"/>
      <c r="P206" s="1">
        <f t="shared" si="22"/>
        <v>-3774</v>
      </c>
      <c r="Q206" s="1">
        <f t="shared" si="9"/>
        <v>-3754</v>
      </c>
      <c r="R206" s="2"/>
      <c r="S206" s="1">
        <f t="shared" si="10"/>
        <v>-3691</v>
      </c>
      <c r="T206" s="1">
        <f t="shared" si="11"/>
        <v>-3692</v>
      </c>
      <c r="U206" s="14"/>
      <c r="V206" s="1">
        <f t="shared" si="12"/>
        <v>-4564</v>
      </c>
      <c r="W206" s="1">
        <f t="shared" si="13"/>
        <v>-4565</v>
      </c>
      <c r="X206" s="14"/>
      <c r="Y206" s="1">
        <f t="shared" si="14"/>
        <v>-4401</v>
      </c>
      <c r="Z206" s="1">
        <f t="shared" si="15"/>
        <v>-4402</v>
      </c>
      <c r="AA206" s="14"/>
      <c r="AB206" s="1">
        <f t="shared" si="16"/>
        <v>-4583</v>
      </c>
      <c r="AC206" s="1">
        <f t="shared" si="17"/>
        <v>-4584</v>
      </c>
      <c r="AD206" s="14"/>
      <c r="AE206" s="1">
        <f t="shared" ref="AE206:AF206" si="228">S206-20</f>
        <v>-3711</v>
      </c>
      <c r="AF206" s="1">
        <f t="shared" si="228"/>
        <v>-3712</v>
      </c>
      <c r="AG206" s="14"/>
      <c r="AH206" s="1">
        <f t="shared" si="24"/>
        <v>-3773</v>
      </c>
      <c r="AI206">
        <f t="shared" si="20"/>
        <v>-3774</v>
      </c>
      <c r="AJ206" s="14"/>
      <c r="AM206" s="1">
        <v>-3690.540039</v>
      </c>
      <c r="AN206" s="1">
        <v>-4563.749511</v>
      </c>
      <c r="AO206" s="1">
        <v>-4400.029296</v>
      </c>
      <c r="AP206" s="1">
        <v>-4582.004883</v>
      </c>
    </row>
    <row r="207" ht="15.75" customHeight="1">
      <c r="A207" s="1">
        <f t="shared" si="2"/>
        <v>-3729</v>
      </c>
      <c r="B207" s="1">
        <f t="shared" si="40"/>
        <v>-3709</v>
      </c>
      <c r="C207" s="2"/>
      <c r="D207" s="18">
        <f t="shared" si="3"/>
        <v>-4606</v>
      </c>
      <c r="E207" s="1">
        <f t="shared" si="27"/>
        <v>-4586</v>
      </c>
      <c r="F207" s="2"/>
      <c r="G207" s="18">
        <f t="shared" si="4"/>
        <v>-4442</v>
      </c>
      <c r="H207" s="1">
        <f t="shared" si="28"/>
        <v>-4422</v>
      </c>
      <c r="I207" s="2"/>
      <c r="J207" s="18">
        <f t="shared" si="5"/>
        <v>-4624</v>
      </c>
      <c r="K207" s="1">
        <f t="shared" si="29"/>
        <v>-4604</v>
      </c>
      <c r="L207" s="2"/>
      <c r="M207" s="1">
        <f t="shared" si="6"/>
        <v>-3749</v>
      </c>
      <c r="N207" s="1">
        <f t="shared" si="7"/>
        <v>-3729</v>
      </c>
      <c r="O207" s="2"/>
      <c r="P207" s="1">
        <f t="shared" si="22"/>
        <v>-3811</v>
      </c>
      <c r="Q207" s="1">
        <f t="shared" si="9"/>
        <v>-3791</v>
      </c>
      <c r="R207" s="2"/>
      <c r="S207" s="1">
        <f t="shared" si="10"/>
        <v>-3728</v>
      </c>
      <c r="T207" s="1">
        <f t="shared" si="11"/>
        <v>-3729</v>
      </c>
      <c r="U207" s="14"/>
      <c r="V207" s="1">
        <f t="shared" si="12"/>
        <v>-4605</v>
      </c>
      <c r="W207" s="1">
        <f t="shared" si="13"/>
        <v>-4606</v>
      </c>
      <c r="X207" s="14"/>
      <c r="Y207" s="1">
        <f t="shared" si="14"/>
        <v>-4441</v>
      </c>
      <c r="Z207" s="1">
        <f t="shared" si="15"/>
        <v>-4442</v>
      </c>
      <c r="AA207" s="14"/>
      <c r="AB207" s="1">
        <f t="shared" si="16"/>
        <v>-4623</v>
      </c>
      <c r="AC207" s="1">
        <f t="shared" si="17"/>
        <v>-4624</v>
      </c>
      <c r="AD207" s="14"/>
      <c r="AE207" s="1">
        <f t="shared" ref="AE207:AF207" si="229">S207-20</f>
        <v>-3748</v>
      </c>
      <c r="AF207" s="1">
        <f t="shared" si="229"/>
        <v>-3749</v>
      </c>
      <c r="AG207" s="14"/>
      <c r="AH207" s="1">
        <f t="shared" si="24"/>
        <v>-3810</v>
      </c>
      <c r="AI207">
        <f t="shared" si="20"/>
        <v>-3811</v>
      </c>
      <c r="AJ207" s="14"/>
      <c r="AM207" s="1">
        <v>-3727.080078</v>
      </c>
      <c r="AN207" s="1">
        <v>-4604.594726</v>
      </c>
      <c r="AO207" s="1">
        <v>-4440.064453</v>
      </c>
      <c r="AP207" s="1">
        <v>-4622.939453999999</v>
      </c>
    </row>
    <row r="208" ht="15.75" customHeight="1">
      <c r="A208" s="15">
        <f t="shared" si="2"/>
        <v>-3765</v>
      </c>
      <c r="B208" s="1">
        <f t="shared" si="40"/>
        <v>-3745</v>
      </c>
      <c r="C208" s="2"/>
      <c r="D208" s="18">
        <f t="shared" si="3"/>
        <v>-4647</v>
      </c>
      <c r="E208" s="1">
        <f t="shared" si="27"/>
        <v>-4627</v>
      </c>
      <c r="F208" s="2"/>
      <c r="G208" s="18">
        <f t="shared" si="4"/>
        <v>-4482</v>
      </c>
      <c r="H208" s="1">
        <f t="shared" si="28"/>
        <v>-4462</v>
      </c>
      <c r="I208" s="2"/>
      <c r="J208" s="18">
        <f t="shared" si="5"/>
        <v>-4666</v>
      </c>
      <c r="K208" s="1">
        <f t="shared" si="29"/>
        <v>-4646</v>
      </c>
      <c r="L208" s="2"/>
      <c r="M208" s="15">
        <f t="shared" si="6"/>
        <v>-3785</v>
      </c>
      <c r="N208" s="1">
        <f t="shared" si="7"/>
        <v>-3765</v>
      </c>
      <c r="O208" s="2"/>
      <c r="P208" s="15">
        <f t="shared" si="22"/>
        <v>-3847</v>
      </c>
      <c r="Q208" s="1">
        <f t="shared" si="9"/>
        <v>-3827</v>
      </c>
      <c r="R208" s="2"/>
      <c r="S208" s="1">
        <f t="shared" si="10"/>
        <v>-3764</v>
      </c>
      <c r="T208" s="1">
        <f t="shared" si="11"/>
        <v>-3765</v>
      </c>
      <c r="U208" s="14"/>
      <c r="V208" s="1">
        <f t="shared" si="12"/>
        <v>-4646</v>
      </c>
      <c r="W208" s="1">
        <f t="shared" si="13"/>
        <v>-4647</v>
      </c>
      <c r="X208" s="14"/>
      <c r="Y208" s="1">
        <f t="shared" si="14"/>
        <v>-4481</v>
      </c>
      <c r="Z208" s="1">
        <f t="shared" si="15"/>
        <v>-4482</v>
      </c>
      <c r="AA208" s="14"/>
      <c r="AB208" s="1">
        <f t="shared" si="16"/>
        <v>-4665</v>
      </c>
      <c r="AC208" s="1">
        <f t="shared" si="17"/>
        <v>-4666</v>
      </c>
      <c r="AD208" s="14"/>
      <c r="AE208" s="1">
        <f t="shared" ref="AE208:AF208" si="230">S208-20</f>
        <v>-3784</v>
      </c>
      <c r="AF208" s="1">
        <f t="shared" si="230"/>
        <v>-3785</v>
      </c>
      <c r="AG208" s="14"/>
      <c r="AH208" s="1">
        <f t="shared" si="24"/>
        <v>-3846</v>
      </c>
      <c r="AI208">
        <f t="shared" si="20"/>
        <v>-3847</v>
      </c>
      <c r="AJ208" s="14"/>
      <c r="AM208" s="1">
        <v>-3763.800048</v>
      </c>
      <c r="AN208" s="1">
        <v>-4645.619628</v>
      </c>
      <c r="AO208" s="1">
        <v>-4480.279296</v>
      </c>
      <c r="AP208" s="1">
        <v>-4664.054688</v>
      </c>
    </row>
    <row r="209" ht="15.75" customHeight="1">
      <c r="A209" s="1">
        <f t="shared" si="2"/>
        <v>-3802</v>
      </c>
      <c r="B209" s="1">
        <f t="shared" si="40"/>
        <v>-3782</v>
      </c>
      <c r="C209" s="2"/>
      <c r="D209" s="20">
        <f t="shared" si="3"/>
        <v>-4688</v>
      </c>
      <c r="E209" s="1">
        <f t="shared" si="27"/>
        <v>-4668</v>
      </c>
      <c r="F209" s="2"/>
      <c r="G209" s="18">
        <f t="shared" si="4"/>
        <v>-4522</v>
      </c>
      <c r="H209" s="1">
        <f t="shared" si="28"/>
        <v>-4502</v>
      </c>
      <c r="I209" s="2"/>
      <c r="J209" s="18">
        <f t="shared" si="5"/>
        <v>-4707</v>
      </c>
      <c r="K209" s="1">
        <f t="shared" si="29"/>
        <v>-4687</v>
      </c>
      <c r="L209" s="2"/>
      <c r="M209" s="1">
        <f t="shared" si="6"/>
        <v>-3822</v>
      </c>
      <c r="N209" s="1">
        <f t="shared" si="7"/>
        <v>-3802</v>
      </c>
      <c r="O209" s="2"/>
      <c r="P209" s="1">
        <f t="shared" si="22"/>
        <v>-3884</v>
      </c>
      <c r="Q209" s="1">
        <f t="shared" si="9"/>
        <v>-3864</v>
      </c>
      <c r="R209" s="2"/>
      <c r="S209" s="1">
        <f t="shared" si="10"/>
        <v>-3801</v>
      </c>
      <c r="T209" s="1">
        <f t="shared" si="11"/>
        <v>-3802</v>
      </c>
      <c r="U209" s="14"/>
      <c r="V209" s="1">
        <f t="shared" si="12"/>
        <v>-4687</v>
      </c>
      <c r="W209" s="1">
        <f t="shared" si="13"/>
        <v>-4688</v>
      </c>
      <c r="X209" s="14"/>
      <c r="Y209" s="1">
        <f t="shared" si="14"/>
        <v>-4521</v>
      </c>
      <c r="Z209" s="1">
        <f t="shared" si="15"/>
        <v>-4522</v>
      </c>
      <c r="AA209" s="14"/>
      <c r="AB209" s="1">
        <f t="shared" si="16"/>
        <v>-4706</v>
      </c>
      <c r="AC209" s="1">
        <f t="shared" si="17"/>
        <v>-4707</v>
      </c>
      <c r="AD209" s="14"/>
      <c r="AE209" s="1">
        <f t="shared" ref="AE209:AF209" si="231">S209-20</f>
        <v>-3821</v>
      </c>
      <c r="AF209" s="1">
        <f t="shared" si="231"/>
        <v>-3822</v>
      </c>
      <c r="AG209" s="14"/>
      <c r="AH209" s="1">
        <f t="shared" si="24"/>
        <v>-3883</v>
      </c>
      <c r="AI209">
        <f t="shared" si="20"/>
        <v>-3884</v>
      </c>
      <c r="AJ209" s="14"/>
      <c r="AM209" s="1">
        <v>-3800.699951</v>
      </c>
      <c r="AN209" s="1">
        <v>-4686.824707</v>
      </c>
      <c r="AO209" s="1">
        <v>-4520.674316</v>
      </c>
      <c r="AP209" s="1">
        <v>-4705.349609999999</v>
      </c>
    </row>
    <row r="210" ht="15.75" customHeight="1">
      <c r="A210" s="15">
        <f t="shared" si="2"/>
        <v>-3839</v>
      </c>
      <c r="B210" s="1">
        <f t="shared" si="40"/>
        <v>-3819</v>
      </c>
      <c r="C210" s="2"/>
      <c r="D210" s="18">
        <f t="shared" si="3"/>
        <v>-4730</v>
      </c>
      <c r="E210" s="1">
        <f t="shared" si="27"/>
        <v>-4710</v>
      </c>
      <c r="F210" s="2"/>
      <c r="G210" s="18">
        <f t="shared" si="4"/>
        <v>-4563</v>
      </c>
      <c r="H210" s="1">
        <f t="shared" si="28"/>
        <v>-4543</v>
      </c>
      <c r="I210" s="2"/>
      <c r="J210" s="18">
        <f t="shared" si="5"/>
        <v>-4748</v>
      </c>
      <c r="K210" s="1">
        <f t="shared" si="29"/>
        <v>-4728</v>
      </c>
      <c r="L210" s="2"/>
      <c r="M210" s="15">
        <f t="shared" si="6"/>
        <v>-3859</v>
      </c>
      <c r="N210" s="1">
        <f t="shared" si="7"/>
        <v>-3839</v>
      </c>
      <c r="O210" s="2"/>
      <c r="P210" s="15">
        <f t="shared" si="22"/>
        <v>-3921</v>
      </c>
      <c r="Q210" s="1">
        <f t="shared" si="9"/>
        <v>-3901</v>
      </c>
      <c r="R210" s="2"/>
      <c r="S210" s="1">
        <f t="shared" si="10"/>
        <v>-3838</v>
      </c>
      <c r="T210" s="1">
        <f t="shared" si="11"/>
        <v>-3839</v>
      </c>
      <c r="U210" s="14"/>
      <c r="V210" s="1">
        <f t="shared" si="12"/>
        <v>-4729</v>
      </c>
      <c r="W210" s="1">
        <f t="shared" si="13"/>
        <v>-4730</v>
      </c>
      <c r="X210" s="14"/>
      <c r="Y210" s="1">
        <f t="shared" si="14"/>
        <v>-4562</v>
      </c>
      <c r="Z210" s="1">
        <f t="shared" si="15"/>
        <v>-4563</v>
      </c>
      <c r="AA210" s="14"/>
      <c r="AB210" s="1">
        <f t="shared" si="16"/>
        <v>-4747</v>
      </c>
      <c r="AC210" s="1">
        <f t="shared" si="17"/>
        <v>-4748</v>
      </c>
      <c r="AD210" s="14"/>
      <c r="AE210" s="1">
        <f t="shared" ref="AE210:AF210" si="232">S210-20</f>
        <v>-3858</v>
      </c>
      <c r="AF210" s="1">
        <f t="shared" si="232"/>
        <v>-3859</v>
      </c>
      <c r="AG210" s="14"/>
      <c r="AH210" s="1">
        <f t="shared" si="24"/>
        <v>-3920</v>
      </c>
      <c r="AI210">
        <f t="shared" si="20"/>
        <v>-3921</v>
      </c>
      <c r="AJ210" s="14"/>
      <c r="AM210" s="1">
        <v>-3837.780029</v>
      </c>
      <c r="AN210" s="1">
        <v>-4728.209472</v>
      </c>
      <c r="AO210" s="1">
        <v>-4561.249511</v>
      </c>
      <c r="AP210" s="1">
        <v>-4746.824219</v>
      </c>
    </row>
    <row r="211" ht="15.75" customHeight="1">
      <c r="A211" s="1">
        <f t="shared" si="2"/>
        <v>-3877</v>
      </c>
      <c r="B211" s="1">
        <f t="shared" si="40"/>
        <v>-3857</v>
      </c>
      <c r="C211" s="2"/>
      <c r="D211" s="20">
        <f t="shared" si="3"/>
        <v>-4771</v>
      </c>
      <c r="E211" s="1">
        <f t="shared" si="27"/>
        <v>-4751</v>
      </c>
      <c r="F211" s="2"/>
      <c r="G211" s="18">
        <f t="shared" si="4"/>
        <v>-4604</v>
      </c>
      <c r="H211" s="1">
        <f t="shared" si="28"/>
        <v>-4584</v>
      </c>
      <c r="I211" s="2"/>
      <c r="J211" s="18">
        <f t="shared" si="5"/>
        <v>-4790</v>
      </c>
      <c r="K211" s="1">
        <f t="shared" si="29"/>
        <v>-4770</v>
      </c>
      <c r="L211" s="2"/>
      <c r="M211" s="1">
        <f t="shared" si="6"/>
        <v>-3897</v>
      </c>
      <c r="N211" s="1">
        <f t="shared" si="7"/>
        <v>-3877</v>
      </c>
      <c r="O211" s="2"/>
      <c r="P211" s="1">
        <f t="shared" si="22"/>
        <v>-3959</v>
      </c>
      <c r="Q211" s="1">
        <f t="shared" si="9"/>
        <v>-3939</v>
      </c>
      <c r="R211" s="2"/>
      <c r="S211" s="1">
        <f t="shared" si="10"/>
        <v>-3876</v>
      </c>
      <c r="T211" s="1">
        <f t="shared" si="11"/>
        <v>-3877</v>
      </c>
      <c r="U211" s="14"/>
      <c r="V211" s="1">
        <f t="shared" si="12"/>
        <v>-4770</v>
      </c>
      <c r="W211" s="1">
        <f t="shared" si="13"/>
        <v>-4771</v>
      </c>
      <c r="X211" s="14"/>
      <c r="Y211" s="1">
        <f t="shared" si="14"/>
        <v>-4603</v>
      </c>
      <c r="Z211" s="1">
        <f t="shared" si="15"/>
        <v>-4604</v>
      </c>
      <c r="AA211" s="14"/>
      <c r="AB211" s="1">
        <f t="shared" si="16"/>
        <v>-4789</v>
      </c>
      <c r="AC211" s="1">
        <f t="shared" si="17"/>
        <v>-4790</v>
      </c>
      <c r="AD211" s="14"/>
      <c r="AE211" s="1">
        <f t="shared" ref="AE211:AF211" si="233">S211-20</f>
        <v>-3896</v>
      </c>
      <c r="AF211" s="1">
        <f t="shared" si="233"/>
        <v>-3897</v>
      </c>
      <c r="AG211" s="14"/>
      <c r="AH211" s="1">
        <f t="shared" si="24"/>
        <v>-3958</v>
      </c>
      <c r="AI211">
        <f t="shared" si="20"/>
        <v>-3959</v>
      </c>
      <c r="AJ211" s="14"/>
      <c r="AM211" s="1">
        <v>-3875.040039</v>
      </c>
      <c r="AN211" s="1">
        <v>-4769.774414</v>
      </c>
      <c r="AO211" s="1">
        <v>-4602.004394</v>
      </c>
      <c r="AP211" s="1">
        <v>-4788.479493000001</v>
      </c>
    </row>
    <row r="212" ht="15.75" customHeight="1">
      <c r="A212" s="1">
        <f t="shared" si="2"/>
        <v>-3914</v>
      </c>
      <c r="B212" s="1">
        <f t="shared" si="40"/>
        <v>-3894</v>
      </c>
      <c r="C212" s="2"/>
      <c r="D212" s="18">
        <f t="shared" si="3"/>
        <v>-4813</v>
      </c>
      <c r="E212" s="1">
        <f t="shared" si="27"/>
        <v>-4793</v>
      </c>
      <c r="F212" s="2"/>
      <c r="G212" s="20">
        <f t="shared" si="4"/>
        <v>-4644</v>
      </c>
      <c r="H212" s="1">
        <f t="shared" si="28"/>
        <v>-4624</v>
      </c>
      <c r="I212" s="2"/>
      <c r="J212" s="18">
        <f t="shared" si="5"/>
        <v>-4832</v>
      </c>
      <c r="K212" s="1">
        <f t="shared" si="29"/>
        <v>-4812</v>
      </c>
      <c r="L212" s="2"/>
      <c r="M212" s="1">
        <f t="shared" si="6"/>
        <v>-3934</v>
      </c>
      <c r="N212" s="1">
        <f t="shared" si="7"/>
        <v>-3914</v>
      </c>
      <c r="O212" s="2"/>
      <c r="P212" s="1">
        <f t="shared" si="22"/>
        <v>-3996</v>
      </c>
      <c r="Q212" s="1">
        <f t="shared" si="9"/>
        <v>-3976</v>
      </c>
      <c r="R212" s="2"/>
      <c r="S212" s="1">
        <f t="shared" si="10"/>
        <v>-3913</v>
      </c>
      <c r="T212" s="1">
        <f t="shared" si="11"/>
        <v>-3914</v>
      </c>
      <c r="U212" s="14"/>
      <c r="V212" s="1">
        <f t="shared" si="12"/>
        <v>-4812</v>
      </c>
      <c r="W212" s="1">
        <f t="shared" si="13"/>
        <v>-4813</v>
      </c>
      <c r="X212" s="14"/>
      <c r="Y212" s="1">
        <f t="shared" si="14"/>
        <v>-4643</v>
      </c>
      <c r="Z212" s="1">
        <f t="shared" si="15"/>
        <v>-4644</v>
      </c>
      <c r="AA212" s="14"/>
      <c r="AB212" s="1">
        <f t="shared" si="16"/>
        <v>-4831</v>
      </c>
      <c r="AC212" s="1">
        <f t="shared" si="17"/>
        <v>-4832</v>
      </c>
      <c r="AD212" s="14"/>
      <c r="AE212" s="1">
        <f t="shared" ref="AE212:AF212" si="234">S212-20</f>
        <v>-3933</v>
      </c>
      <c r="AF212" s="1">
        <f t="shared" si="234"/>
        <v>-3934</v>
      </c>
      <c r="AG212" s="14"/>
      <c r="AH212" s="1">
        <f t="shared" si="24"/>
        <v>-3995</v>
      </c>
      <c r="AI212">
        <f t="shared" si="20"/>
        <v>-3996</v>
      </c>
      <c r="AJ212" s="14"/>
      <c r="AM212" s="1">
        <v>-3912.47998</v>
      </c>
      <c r="AN212" s="1">
        <v>-4811.519531</v>
      </c>
      <c r="AO212" s="1">
        <v>-4642.939453</v>
      </c>
      <c r="AP212" s="1">
        <v>-4830.314453999999</v>
      </c>
    </row>
    <row r="213" ht="15.75" customHeight="1">
      <c r="A213" s="1">
        <f t="shared" si="2"/>
        <v>-3952</v>
      </c>
      <c r="B213" s="1">
        <f t="shared" si="40"/>
        <v>-3932</v>
      </c>
      <c r="C213" s="2"/>
      <c r="D213" s="18">
        <f t="shared" si="3"/>
        <v>-4855</v>
      </c>
      <c r="E213" s="1">
        <f t="shared" si="27"/>
        <v>-4835</v>
      </c>
      <c r="F213" s="2"/>
      <c r="G213" s="18">
        <f t="shared" si="4"/>
        <v>-4686</v>
      </c>
      <c r="H213" s="1">
        <f t="shared" si="28"/>
        <v>-4666</v>
      </c>
      <c r="I213" s="2"/>
      <c r="J213" s="18">
        <f t="shared" si="5"/>
        <v>-4874</v>
      </c>
      <c r="K213" s="1">
        <f t="shared" si="29"/>
        <v>-4854</v>
      </c>
      <c r="L213" s="2"/>
      <c r="M213" s="1">
        <f t="shared" si="6"/>
        <v>-3972</v>
      </c>
      <c r="N213" s="1">
        <f t="shared" si="7"/>
        <v>-3952</v>
      </c>
      <c r="O213" s="2"/>
      <c r="P213" s="1">
        <f t="shared" si="22"/>
        <v>-4034</v>
      </c>
      <c r="Q213" s="1">
        <f t="shared" si="9"/>
        <v>-4014</v>
      </c>
      <c r="R213" s="2"/>
      <c r="S213" s="1">
        <f t="shared" si="10"/>
        <v>-3951</v>
      </c>
      <c r="T213" s="1">
        <f t="shared" si="11"/>
        <v>-3952</v>
      </c>
      <c r="U213" s="14"/>
      <c r="V213" s="1">
        <f t="shared" si="12"/>
        <v>-4854</v>
      </c>
      <c r="W213" s="1">
        <f t="shared" si="13"/>
        <v>-4855</v>
      </c>
      <c r="X213" s="14"/>
      <c r="Y213" s="1">
        <f t="shared" si="14"/>
        <v>-4685</v>
      </c>
      <c r="Z213" s="1">
        <f t="shared" si="15"/>
        <v>-4686</v>
      </c>
      <c r="AA213" s="14"/>
      <c r="AB213" s="1">
        <f t="shared" si="16"/>
        <v>-4873</v>
      </c>
      <c r="AC213" s="1">
        <f t="shared" si="17"/>
        <v>-4874</v>
      </c>
      <c r="AD213" s="14"/>
      <c r="AE213" s="1">
        <f t="shared" ref="AE213:AF213" si="235">S213-20</f>
        <v>-3971</v>
      </c>
      <c r="AF213" s="1">
        <f t="shared" si="235"/>
        <v>-3972</v>
      </c>
      <c r="AG213" s="14"/>
      <c r="AH213" s="1">
        <f t="shared" si="24"/>
        <v>-4033</v>
      </c>
      <c r="AI213">
        <f t="shared" si="20"/>
        <v>-4034</v>
      </c>
      <c r="AJ213" s="14"/>
      <c r="AM213" s="1">
        <v>-3950.100097</v>
      </c>
      <c r="AN213" s="1">
        <v>-4853.444335</v>
      </c>
      <c r="AO213" s="1">
        <v>-4684.054687</v>
      </c>
      <c r="AP213" s="1">
        <v>-4872.329102</v>
      </c>
    </row>
    <row r="214" ht="15.75" customHeight="1">
      <c r="A214" s="15">
        <f t="shared" si="2"/>
        <v>-3989</v>
      </c>
      <c r="B214" s="1">
        <f t="shared" si="40"/>
        <v>-3969</v>
      </c>
      <c r="C214" s="2"/>
      <c r="D214" s="18">
        <f t="shared" si="3"/>
        <v>-4897</v>
      </c>
      <c r="E214" s="1">
        <f t="shared" si="27"/>
        <v>-4877</v>
      </c>
      <c r="F214" s="2"/>
      <c r="G214" s="18">
        <f t="shared" si="4"/>
        <v>-4727</v>
      </c>
      <c r="H214" s="1">
        <f t="shared" si="28"/>
        <v>-4707</v>
      </c>
      <c r="I214" s="2"/>
      <c r="J214" s="18">
        <f t="shared" si="5"/>
        <v>-4916</v>
      </c>
      <c r="K214" s="1">
        <f t="shared" si="29"/>
        <v>-4896</v>
      </c>
      <c r="L214" s="2"/>
      <c r="M214" s="15">
        <f t="shared" si="6"/>
        <v>-4009</v>
      </c>
      <c r="N214" s="1">
        <f t="shared" si="7"/>
        <v>-3989</v>
      </c>
      <c r="O214" s="2"/>
      <c r="P214" s="15">
        <f t="shared" si="22"/>
        <v>-4071</v>
      </c>
      <c r="Q214" s="1">
        <f t="shared" si="9"/>
        <v>-4051</v>
      </c>
      <c r="R214" s="2"/>
      <c r="S214" s="1">
        <f t="shared" si="10"/>
        <v>-3988</v>
      </c>
      <c r="T214" s="1">
        <f t="shared" si="11"/>
        <v>-3989</v>
      </c>
      <c r="U214" s="14"/>
      <c r="V214" s="1">
        <f t="shared" si="12"/>
        <v>-4896</v>
      </c>
      <c r="W214" s="1">
        <f t="shared" si="13"/>
        <v>-4897</v>
      </c>
      <c r="X214" s="14"/>
      <c r="Y214" s="1">
        <f t="shared" si="14"/>
        <v>-4726</v>
      </c>
      <c r="Z214" s="1">
        <f t="shared" si="15"/>
        <v>-4727</v>
      </c>
      <c r="AA214" s="14"/>
      <c r="AB214" s="1">
        <f t="shared" si="16"/>
        <v>-4915</v>
      </c>
      <c r="AC214" s="1">
        <f t="shared" si="17"/>
        <v>-4916</v>
      </c>
      <c r="AD214" s="14"/>
      <c r="AE214" s="1">
        <f t="shared" ref="AE214:AF214" si="236">S214-20</f>
        <v>-4008</v>
      </c>
      <c r="AF214" s="1">
        <f t="shared" si="236"/>
        <v>-4009</v>
      </c>
      <c r="AG214" s="14"/>
      <c r="AH214" s="1">
        <f t="shared" si="24"/>
        <v>-4070</v>
      </c>
      <c r="AI214">
        <f t="shared" si="20"/>
        <v>-4071</v>
      </c>
      <c r="AJ214" s="14"/>
      <c r="AM214" s="1">
        <v>-3987.900146</v>
      </c>
      <c r="AN214" s="1">
        <v>-4895.549316</v>
      </c>
      <c r="AO214" s="1">
        <v>-4725.349609</v>
      </c>
      <c r="AP214" s="1">
        <v>-4914.524415</v>
      </c>
    </row>
    <row r="215" ht="15.75" customHeight="1">
      <c r="A215" s="15">
        <f t="shared" si="2"/>
        <v>-4027</v>
      </c>
      <c r="B215" s="1">
        <f t="shared" si="40"/>
        <v>-4007</v>
      </c>
      <c r="C215" s="2"/>
      <c r="D215" s="20">
        <f t="shared" si="3"/>
        <v>-4939</v>
      </c>
      <c r="E215" s="1">
        <f t="shared" si="27"/>
        <v>-4919</v>
      </c>
      <c r="F215" s="2"/>
      <c r="G215" s="20">
        <f t="shared" si="4"/>
        <v>-4768</v>
      </c>
      <c r="H215" s="1">
        <f t="shared" si="28"/>
        <v>-4748</v>
      </c>
      <c r="I215" s="2"/>
      <c r="J215" s="18">
        <f t="shared" si="5"/>
        <v>-4958</v>
      </c>
      <c r="K215" s="1">
        <f t="shared" si="29"/>
        <v>-4938</v>
      </c>
      <c r="L215" s="2"/>
      <c r="M215" s="15">
        <f t="shared" si="6"/>
        <v>-4047</v>
      </c>
      <c r="N215" s="1">
        <f t="shared" si="7"/>
        <v>-4027</v>
      </c>
      <c r="O215" s="2"/>
      <c r="P215" s="15">
        <f t="shared" si="22"/>
        <v>-4109</v>
      </c>
      <c r="Q215" s="1">
        <f t="shared" si="9"/>
        <v>-4089</v>
      </c>
      <c r="R215" s="2"/>
      <c r="S215" s="1">
        <f t="shared" si="10"/>
        <v>-4026</v>
      </c>
      <c r="T215" s="1">
        <f t="shared" si="11"/>
        <v>-4027</v>
      </c>
      <c r="U215" s="14"/>
      <c r="V215" s="1">
        <f t="shared" si="12"/>
        <v>-4938</v>
      </c>
      <c r="W215" s="1">
        <f t="shared" si="13"/>
        <v>-4939</v>
      </c>
      <c r="X215" s="14"/>
      <c r="Y215" s="1">
        <f t="shared" si="14"/>
        <v>-4767</v>
      </c>
      <c r="Z215" s="1">
        <f t="shared" si="15"/>
        <v>-4768</v>
      </c>
      <c r="AA215" s="14"/>
      <c r="AB215" s="1">
        <f t="shared" si="16"/>
        <v>-4957</v>
      </c>
      <c r="AC215" s="1">
        <f t="shared" si="17"/>
        <v>-4958</v>
      </c>
      <c r="AD215" s="14"/>
      <c r="AE215" s="1">
        <f t="shared" ref="AE215:AF215" si="237">S215-20</f>
        <v>-4046</v>
      </c>
      <c r="AF215" s="1">
        <f t="shared" si="237"/>
        <v>-4047</v>
      </c>
      <c r="AG215" s="14"/>
      <c r="AH215" s="1">
        <f t="shared" si="24"/>
        <v>-4108</v>
      </c>
      <c r="AI215">
        <f t="shared" si="20"/>
        <v>-4109</v>
      </c>
      <c r="AJ215" s="14"/>
      <c r="AM215" s="1">
        <v>-4025.880126</v>
      </c>
      <c r="AN215" s="1">
        <v>-4937.834472</v>
      </c>
      <c r="AO215" s="1">
        <v>-4766.824707</v>
      </c>
      <c r="AP215" s="1">
        <v>-4956.899415</v>
      </c>
    </row>
    <row r="216" ht="15.75" customHeight="1">
      <c r="A216" s="1">
        <f t="shared" si="2"/>
        <v>-4066</v>
      </c>
      <c r="B216" s="1">
        <f t="shared" si="40"/>
        <v>-4046</v>
      </c>
      <c r="C216" s="2"/>
      <c r="D216" s="18">
        <f t="shared" si="3"/>
        <v>-4982</v>
      </c>
      <c r="E216" s="1">
        <f t="shared" si="27"/>
        <v>-4962</v>
      </c>
      <c r="F216" s="2"/>
      <c r="G216" s="18">
        <f t="shared" si="4"/>
        <v>-4810</v>
      </c>
      <c r="H216" s="1">
        <f t="shared" si="28"/>
        <v>-4790</v>
      </c>
      <c r="I216" s="2"/>
      <c r="J216" s="18">
        <f t="shared" si="5"/>
        <v>-5001</v>
      </c>
      <c r="K216" s="1">
        <f t="shared" si="29"/>
        <v>-4981</v>
      </c>
      <c r="L216" s="2"/>
      <c r="M216" s="1">
        <f t="shared" si="6"/>
        <v>-4086</v>
      </c>
      <c r="N216" s="1">
        <f t="shared" si="7"/>
        <v>-4066</v>
      </c>
      <c r="O216" s="2"/>
      <c r="P216" s="1">
        <f t="shared" si="22"/>
        <v>-4148</v>
      </c>
      <c r="Q216" s="1">
        <f t="shared" si="9"/>
        <v>-4128</v>
      </c>
      <c r="R216" s="2"/>
      <c r="S216" s="1">
        <f t="shared" si="10"/>
        <v>-4065</v>
      </c>
      <c r="T216" s="1">
        <f t="shared" si="11"/>
        <v>-4066</v>
      </c>
      <c r="U216" s="14"/>
      <c r="V216" s="1">
        <f t="shared" si="12"/>
        <v>-4981</v>
      </c>
      <c r="W216" s="1">
        <f t="shared" si="13"/>
        <v>-4982</v>
      </c>
      <c r="X216" s="14"/>
      <c r="Y216" s="1">
        <f t="shared" si="14"/>
        <v>-4809</v>
      </c>
      <c r="Z216" s="1">
        <f t="shared" si="15"/>
        <v>-4810</v>
      </c>
      <c r="AA216" s="14"/>
      <c r="AB216" s="1">
        <f t="shared" si="16"/>
        <v>-5000</v>
      </c>
      <c r="AC216" s="1">
        <f t="shared" si="17"/>
        <v>-5001</v>
      </c>
      <c r="AD216" s="14"/>
      <c r="AE216" s="1">
        <f t="shared" ref="AE216:AF216" si="238">S216-20</f>
        <v>-4085</v>
      </c>
      <c r="AF216" s="1">
        <f t="shared" si="238"/>
        <v>-4086</v>
      </c>
      <c r="AG216" s="14"/>
      <c r="AH216" s="1">
        <f t="shared" si="24"/>
        <v>-4147</v>
      </c>
      <c r="AI216">
        <f t="shared" si="20"/>
        <v>-4148</v>
      </c>
      <c r="AJ216" s="14"/>
      <c r="AM216" s="1">
        <v>-4064.040039</v>
      </c>
      <c r="AN216" s="1">
        <v>-4980.299316</v>
      </c>
      <c r="AO216" s="1">
        <v>-4808.479492</v>
      </c>
      <c r="AP216" s="1">
        <v>-4999.454102</v>
      </c>
    </row>
    <row r="217" ht="15.75" customHeight="1">
      <c r="A217" s="1">
        <f t="shared" si="2"/>
        <v>-4104</v>
      </c>
      <c r="B217" s="1">
        <f t="shared" si="40"/>
        <v>-4084</v>
      </c>
      <c r="C217" s="2"/>
      <c r="D217" s="20">
        <f t="shared" si="3"/>
        <v>-5024</v>
      </c>
      <c r="E217" s="1">
        <f t="shared" si="27"/>
        <v>-5004</v>
      </c>
      <c r="F217" s="2"/>
      <c r="G217" s="18">
        <f t="shared" si="4"/>
        <v>-4852</v>
      </c>
      <c r="H217" s="1">
        <f t="shared" si="28"/>
        <v>-4832</v>
      </c>
      <c r="I217" s="2"/>
      <c r="J217" s="18">
        <f t="shared" si="5"/>
        <v>-5044</v>
      </c>
      <c r="K217" s="1">
        <f t="shared" si="29"/>
        <v>-5024</v>
      </c>
      <c r="L217" s="2"/>
      <c r="M217" s="1">
        <f t="shared" si="6"/>
        <v>-4124</v>
      </c>
      <c r="N217" s="1">
        <f t="shared" si="7"/>
        <v>-4104</v>
      </c>
      <c r="O217" s="2"/>
      <c r="P217" s="1">
        <f t="shared" si="22"/>
        <v>-4186</v>
      </c>
      <c r="Q217" s="1">
        <f t="shared" si="9"/>
        <v>-4166</v>
      </c>
      <c r="R217" s="2"/>
      <c r="S217" s="1">
        <f t="shared" si="10"/>
        <v>-4103</v>
      </c>
      <c r="T217" s="1">
        <f t="shared" si="11"/>
        <v>-4104</v>
      </c>
      <c r="U217" s="14"/>
      <c r="V217" s="1">
        <f t="shared" si="12"/>
        <v>-5023</v>
      </c>
      <c r="W217" s="1">
        <f t="shared" si="13"/>
        <v>-5024</v>
      </c>
      <c r="X217" s="14"/>
      <c r="Y217" s="1">
        <f t="shared" si="14"/>
        <v>-4851</v>
      </c>
      <c r="Z217" s="1">
        <f t="shared" si="15"/>
        <v>-4852</v>
      </c>
      <c r="AA217" s="14"/>
      <c r="AB217" s="1">
        <f t="shared" si="16"/>
        <v>-5043</v>
      </c>
      <c r="AC217" s="1">
        <f t="shared" si="17"/>
        <v>-5044</v>
      </c>
      <c r="AD217" s="14"/>
      <c r="AE217" s="1">
        <f t="shared" ref="AE217:AF217" si="239">S217-20</f>
        <v>-4123</v>
      </c>
      <c r="AF217" s="1">
        <f t="shared" si="239"/>
        <v>-4124</v>
      </c>
      <c r="AG217" s="14"/>
      <c r="AH217" s="1">
        <f t="shared" si="24"/>
        <v>-4185</v>
      </c>
      <c r="AI217">
        <f t="shared" si="20"/>
        <v>-4186</v>
      </c>
      <c r="AJ217" s="14"/>
      <c r="AM217" s="1">
        <v>-4102.379882</v>
      </c>
      <c r="AN217" s="1">
        <v>-5022.944335</v>
      </c>
      <c r="AO217" s="1">
        <v>-4850.314453</v>
      </c>
      <c r="AP217" s="1">
        <v>-5042.189453999999</v>
      </c>
    </row>
    <row r="218" ht="15.75" customHeight="1">
      <c r="A218" s="15">
        <f t="shared" si="2"/>
        <v>-4142</v>
      </c>
      <c r="B218" s="1">
        <f t="shared" si="40"/>
        <v>-4122</v>
      </c>
      <c r="C218" s="2"/>
      <c r="D218" s="20">
        <f t="shared" si="3"/>
        <v>-5067</v>
      </c>
      <c r="E218" s="1">
        <f t="shared" si="27"/>
        <v>-5047</v>
      </c>
      <c r="F218" s="2"/>
      <c r="G218" s="18">
        <f t="shared" si="4"/>
        <v>-4894</v>
      </c>
      <c r="H218" s="1">
        <f t="shared" si="28"/>
        <v>-4874</v>
      </c>
      <c r="I218" s="2"/>
      <c r="J218" s="18">
        <f t="shared" si="5"/>
        <v>-5087</v>
      </c>
      <c r="K218" s="1">
        <f t="shared" si="29"/>
        <v>-5067</v>
      </c>
      <c r="L218" s="2"/>
      <c r="M218" s="15">
        <f t="shared" si="6"/>
        <v>-4162</v>
      </c>
      <c r="N218" s="1">
        <f t="shared" si="7"/>
        <v>-4142</v>
      </c>
      <c r="O218" s="2"/>
      <c r="P218" s="15">
        <f t="shared" si="22"/>
        <v>-4224</v>
      </c>
      <c r="Q218" s="1">
        <f t="shared" si="9"/>
        <v>-4204</v>
      </c>
      <c r="R218" s="2"/>
      <c r="S218" s="1">
        <f t="shared" si="10"/>
        <v>-4141</v>
      </c>
      <c r="T218" s="1">
        <f t="shared" si="11"/>
        <v>-4142</v>
      </c>
      <c r="U218" s="14"/>
      <c r="V218" s="1">
        <f t="shared" si="12"/>
        <v>-5066</v>
      </c>
      <c r="W218" s="1">
        <f t="shared" si="13"/>
        <v>-5067</v>
      </c>
      <c r="X218" s="14"/>
      <c r="Y218" s="1">
        <f t="shared" si="14"/>
        <v>-4893</v>
      </c>
      <c r="Z218" s="1">
        <f t="shared" si="15"/>
        <v>-4894</v>
      </c>
      <c r="AA218" s="14"/>
      <c r="AB218" s="1">
        <f t="shared" si="16"/>
        <v>-5086</v>
      </c>
      <c r="AC218" s="1">
        <f t="shared" si="17"/>
        <v>-5087</v>
      </c>
      <c r="AD218" s="14"/>
      <c r="AE218" s="1">
        <f t="shared" ref="AE218:AF218" si="240">S218-20</f>
        <v>-4161</v>
      </c>
      <c r="AF218" s="1">
        <f t="shared" si="240"/>
        <v>-4162</v>
      </c>
      <c r="AG218" s="14"/>
      <c r="AH218" s="1">
        <f t="shared" si="24"/>
        <v>-4223</v>
      </c>
      <c r="AI218">
        <f t="shared" si="20"/>
        <v>-4224</v>
      </c>
      <c r="AJ218" s="14"/>
      <c r="AM218" s="1">
        <v>-4140.899902</v>
      </c>
      <c r="AN218" s="1">
        <v>-5065.769531</v>
      </c>
      <c r="AO218" s="1">
        <v>-4892.329589</v>
      </c>
      <c r="AP218" s="1">
        <v>-5085.104493000001</v>
      </c>
    </row>
    <row r="219" ht="15.75" customHeight="1">
      <c r="A219" s="1">
        <f t="shared" si="2"/>
        <v>-4181</v>
      </c>
      <c r="B219" s="1">
        <f t="shared" si="40"/>
        <v>-4161</v>
      </c>
      <c r="C219" s="2"/>
      <c r="D219" s="20">
        <f t="shared" si="3"/>
        <v>-5110</v>
      </c>
      <c r="E219" s="1">
        <f t="shared" si="27"/>
        <v>-5090</v>
      </c>
      <c r="F219" s="2"/>
      <c r="G219" s="18">
        <f t="shared" si="4"/>
        <v>-4936</v>
      </c>
      <c r="H219" s="1">
        <f t="shared" si="28"/>
        <v>-4916</v>
      </c>
      <c r="I219" s="2"/>
      <c r="J219" s="18">
        <f t="shared" si="5"/>
        <v>-5130</v>
      </c>
      <c r="K219" s="1">
        <f t="shared" si="29"/>
        <v>-5110</v>
      </c>
      <c r="L219" s="2"/>
      <c r="M219" s="1">
        <f t="shared" si="6"/>
        <v>-4201</v>
      </c>
      <c r="N219" s="1">
        <f t="shared" si="7"/>
        <v>-4181</v>
      </c>
      <c r="O219" s="2"/>
      <c r="P219" s="1">
        <f t="shared" si="22"/>
        <v>-4263</v>
      </c>
      <c r="Q219" s="1">
        <f t="shared" si="9"/>
        <v>-4243</v>
      </c>
      <c r="R219" s="2"/>
      <c r="S219" s="1">
        <f t="shared" si="10"/>
        <v>-4180</v>
      </c>
      <c r="T219" s="1">
        <f t="shared" si="11"/>
        <v>-4181</v>
      </c>
      <c r="U219" s="14"/>
      <c r="V219" s="1">
        <f t="shared" si="12"/>
        <v>-5109</v>
      </c>
      <c r="W219" s="1">
        <f t="shared" si="13"/>
        <v>-5110</v>
      </c>
      <c r="X219" s="14"/>
      <c r="Y219" s="1">
        <f t="shared" si="14"/>
        <v>-4935</v>
      </c>
      <c r="Z219" s="1">
        <f t="shared" si="15"/>
        <v>-4936</v>
      </c>
      <c r="AA219" s="14"/>
      <c r="AB219" s="1">
        <f t="shared" si="16"/>
        <v>-5129</v>
      </c>
      <c r="AC219" s="1">
        <f t="shared" si="17"/>
        <v>-5130</v>
      </c>
      <c r="AD219" s="14"/>
      <c r="AE219" s="1">
        <f t="shared" ref="AE219:AF219" si="241">S219-20</f>
        <v>-4200</v>
      </c>
      <c r="AF219" s="1">
        <f t="shared" si="241"/>
        <v>-4201</v>
      </c>
      <c r="AG219" s="14"/>
      <c r="AH219" s="1">
        <f t="shared" si="24"/>
        <v>-4262</v>
      </c>
      <c r="AI219">
        <f t="shared" si="20"/>
        <v>-4263</v>
      </c>
      <c r="AJ219" s="14"/>
      <c r="AM219" s="1">
        <v>-4179.600097</v>
      </c>
      <c r="AN219" s="1">
        <v>-5108.774414</v>
      </c>
      <c r="AO219" s="1">
        <v>-4934.524414</v>
      </c>
      <c r="AP219" s="1">
        <v>-5128.199219</v>
      </c>
    </row>
    <row r="220" ht="15.75" customHeight="1">
      <c r="A220" s="1">
        <f t="shared" si="2"/>
        <v>-4220</v>
      </c>
      <c r="B220" s="1">
        <f t="shared" si="40"/>
        <v>-4200</v>
      </c>
      <c r="C220" s="2"/>
      <c r="D220" s="20">
        <f t="shared" si="3"/>
        <v>-5153</v>
      </c>
      <c r="E220" s="1">
        <f t="shared" si="27"/>
        <v>-5133</v>
      </c>
      <c r="F220" s="2"/>
      <c r="G220" s="20">
        <f t="shared" si="4"/>
        <v>-4978</v>
      </c>
      <c r="H220" s="1">
        <f t="shared" si="28"/>
        <v>-4958</v>
      </c>
      <c r="I220" s="2"/>
      <c r="J220" s="18">
        <f t="shared" si="5"/>
        <v>-5173</v>
      </c>
      <c r="K220" s="1">
        <f t="shared" si="29"/>
        <v>-5153</v>
      </c>
      <c r="L220" s="2"/>
      <c r="M220" s="1">
        <f t="shared" si="6"/>
        <v>-4240</v>
      </c>
      <c r="N220" s="1">
        <f t="shared" si="7"/>
        <v>-4220</v>
      </c>
      <c r="O220" s="2"/>
      <c r="P220" s="1">
        <f t="shared" si="22"/>
        <v>-4302</v>
      </c>
      <c r="Q220" s="1">
        <f t="shared" si="9"/>
        <v>-4282</v>
      </c>
      <c r="R220" s="2"/>
      <c r="S220" s="1">
        <f t="shared" si="10"/>
        <v>-4219</v>
      </c>
      <c r="T220" s="1">
        <f t="shared" si="11"/>
        <v>-4220</v>
      </c>
      <c r="U220" s="14"/>
      <c r="V220" s="1">
        <f t="shared" si="12"/>
        <v>-5152</v>
      </c>
      <c r="W220" s="1">
        <f t="shared" si="13"/>
        <v>-5153</v>
      </c>
      <c r="X220" s="14"/>
      <c r="Y220" s="1">
        <f t="shared" si="14"/>
        <v>-4977</v>
      </c>
      <c r="Z220" s="1">
        <f t="shared" si="15"/>
        <v>-4978</v>
      </c>
      <c r="AA220" s="14"/>
      <c r="AB220" s="1">
        <f t="shared" si="16"/>
        <v>-5172</v>
      </c>
      <c r="AC220" s="1">
        <f t="shared" si="17"/>
        <v>-5173</v>
      </c>
      <c r="AD220" s="14"/>
      <c r="AE220" s="1">
        <f t="shared" ref="AE220:AF220" si="242">S220-20</f>
        <v>-4239</v>
      </c>
      <c r="AF220" s="1">
        <f t="shared" si="242"/>
        <v>-4240</v>
      </c>
      <c r="AG220" s="14"/>
      <c r="AH220" s="1">
        <f t="shared" si="24"/>
        <v>-4301</v>
      </c>
      <c r="AI220">
        <f t="shared" si="20"/>
        <v>-4302</v>
      </c>
      <c r="AJ220" s="14"/>
      <c r="AM220" s="1">
        <v>-4218.47998</v>
      </c>
      <c r="AN220" s="1">
        <v>-5151.959472</v>
      </c>
      <c r="AO220" s="1">
        <v>-4976.899414</v>
      </c>
      <c r="AP220" s="1">
        <v>-5171.474609999999</v>
      </c>
    </row>
    <row r="221" ht="15.75" customHeight="1">
      <c r="A221" s="1">
        <f t="shared" si="2"/>
        <v>-4259</v>
      </c>
      <c r="B221" s="1">
        <f t="shared" si="40"/>
        <v>-4239</v>
      </c>
      <c r="C221" s="2"/>
      <c r="D221" s="18">
        <f t="shared" si="3"/>
        <v>-5197</v>
      </c>
      <c r="E221" s="1">
        <f t="shared" si="27"/>
        <v>-5177</v>
      </c>
      <c r="F221" s="2"/>
      <c r="G221" s="18">
        <f t="shared" si="4"/>
        <v>-5021</v>
      </c>
      <c r="H221" s="1">
        <f t="shared" si="28"/>
        <v>-5001</v>
      </c>
      <c r="I221" s="2"/>
      <c r="J221" s="18">
        <f t="shared" si="5"/>
        <v>-5216</v>
      </c>
      <c r="K221" s="1">
        <f t="shared" si="29"/>
        <v>-5196</v>
      </c>
      <c r="L221" s="2"/>
      <c r="M221" s="1">
        <f t="shared" si="6"/>
        <v>-4279</v>
      </c>
      <c r="N221" s="1">
        <f t="shared" si="7"/>
        <v>-4259</v>
      </c>
      <c r="O221" s="2"/>
      <c r="P221" s="1">
        <f t="shared" si="22"/>
        <v>-4341</v>
      </c>
      <c r="Q221" s="1">
        <f t="shared" si="9"/>
        <v>-4321</v>
      </c>
      <c r="R221" s="2"/>
      <c r="S221" s="1">
        <f t="shared" si="10"/>
        <v>-4258</v>
      </c>
      <c r="T221" s="1">
        <f t="shared" si="11"/>
        <v>-4259</v>
      </c>
      <c r="U221" s="14"/>
      <c r="V221" s="1">
        <f t="shared" si="12"/>
        <v>-5196</v>
      </c>
      <c r="W221" s="1">
        <f t="shared" si="13"/>
        <v>-5197</v>
      </c>
      <c r="X221" s="14"/>
      <c r="Y221" s="1">
        <f t="shared" si="14"/>
        <v>-5020</v>
      </c>
      <c r="Z221" s="1">
        <f t="shared" si="15"/>
        <v>-5021</v>
      </c>
      <c r="AA221" s="14"/>
      <c r="AB221" s="1">
        <f t="shared" si="16"/>
        <v>-5215</v>
      </c>
      <c r="AC221" s="1">
        <f t="shared" si="17"/>
        <v>-5216</v>
      </c>
      <c r="AD221" s="14"/>
      <c r="AE221" s="1">
        <f t="shared" ref="AE221:AF221" si="243">S221-20</f>
        <v>-4278</v>
      </c>
      <c r="AF221" s="1">
        <f t="shared" si="243"/>
        <v>-4279</v>
      </c>
      <c r="AG221" s="14"/>
      <c r="AH221" s="1">
        <f t="shared" si="24"/>
        <v>-4340</v>
      </c>
      <c r="AI221">
        <f t="shared" si="20"/>
        <v>-4341</v>
      </c>
      <c r="AJ221" s="14"/>
      <c r="AM221" s="1">
        <v>-4257.540039</v>
      </c>
      <c r="AN221" s="1">
        <v>-5195.324707</v>
      </c>
      <c r="AO221" s="1">
        <v>-5019.454589</v>
      </c>
      <c r="AP221" s="1">
        <v>-5214.929688</v>
      </c>
    </row>
    <row r="222" ht="15.75" customHeight="1">
      <c r="A222" s="15">
        <f t="shared" si="2"/>
        <v>-4298</v>
      </c>
      <c r="B222" s="1">
        <f t="shared" si="40"/>
        <v>-4278</v>
      </c>
      <c r="C222" s="2"/>
      <c r="D222" s="20">
        <f t="shared" si="3"/>
        <v>-5240</v>
      </c>
      <c r="E222" s="1">
        <f t="shared" si="27"/>
        <v>-5220</v>
      </c>
      <c r="F222" s="2"/>
      <c r="G222" s="18">
        <f t="shared" si="4"/>
        <v>-5064</v>
      </c>
      <c r="H222" s="1">
        <f t="shared" si="28"/>
        <v>-5044</v>
      </c>
      <c r="I222" s="2"/>
      <c r="J222" s="18">
        <f t="shared" si="5"/>
        <v>-5260</v>
      </c>
      <c r="K222" s="1">
        <f t="shared" si="29"/>
        <v>-5240</v>
      </c>
      <c r="L222" s="2"/>
      <c r="M222" s="15">
        <f t="shared" si="6"/>
        <v>-4318</v>
      </c>
      <c r="N222" s="1">
        <f t="shared" si="7"/>
        <v>-4298</v>
      </c>
      <c r="O222" s="2"/>
      <c r="P222" s="15">
        <f t="shared" si="22"/>
        <v>-4380</v>
      </c>
      <c r="Q222" s="1">
        <f t="shared" si="9"/>
        <v>-4360</v>
      </c>
      <c r="R222" s="2"/>
      <c r="S222" s="1">
        <f t="shared" si="10"/>
        <v>-4297</v>
      </c>
      <c r="T222" s="1">
        <f t="shared" si="11"/>
        <v>-4298</v>
      </c>
      <c r="U222" s="14"/>
      <c r="V222" s="1">
        <f t="shared" si="12"/>
        <v>-5239</v>
      </c>
      <c r="W222" s="1">
        <f t="shared" si="13"/>
        <v>-5240</v>
      </c>
      <c r="X222" s="14"/>
      <c r="Y222" s="1">
        <f t="shared" si="14"/>
        <v>-5063</v>
      </c>
      <c r="Z222" s="1">
        <f t="shared" si="15"/>
        <v>-5064</v>
      </c>
      <c r="AA222" s="14"/>
      <c r="AB222" s="1">
        <f t="shared" si="16"/>
        <v>-5259</v>
      </c>
      <c r="AC222" s="1">
        <f t="shared" si="17"/>
        <v>-5260</v>
      </c>
      <c r="AD222" s="14"/>
      <c r="AE222" s="1">
        <f t="shared" ref="AE222:AF222" si="244">S222-20</f>
        <v>-4317</v>
      </c>
      <c r="AF222" s="1">
        <f t="shared" si="244"/>
        <v>-4318</v>
      </c>
      <c r="AG222" s="14"/>
      <c r="AH222" s="1">
        <f t="shared" si="24"/>
        <v>-4379</v>
      </c>
      <c r="AI222">
        <f t="shared" si="20"/>
        <v>-4380</v>
      </c>
      <c r="AJ222" s="14"/>
      <c r="AM222" s="1">
        <v>-4296.780273</v>
      </c>
      <c r="AN222" s="1">
        <v>-5238.869628</v>
      </c>
      <c r="AO222" s="1">
        <v>-5062.189453</v>
      </c>
      <c r="AP222" s="1">
        <v>-5258.564453999999</v>
      </c>
    </row>
    <row r="223" ht="15.75" customHeight="1">
      <c r="A223" s="1">
        <f t="shared" si="2"/>
        <v>-4338</v>
      </c>
      <c r="B223" s="1">
        <f t="shared" si="40"/>
        <v>-4318</v>
      </c>
      <c r="C223" s="2"/>
      <c r="D223" s="18">
        <f t="shared" si="3"/>
        <v>-5284</v>
      </c>
      <c r="E223" s="1">
        <f t="shared" si="27"/>
        <v>-5264</v>
      </c>
      <c r="F223" s="2"/>
      <c r="G223" s="18">
        <f t="shared" si="4"/>
        <v>-5107</v>
      </c>
      <c r="H223" s="1">
        <f t="shared" si="28"/>
        <v>-5087</v>
      </c>
      <c r="I223" s="2"/>
      <c r="J223" s="18">
        <f t="shared" si="5"/>
        <v>-5304</v>
      </c>
      <c r="K223" s="1">
        <f t="shared" si="29"/>
        <v>-5284</v>
      </c>
      <c r="L223" s="2"/>
      <c r="M223" s="1">
        <f t="shared" si="6"/>
        <v>-4358</v>
      </c>
      <c r="N223" s="1">
        <f t="shared" si="7"/>
        <v>-4338</v>
      </c>
      <c r="O223" s="2"/>
      <c r="P223" s="1">
        <f t="shared" si="22"/>
        <v>-4420</v>
      </c>
      <c r="Q223" s="1">
        <f t="shared" si="9"/>
        <v>-4400</v>
      </c>
      <c r="R223" s="2"/>
      <c r="S223" s="1">
        <f t="shared" si="10"/>
        <v>-4337</v>
      </c>
      <c r="T223" s="1">
        <f t="shared" si="11"/>
        <v>-4338</v>
      </c>
      <c r="U223" s="14"/>
      <c r="V223" s="1">
        <f t="shared" si="12"/>
        <v>-5283</v>
      </c>
      <c r="W223" s="1">
        <f t="shared" si="13"/>
        <v>-5284</v>
      </c>
      <c r="X223" s="14"/>
      <c r="Y223" s="1">
        <f t="shared" si="14"/>
        <v>-5106</v>
      </c>
      <c r="Z223" s="1">
        <f t="shared" si="15"/>
        <v>-5107</v>
      </c>
      <c r="AA223" s="14"/>
      <c r="AB223" s="1">
        <f t="shared" si="16"/>
        <v>-5303</v>
      </c>
      <c r="AC223" s="1">
        <f t="shared" si="17"/>
        <v>-5304</v>
      </c>
      <c r="AD223" s="14"/>
      <c r="AE223" s="1">
        <f t="shared" ref="AE223:AF223" si="245">S223-20</f>
        <v>-4357</v>
      </c>
      <c r="AF223" s="1">
        <f t="shared" si="245"/>
        <v>-4358</v>
      </c>
      <c r="AG223" s="14"/>
      <c r="AH223" s="1">
        <f t="shared" si="24"/>
        <v>-4419</v>
      </c>
      <c r="AI223">
        <f t="shared" si="20"/>
        <v>-4420</v>
      </c>
      <c r="AJ223" s="14"/>
      <c r="AM223" s="1">
        <v>-4336.200195</v>
      </c>
      <c r="AN223" s="1">
        <v>-5282.594726</v>
      </c>
      <c r="AO223" s="1">
        <v>-5105.104492</v>
      </c>
      <c r="AP223" s="1">
        <v>-5302.379883</v>
      </c>
    </row>
    <row r="224" ht="15.75" customHeight="1">
      <c r="A224" s="15">
        <f t="shared" si="2"/>
        <v>-4377</v>
      </c>
      <c r="B224" s="1">
        <f t="shared" si="40"/>
        <v>-4357</v>
      </c>
      <c r="C224" s="2"/>
      <c r="D224" s="18">
        <f t="shared" si="3"/>
        <v>-5328</v>
      </c>
      <c r="E224" s="1">
        <f t="shared" si="27"/>
        <v>-5308</v>
      </c>
      <c r="F224" s="2"/>
      <c r="G224" s="18">
        <f t="shared" si="4"/>
        <v>-5150</v>
      </c>
      <c r="H224" s="1">
        <f t="shared" si="28"/>
        <v>-5130</v>
      </c>
      <c r="I224" s="2"/>
      <c r="J224" s="18">
        <f t="shared" si="5"/>
        <v>-5348</v>
      </c>
      <c r="K224" s="1">
        <f t="shared" si="29"/>
        <v>-5328</v>
      </c>
      <c r="L224" s="2"/>
      <c r="M224" s="15">
        <f t="shared" si="6"/>
        <v>-4397</v>
      </c>
      <c r="N224" s="1">
        <f t="shared" si="7"/>
        <v>-4377</v>
      </c>
      <c r="O224" s="2"/>
      <c r="P224" s="15">
        <f t="shared" si="22"/>
        <v>-4459</v>
      </c>
      <c r="Q224" s="1">
        <f t="shared" si="9"/>
        <v>-4439</v>
      </c>
      <c r="R224" s="2"/>
      <c r="S224" s="1">
        <f t="shared" si="10"/>
        <v>-4376</v>
      </c>
      <c r="T224" s="1">
        <f t="shared" si="11"/>
        <v>-4377</v>
      </c>
      <c r="U224" s="14"/>
      <c r="V224" s="1">
        <f t="shared" si="12"/>
        <v>-5327</v>
      </c>
      <c r="W224" s="1">
        <f t="shared" si="13"/>
        <v>-5328</v>
      </c>
      <c r="X224" s="14"/>
      <c r="Y224" s="1">
        <f t="shared" si="14"/>
        <v>-5149</v>
      </c>
      <c r="Z224" s="1">
        <f t="shared" si="15"/>
        <v>-5150</v>
      </c>
      <c r="AA224" s="14"/>
      <c r="AB224" s="1">
        <f t="shared" si="16"/>
        <v>-5347</v>
      </c>
      <c r="AC224" s="1">
        <f t="shared" si="17"/>
        <v>-5348</v>
      </c>
      <c r="AD224" s="14"/>
      <c r="AE224" s="1">
        <f t="shared" ref="AE224:AF224" si="246">S224-20</f>
        <v>-4396</v>
      </c>
      <c r="AF224" s="1">
        <f t="shared" si="246"/>
        <v>-4397</v>
      </c>
      <c r="AG224" s="14"/>
      <c r="AH224" s="1">
        <f t="shared" si="24"/>
        <v>-4458</v>
      </c>
      <c r="AI224">
        <f t="shared" si="20"/>
        <v>-4459</v>
      </c>
      <c r="AJ224" s="14"/>
      <c r="AM224" s="1">
        <v>-4375.800292</v>
      </c>
      <c r="AN224" s="1">
        <v>-5326.499511</v>
      </c>
      <c r="AO224" s="1">
        <v>-5148.199707</v>
      </c>
      <c r="AP224" s="1">
        <v>-5346.375</v>
      </c>
    </row>
    <row r="225" ht="15.75" customHeight="1">
      <c r="A225" s="1">
        <f t="shared" si="2"/>
        <v>-4417</v>
      </c>
      <c r="B225" s="1">
        <f t="shared" si="40"/>
        <v>-4397</v>
      </c>
      <c r="C225" s="2"/>
      <c r="D225" s="18">
        <f t="shared" si="3"/>
        <v>-5372</v>
      </c>
      <c r="E225" s="1">
        <f t="shared" si="27"/>
        <v>-5352</v>
      </c>
      <c r="F225" s="2"/>
      <c r="G225" s="18">
        <f t="shared" si="4"/>
        <v>-5193</v>
      </c>
      <c r="H225" s="1">
        <f t="shared" si="28"/>
        <v>-5173</v>
      </c>
      <c r="I225" s="2"/>
      <c r="J225" s="18">
        <f t="shared" si="5"/>
        <v>-5392</v>
      </c>
      <c r="K225" s="1">
        <f t="shared" si="29"/>
        <v>-5372</v>
      </c>
      <c r="L225" s="2"/>
      <c r="M225" s="1">
        <f t="shared" si="6"/>
        <v>-4437</v>
      </c>
      <c r="N225" s="1">
        <f t="shared" si="7"/>
        <v>-4417</v>
      </c>
      <c r="O225" s="2"/>
      <c r="P225" s="1">
        <f t="shared" si="22"/>
        <v>-4499</v>
      </c>
      <c r="Q225" s="1">
        <f t="shared" si="9"/>
        <v>-4479</v>
      </c>
      <c r="R225" s="2"/>
      <c r="S225" s="1">
        <f t="shared" si="10"/>
        <v>-4416</v>
      </c>
      <c r="T225" s="1">
        <f t="shared" si="11"/>
        <v>-4417</v>
      </c>
      <c r="U225" s="14"/>
      <c r="V225" s="1">
        <f t="shared" si="12"/>
        <v>-5371</v>
      </c>
      <c r="W225" s="1">
        <f t="shared" si="13"/>
        <v>-5372</v>
      </c>
      <c r="X225" s="14"/>
      <c r="Y225" s="1">
        <f t="shared" si="14"/>
        <v>-5192</v>
      </c>
      <c r="Z225" s="1">
        <f t="shared" si="15"/>
        <v>-5193</v>
      </c>
      <c r="AA225" s="14"/>
      <c r="AB225" s="1">
        <f t="shared" si="16"/>
        <v>-5391</v>
      </c>
      <c r="AC225" s="1">
        <f t="shared" si="17"/>
        <v>-5392</v>
      </c>
      <c r="AD225" s="14"/>
      <c r="AE225" s="1">
        <f t="shared" ref="AE225:AF225" si="247">S225-20</f>
        <v>-4436</v>
      </c>
      <c r="AF225" s="1">
        <f t="shared" si="247"/>
        <v>-4437</v>
      </c>
      <c r="AG225" s="14"/>
      <c r="AH225" s="1">
        <f t="shared" si="24"/>
        <v>-4498</v>
      </c>
      <c r="AI225">
        <f t="shared" si="20"/>
        <v>-4499</v>
      </c>
      <c r="AJ225" s="14"/>
      <c r="AM225" s="1">
        <v>-4415.580078</v>
      </c>
      <c r="AN225" s="1">
        <v>-5370.584472</v>
      </c>
      <c r="AO225" s="1">
        <v>-5191.474609</v>
      </c>
      <c r="AP225" s="1">
        <v>-5390.549805000001</v>
      </c>
    </row>
    <row r="226" ht="15.75" customHeight="1">
      <c r="A226" s="1">
        <f t="shared" si="2"/>
        <v>-4457</v>
      </c>
      <c r="B226" s="1">
        <f t="shared" si="40"/>
        <v>-4437</v>
      </c>
      <c r="C226" s="2"/>
      <c r="D226" s="20">
        <f t="shared" si="3"/>
        <v>-5416</v>
      </c>
      <c r="E226" s="1">
        <f t="shared" si="27"/>
        <v>-5396</v>
      </c>
      <c r="F226" s="2"/>
      <c r="G226" s="20">
        <f t="shared" si="4"/>
        <v>-5236</v>
      </c>
      <c r="H226" s="1">
        <f t="shared" si="28"/>
        <v>-5216</v>
      </c>
      <c r="I226" s="2"/>
      <c r="J226" s="18">
        <f t="shared" si="5"/>
        <v>-5436</v>
      </c>
      <c r="K226" s="1">
        <f t="shared" si="29"/>
        <v>-5416</v>
      </c>
      <c r="L226" s="2"/>
      <c r="M226" s="1">
        <f t="shared" si="6"/>
        <v>-4477</v>
      </c>
      <c r="N226" s="1">
        <f t="shared" si="7"/>
        <v>-4457</v>
      </c>
      <c r="O226" s="2"/>
      <c r="P226" s="1">
        <f t="shared" si="22"/>
        <v>-4539</v>
      </c>
      <c r="Q226" s="1">
        <f t="shared" si="9"/>
        <v>-4519</v>
      </c>
      <c r="R226" s="2"/>
      <c r="S226" s="1">
        <f t="shared" si="10"/>
        <v>-4456</v>
      </c>
      <c r="T226" s="1">
        <f t="shared" si="11"/>
        <v>-4457</v>
      </c>
      <c r="U226" s="14"/>
      <c r="V226" s="1">
        <f t="shared" si="12"/>
        <v>-5415</v>
      </c>
      <c r="W226" s="1">
        <f t="shared" si="13"/>
        <v>-5416</v>
      </c>
      <c r="X226" s="14"/>
      <c r="Y226" s="1">
        <f t="shared" si="14"/>
        <v>-5235</v>
      </c>
      <c r="Z226" s="1">
        <f t="shared" si="15"/>
        <v>-5236</v>
      </c>
      <c r="AA226" s="14"/>
      <c r="AB226" s="1">
        <f t="shared" si="16"/>
        <v>-5435</v>
      </c>
      <c r="AC226" s="1">
        <f t="shared" si="17"/>
        <v>-5436</v>
      </c>
      <c r="AD226" s="14"/>
      <c r="AE226" s="1">
        <f t="shared" ref="AE226:AF226" si="248">S226-20</f>
        <v>-4476</v>
      </c>
      <c r="AF226" s="1">
        <f t="shared" si="248"/>
        <v>-4477</v>
      </c>
      <c r="AG226" s="14"/>
      <c r="AH226" s="1">
        <f t="shared" si="24"/>
        <v>-4538</v>
      </c>
      <c r="AI226">
        <f t="shared" si="20"/>
        <v>-4539</v>
      </c>
      <c r="AJ226" s="14"/>
      <c r="AM226" s="1">
        <v>-4455.540039</v>
      </c>
      <c r="AN226" s="1">
        <v>-5414.849609</v>
      </c>
      <c r="AO226" s="1">
        <v>-5234.929687</v>
      </c>
      <c r="AP226" s="1">
        <v>-5434.905274000001</v>
      </c>
    </row>
    <row r="227" ht="15.75" customHeight="1">
      <c r="A227" s="1">
        <f t="shared" si="2"/>
        <v>-4497</v>
      </c>
      <c r="B227" s="1">
        <f t="shared" si="40"/>
        <v>-4477</v>
      </c>
      <c r="C227" s="2"/>
      <c r="D227" s="18">
        <f t="shared" si="3"/>
        <v>-5461</v>
      </c>
      <c r="E227" s="1">
        <f t="shared" si="27"/>
        <v>-5441</v>
      </c>
      <c r="F227" s="2"/>
      <c r="G227" s="18">
        <f t="shared" si="4"/>
        <v>-5280</v>
      </c>
      <c r="H227" s="1">
        <f t="shared" si="28"/>
        <v>-5260</v>
      </c>
      <c r="I227" s="2"/>
      <c r="J227" s="18">
        <f t="shared" si="5"/>
        <v>-5481</v>
      </c>
      <c r="K227" s="1">
        <f t="shared" si="29"/>
        <v>-5461</v>
      </c>
      <c r="L227" s="2"/>
      <c r="M227" s="1">
        <f t="shared" si="6"/>
        <v>-4517</v>
      </c>
      <c r="N227" s="1">
        <f t="shared" si="7"/>
        <v>-4497</v>
      </c>
      <c r="O227" s="2"/>
      <c r="P227" s="1">
        <f t="shared" si="22"/>
        <v>-4579</v>
      </c>
      <c r="Q227" s="1">
        <f t="shared" si="9"/>
        <v>-4559</v>
      </c>
      <c r="R227" s="2"/>
      <c r="S227" s="1">
        <f t="shared" si="10"/>
        <v>-4496</v>
      </c>
      <c r="T227" s="1">
        <f t="shared" si="11"/>
        <v>-4497</v>
      </c>
      <c r="U227" s="14"/>
      <c r="V227" s="1">
        <f t="shared" si="12"/>
        <v>-5460</v>
      </c>
      <c r="W227" s="1">
        <f t="shared" si="13"/>
        <v>-5461</v>
      </c>
      <c r="X227" s="14"/>
      <c r="Y227" s="1">
        <f t="shared" si="14"/>
        <v>-5279</v>
      </c>
      <c r="Z227" s="1">
        <f t="shared" si="15"/>
        <v>-5280</v>
      </c>
      <c r="AA227" s="14"/>
      <c r="AB227" s="1">
        <f t="shared" si="16"/>
        <v>-5480</v>
      </c>
      <c r="AC227" s="1">
        <f t="shared" si="17"/>
        <v>-5481</v>
      </c>
      <c r="AD227" s="14"/>
      <c r="AE227" s="1">
        <f t="shared" ref="AE227:AF227" si="249">S227-20</f>
        <v>-4516</v>
      </c>
      <c r="AF227" s="1">
        <f t="shared" si="249"/>
        <v>-4517</v>
      </c>
      <c r="AG227" s="14"/>
      <c r="AH227" s="1">
        <f t="shared" si="24"/>
        <v>-4578</v>
      </c>
      <c r="AI227">
        <f t="shared" si="20"/>
        <v>-4579</v>
      </c>
      <c r="AJ227" s="14"/>
      <c r="AM227" s="1">
        <v>-4495.680175</v>
      </c>
      <c r="AN227" s="1">
        <v>-5459.294433</v>
      </c>
      <c r="AO227" s="1">
        <v>-5278.564453</v>
      </c>
      <c r="AP227" s="1">
        <v>-5479.440430000001</v>
      </c>
    </row>
    <row r="228" ht="15.75" customHeight="1">
      <c r="A228" s="1">
        <f t="shared" si="2"/>
        <v>-4537</v>
      </c>
      <c r="B228" s="1">
        <f t="shared" si="40"/>
        <v>-4517</v>
      </c>
      <c r="C228" s="2"/>
      <c r="D228" s="20">
        <f t="shared" si="3"/>
        <v>-5505</v>
      </c>
      <c r="E228" s="1">
        <f t="shared" si="27"/>
        <v>-5485</v>
      </c>
      <c r="F228" s="2"/>
      <c r="G228" s="18">
        <f t="shared" si="4"/>
        <v>-5324</v>
      </c>
      <c r="H228" s="1">
        <f t="shared" si="28"/>
        <v>-5304</v>
      </c>
      <c r="I228" s="2"/>
      <c r="J228" s="18">
        <f t="shared" si="5"/>
        <v>-5526</v>
      </c>
      <c r="K228" s="1">
        <f t="shared" si="29"/>
        <v>-5506</v>
      </c>
      <c r="L228" s="2"/>
      <c r="M228" s="1">
        <f t="shared" si="6"/>
        <v>-4557</v>
      </c>
      <c r="N228" s="1">
        <f t="shared" si="7"/>
        <v>-4537</v>
      </c>
      <c r="O228" s="2"/>
      <c r="P228" s="1">
        <f t="shared" si="22"/>
        <v>-4620</v>
      </c>
      <c r="Q228" s="1">
        <f t="shared" si="9"/>
        <v>-4600</v>
      </c>
      <c r="R228" s="2"/>
      <c r="S228" s="1">
        <f t="shared" si="10"/>
        <v>-4537</v>
      </c>
      <c r="T228" s="1">
        <f t="shared" si="11"/>
        <v>-4538</v>
      </c>
      <c r="U228" s="14"/>
      <c r="V228" s="1">
        <f t="shared" si="12"/>
        <v>-5504</v>
      </c>
      <c r="W228" s="1">
        <f t="shared" si="13"/>
        <v>-5505</v>
      </c>
      <c r="X228" s="14"/>
      <c r="Y228" s="1">
        <f t="shared" si="14"/>
        <v>-5323</v>
      </c>
      <c r="Z228" s="1">
        <f t="shared" si="15"/>
        <v>-5324</v>
      </c>
      <c r="AA228" s="14"/>
      <c r="AB228" s="1">
        <f t="shared" si="16"/>
        <v>-5525</v>
      </c>
      <c r="AC228" s="1">
        <f t="shared" si="17"/>
        <v>-5526</v>
      </c>
      <c r="AD228" s="14"/>
      <c r="AE228" s="1">
        <f t="shared" ref="AE228:AF228" si="250">S228-20</f>
        <v>-4557</v>
      </c>
      <c r="AF228" s="1">
        <f t="shared" si="250"/>
        <v>-4558</v>
      </c>
      <c r="AG228" s="14"/>
      <c r="AH228" s="1">
        <f t="shared" si="24"/>
        <v>-4619</v>
      </c>
      <c r="AI228">
        <f t="shared" si="20"/>
        <v>-4620</v>
      </c>
      <c r="AJ228" s="14"/>
      <c r="AM228" s="1">
        <v>-4536.0</v>
      </c>
      <c r="AN228" s="1">
        <v>-5503.919433</v>
      </c>
      <c r="AO228" s="1">
        <v>-5322.379394</v>
      </c>
      <c r="AP228" s="1">
        <v>-5524.155274000001</v>
      </c>
    </row>
    <row r="229" ht="15.75" customHeight="1">
      <c r="A229" s="1">
        <f t="shared" si="2"/>
        <v>-4578</v>
      </c>
      <c r="B229" s="1">
        <f t="shared" si="40"/>
        <v>-4558</v>
      </c>
      <c r="C229" s="2"/>
      <c r="D229" s="20">
        <f t="shared" si="3"/>
        <v>-5550</v>
      </c>
      <c r="E229" s="1">
        <f t="shared" si="27"/>
        <v>-5530</v>
      </c>
      <c r="F229" s="2"/>
      <c r="G229" s="18">
        <f t="shared" si="4"/>
        <v>-5368</v>
      </c>
      <c r="H229" s="1">
        <f t="shared" si="28"/>
        <v>-5348</v>
      </c>
      <c r="I229" s="2"/>
      <c r="J229" s="18">
        <f t="shared" si="5"/>
        <v>-5571</v>
      </c>
      <c r="K229" s="1">
        <f t="shared" si="29"/>
        <v>-5551</v>
      </c>
      <c r="L229" s="2"/>
      <c r="M229" s="1">
        <f t="shared" si="6"/>
        <v>-4598</v>
      </c>
      <c r="N229" s="1">
        <f t="shared" si="7"/>
        <v>-4578</v>
      </c>
      <c r="O229" s="2"/>
      <c r="P229" s="1">
        <f t="shared" si="22"/>
        <v>-4660</v>
      </c>
      <c r="Q229" s="1">
        <f t="shared" si="9"/>
        <v>-4640</v>
      </c>
      <c r="R229" s="2"/>
      <c r="S229" s="1">
        <f t="shared" si="10"/>
        <v>-4577</v>
      </c>
      <c r="T229" s="1">
        <f t="shared" si="11"/>
        <v>-4578</v>
      </c>
      <c r="U229" s="14"/>
      <c r="V229" s="1">
        <f t="shared" si="12"/>
        <v>-5549</v>
      </c>
      <c r="W229" s="1">
        <f t="shared" si="13"/>
        <v>-5550</v>
      </c>
      <c r="X229" s="14"/>
      <c r="Y229" s="1">
        <f t="shared" si="14"/>
        <v>-5367</v>
      </c>
      <c r="Z229" s="1">
        <f t="shared" si="15"/>
        <v>-5368</v>
      </c>
      <c r="AA229" s="14"/>
      <c r="AB229" s="1">
        <f t="shared" si="16"/>
        <v>-5570</v>
      </c>
      <c r="AC229" s="1">
        <f t="shared" si="17"/>
        <v>-5571</v>
      </c>
      <c r="AD229" s="14"/>
      <c r="AE229" s="1">
        <f t="shared" ref="AE229:AF229" si="251">S229-20</f>
        <v>-4597</v>
      </c>
      <c r="AF229" s="1">
        <f t="shared" si="251"/>
        <v>-4598</v>
      </c>
      <c r="AG229" s="14"/>
      <c r="AH229" s="1">
        <f t="shared" si="24"/>
        <v>-4659</v>
      </c>
      <c r="AI229">
        <f t="shared" si="20"/>
        <v>-4660</v>
      </c>
      <c r="AJ229" s="14"/>
      <c r="AM229" s="1">
        <v>-4576.5</v>
      </c>
      <c r="AN229" s="1">
        <v>-5548.724609</v>
      </c>
      <c r="AO229" s="1">
        <v>-5366.374511</v>
      </c>
      <c r="AP229" s="1">
        <v>-5569.049805000001</v>
      </c>
    </row>
    <row r="230" ht="15.75" customHeight="1">
      <c r="A230" s="1">
        <f t="shared" si="2"/>
        <v>-4619</v>
      </c>
      <c r="B230" s="1">
        <f t="shared" si="40"/>
        <v>-4599</v>
      </c>
      <c r="C230" s="2"/>
      <c r="D230" s="20">
        <f t="shared" si="3"/>
        <v>-5595</v>
      </c>
      <c r="E230" s="1">
        <f t="shared" si="27"/>
        <v>-5575</v>
      </c>
      <c r="F230" s="2"/>
      <c r="G230" s="18">
        <f t="shared" si="4"/>
        <v>-5412</v>
      </c>
      <c r="H230" s="1">
        <f t="shared" si="28"/>
        <v>-5392</v>
      </c>
      <c r="I230" s="2"/>
      <c r="J230" s="18">
        <f t="shared" si="5"/>
        <v>-5616</v>
      </c>
      <c r="K230" s="1">
        <f t="shared" si="29"/>
        <v>-5596</v>
      </c>
      <c r="L230" s="2"/>
      <c r="M230" s="1">
        <f t="shared" si="6"/>
        <v>-4639</v>
      </c>
      <c r="N230" s="1">
        <f t="shared" si="7"/>
        <v>-4619</v>
      </c>
      <c r="O230" s="2"/>
      <c r="P230" s="1">
        <f t="shared" si="22"/>
        <v>-4701</v>
      </c>
      <c r="Q230" s="1">
        <f t="shared" si="9"/>
        <v>-4681</v>
      </c>
      <c r="R230" s="2"/>
      <c r="S230" s="1">
        <f t="shared" si="10"/>
        <v>-4618</v>
      </c>
      <c r="T230" s="1">
        <f t="shared" si="11"/>
        <v>-4619</v>
      </c>
      <c r="U230" s="14"/>
      <c r="V230" s="1">
        <f t="shared" si="12"/>
        <v>-5594</v>
      </c>
      <c r="W230" s="1">
        <f t="shared" si="13"/>
        <v>-5595</v>
      </c>
      <c r="X230" s="14"/>
      <c r="Y230" s="1">
        <f t="shared" si="14"/>
        <v>-5411</v>
      </c>
      <c r="Z230" s="1">
        <f t="shared" si="15"/>
        <v>-5412</v>
      </c>
      <c r="AA230" s="14"/>
      <c r="AB230" s="1">
        <f t="shared" si="16"/>
        <v>-5615</v>
      </c>
      <c r="AC230" s="1">
        <f t="shared" si="17"/>
        <v>-5616</v>
      </c>
      <c r="AD230" s="14"/>
      <c r="AE230" s="1">
        <f t="shared" ref="AE230:AF230" si="252">S230-20</f>
        <v>-4638</v>
      </c>
      <c r="AF230" s="1">
        <f t="shared" si="252"/>
        <v>-4639</v>
      </c>
      <c r="AG230" s="14"/>
      <c r="AH230" s="1">
        <f t="shared" si="24"/>
        <v>-4700</v>
      </c>
      <c r="AI230">
        <f t="shared" si="20"/>
        <v>-4701</v>
      </c>
      <c r="AJ230" s="14"/>
      <c r="AM230" s="1">
        <v>-4617.180175</v>
      </c>
      <c r="AN230" s="1">
        <v>-5593.709472</v>
      </c>
      <c r="AO230" s="1">
        <v>-5410.549316</v>
      </c>
      <c r="AP230" s="1">
        <v>-5614.125</v>
      </c>
    </row>
    <row r="231" ht="15.75" customHeight="1">
      <c r="A231" s="1">
        <f t="shared" si="2"/>
        <v>-4660</v>
      </c>
      <c r="B231" s="1">
        <f t="shared" si="40"/>
        <v>-4640</v>
      </c>
      <c r="C231" s="2"/>
      <c r="D231" s="20">
        <f t="shared" si="3"/>
        <v>-5640</v>
      </c>
      <c r="E231" s="1">
        <f t="shared" si="27"/>
        <v>-5620</v>
      </c>
      <c r="F231" s="2"/>
      <c r="G231" s="20">
        <f t="shared" si="4"/>
        <v>-5456</v>
      </c>
      <c r="H231" s="1">
        <f t="shared" si="28"/>
        <v>-5436</v>
      </c>
      <c r="I231" s="2"/>
      <c r="J231" s="18">
        <f t="shared" si="5"/>
        <v>-5661</v>
      </c>
      <c r="K231" s="1">
        <f t="shared" si="29"/>
        <v>-5641</v>
      </c>
      <c r="L231" s="2"/>
      <c r="M231" s="1">
        <f t="shared" si="6"/>
        <v>-4680</v>
      </c>
      <c r="N231" s="1">
        <f t="shared" si="7"/>
        <v>-4660</v>
      </c>
      <c r="O231" s="2"/>
      <c r="P231" s="1">
        <f t="shared" si="22"/>
        <v>-4742</v>
      </c>
      <c r="Q231" s="1">
        <f t="shared" si="9"/>
        <v>-4722</v>
      </c>
      <c r="R231" s="2"/>
      <c r="S231" s="1">
        <f t="shared" si="10"/>
        <v>-4659</v>
      </c>
      <c r="T231" s="1">
        <f t="shared" si="11"/>
        <v>-4660</v>
      </c>
      <c r="U231" s="14"/>
      <c r="V231" s="1">
        <f t="shared" si="12"/>
        <v>-5639</v>
      </c>
      <c r="W231" s="1">
        <f t="shared" si="13"/>
        <v>-5640</v>
      </c>
      <c r="X231" s="14"/>
      <c r="Y231" s="1">
        <f t="shared" si="14"/>
        <v>-5455</v>
      </c>
      <c r="Z231" s="1">
        <f t="shared" si="15"/>
        <v>-5456</v>
      </c>
      <c r="AA231" s="14"/>
      <c r="AB231" s="1">
        <f t="shared" si="16"/>
        <v>-5660</v>
      </c>
      <c r="AC231" s="1">
        <f t="shared" si="17"/>
        <v>-5661</v>
      </c>
      <c r="AD231" s="14"/>
      <c r="AE231" s="1">
        <f t="shared" ref="AE231:AF231" si="253">S231-20</f>
        <v>-4679</v>
      </c>
      <c r="AF231" s="1">
        <f t="shared" si="253"/>
        <v>-4680</v>
      </c>
      <c r="AG231" s="14"/>
      <c r="AH231" s="1">
        <f t="shared" si="24"/>
        <v>-4741</v>
      </c>
      <c r="AI231">
        <f t="shared" si="20"/>
        <v>-4742</v>
      </c>
      <c r="AJ231" s="14"/>
      <c r="AM231" s="1">
        <v>-4658.040039</v>
      </c>
      <c r="AN231" s="1">
        <v>-5638.874511</v>
      </c>
      <c r="AO231" s="1">
        <v>-5454.904296</v>
      </c>
      <c r="AP231" s="1">
        <v>-5659.379883</v>
      </c>
    </row>
    <row r="232" ht="15.75" customHeight="1">
      <c r="A232" s="1">
        <f t="shared" si="2"/>
        <v>-4701</v>
      </c>
      <c r="B232" s="1">
        <f t="shared" si="40"/>
        <v>-4681</v>
      </c>
      <c r="C232" s="2"/>
      <c r="D232" s="18">
        <f t="shared" si="3"/>
        <v>-5686</v>
      </c>
      <c r="E232" s="1">
        <f t="shared" si="27"/>
        <v>-5666</v>
      </c>
      <c r="F232" s="2"/>
      <c r="G232" s="18">
        <f t="shared" si="4"/>
        <v>-5501</v>
      </c>
      <c r="H232" s="1">
        <f t="shared" si="28"/>
        <v>-5481</v>
      </c>
      <c r="I232" s="2"/>
      <c r="J232" s="18">
        <f t="shared" si="5"/>
        <v>-5706</v>
      </c>
      <c r="K232" s="1">
        <f t="shared" si="29"/>
        <v>-5686</v>
      </c>
      <c r="L232" s="2"/>
      <c r="M232" s="1">
        <f t="shared" si="6"/>
        <v>-4721</v>
      </c>
      <c r="N232" s="1">
        <f t="shared" si="7"/>
        <v>-4701</v>
      </c>
      <c r="O232" s="2"/>
      <c r="P232" s="1">
        <f t="shared" si="22"/>
        <v>-4783</v>
      </c>
      <c r="Q232" s="1">
        <f t="shared" si="9"/>
        <v>-4763</v>
      </c>
      <c r="R232" s="2"/>
      <c r="S232" s="1">
        <f t="shared" si="10"/>
        <v>-4700</v>
      </c>
      <c r="T232" s="1">
        <f t="shared" si="11"/>
        <v>-4701</v>
      </c>
      <c r="U232" s="14"/>
      <c r="V232" s="1">
        <f t="shared" si="12"/>
        <v>-5685</v>
      </c>
      <c r="W232" s="1">
        <f t="shared" si="13"/>
        <v>-5686</v>
      </c>
      <c r="X232" s="14"/>
      <c r="Y232" s="1">
        <f t="shared" si="14"/>
        <v>-5500</v>
      </c>
      <c r="Z232" s="1">
        <f t="shared" si="15"/>
        <v>-5501</v>
      </c>
      <c r="AA232" s="14"/>
      <c r="AB232" s="1">
        <f t="shared" si="16"/>
        <v>-5705</v>
      </c>
      <c r="AC232" s="1">
        <f t="shared" si="17"/>
        <v>-5706</v>
      </c>
      <c r="AD232" s="14"/>
      <c r="AE232" s="1">
        <f t="shared" ref="AE232:AF232" si="254">S232-20</f>
        <v>-4720</v>
      </c>
      <c r="AF232" s="1">
        <f t="shared" si="254"/>
        <v>-4721</v>
      </c>
      <c r="AG232" s="14"/>
      <c r="AH232" s="1">
        <f t="shared" si="24"/>
        <v>-4782</v>
      </c>
      <c r="AI232">
        <f t="shared" si="20"/>
        <v>-4783</v>
      </c>
      <c r="AJ232" s="14"/>
      <c r="AM232" s="1">
        <v>-4699.080078</v>
      </c>
      <c r="AN232" s="1">
        <v>-5684.219726</v>
      </c>
      <c r="AO232" s="1">
        <v>-5499.439453</v>
      </c>
      <c r="AP232" s="1">
        <v>-5704.814453999999</v>
      </c>
    </row>
    <row r="233" ht="15.75" customHeight="1">
      <c r="A233" s="1">
        <f t="shared" si="2"/>
        <v>-4742</v>
      </c>
      <c r="B233" s="1">
        <f t="shared" si="40"/>
        <v>-4722</v>
      </c>
      <c r="C233" s="2"/>
      <c r="D233" s="20">
        <f t="shared" si="3"/>
        <v>-5731</v>
      </c>
      <c r="E233" s="1">
        <f t="shared" si="27"/>
        <v>-5711</v>
      </c>
      <c r="F233" s="2"/>
      <c r="G233" s="18">
        <f t="shared" si="4"/>
        <v>-5546</v>
      </c>
      <c r="H233" s="1">
        <f t="shared" si="28"/>
        <v>-5526</v>
      </c>
      <c r="I233" s="2"/>
      <c r="J233" s="18">
        <f t="shared" si="5"/>
        <v>-5752</v>
      </c>
      <c r="K233" s="1">
        <f t="shared" si="29"/>
        <v>-5732</v>
      </c>
      <c r="L233" s="2"/>
      <c r="M233" s="1">
        <f t="shared" si="6"/>
        <v>-4762</v>
      </c>
      <c r="N233" s="1">
        <f t="shared" si="7"/>
        <v>-4742</v>
      </c>
      <c r="O233" s="2"/>
      <c r="P233" s="1">
        <f t="shared" si="22"/>
        <v>-4824</v>
      </c>
      <c r="Q233" s="1">
        <f t="shared" si="9"/>
        <v>-4804</v>
      </c>
      <c r="R233" s="2"/>
      <c r="S233" s="1">
        <f t="shared" si="10"/>
        <v>-4741</v>
      </c>
      <c r="T233" s="1">
        <f t="shared" si="11"/>
        <v>-4742</v>
      </c>
      <c r="U233" s="14"/>
      <c r="V233" s="1">
        <f t="shared" si="12"/>
        <v>-5730</v>
      </c>
      <c r="W233" s="1">
        <f t="shared" si="13"/>
        <v>-5731</v>
      </c>
      <c r="X233" s="14"/>
      <c r="Y233" s="1">
        <f t="shared" si="14"/>
        <v>-5545</v>
      </c>
      <c r="Z233" s="1">
        <f t="shared" si="15"/>
        <v>-5546</v>
      </c>
      <c r="AA233" s="14"/>
      <c r="AB233" s="1">
        <f t="shared" si="16"/>
        <v>-5751</v>
      </c>
      <c r="AC233" s="1">
        <f t="shared" si="17"/>
        <v>-5752</v>
      </c>
      <c r="AD233" s="14"/>
      <c r="AE233" s="1">
        <f t="shared" ref="AE233:AF233" si="255">S233-20</f>
        <v>-4761</v>
      </c>
      <c r="AF233" s="1">
        <f t="shared" si="255"/>
        <v>-4762</v>
      </c>
      <c r="AG233" s="14"/>
      <c r="AH233" s="1">
        <f t="shared" si="24"/>
        <v>-4823</v>
      </c>
      <c r="AI233">
        <f t="shared" si="20"/>
        <v>-4824</v>
      </c>
      <c r="AJ233" s="14"/>
      <c r="AM233" s="1">
        <v>-4740.300292</v>
      </c>
      <c r="AN233" s="1">
        <v>-5729.744628</v>
      </c>
      <c r="AO233" s="1">
        <v>-5544.154296</v>
      </c>
      <c r="AP233" s="1">
        <v>-5750.429688</v>
      </c>
    </row>
    <row r="234" ht="15.75" customHeight="1">
      <c r="A234" s="1">
        <f t="shared" si="2"/>
        <v>-4783</v>
      </c>
      <c r="B234" s="1">
        <f t="shared" si="40"/>
        <v>-4763</v>
      </c>
      <c r="C234" s="2"/>
      <c r="D234" s="18">
        <f t="shared" si="3"/>
        <v>-5777</v>
      </c>
      <c r="E234" s="1">
        <f t="shared" si="27"/>
        <v>-5757</v>
      </c>
      <c r="F234" s="2"/>
      <c r="G234" s="18">
        <f t="shared" si="4"/>
        <v>-5591</v>
      </c>
      <c r="H234" s="1">
        <f t="shared" si="28"/>
        <v>-5571</v>
      </c>
      <c r="I234" s="2"/>
      <c r="J234" s="18">
        <f t="shared" si="5"/>
        <v>-5798</v>
      </c>
      <c r="K234" s="1">
        <f t="shared" si="29"/>
        <v>-5778</v>
      </c>
      <c r="L234" s="2"/>
      <c r="M234" s="1">
        <f t="shared" si="6"/>
        <v>-4803</v>
      </c>
      <c r="N234" s="1">
        <f t="shared" si="7"/>
        <v>-4783</v>
      </c>
      <c r="O234" s="2"/>
      <c r="P234" s="1">
        <f t="shared" si="22"/>
        <v>-4865</v>
      </c>
      <c r="Q234" s="1">
        <f t="shared" si="9"/>
        <v>-4845</v>
      </c>
      <c r="R234" s="2"/>
      <c r="S234" s="1">
        <f t="shared" si="10"/>
        <v>-4782</v>
      </c>
      <c r="T234" s="1">
        <f t="shared" si="11"/>
        <v>-4783</v>
      </c>
      <c r="U234" s="14"/>
      <c r="V234" s="1">
        <f t="shared" si="12"/>
        <v>-5776</v>
      </c>
      <c r="W234" s="1">
        <f t="shared" si="13"/>
        <v>-5777</v>
      </c>
      <c r="X234" s="14"/>
      <c r="Y234" s="1">
        <f t="shared" si="14"/>
        <v>-5590</v>
      </c>
      <c r="Z234" s="1">
        <f t="shared" si="15"/>
        <v>-5591</v>
      </c>
      <c r="AA234" s="14"/>
      <c r="AB234" s="1">
        <f t="shared" si="16"/>
        <v>-5797</v>
      </c>
      <c r="AC234" s="1">
        <f t="shared" si="17"/>
        <v>-5798</v>
      </c>
      <c r="AD234" s="14"/>
      <c r="AE234" s="1">
        <f t="shared" ref="AE234:AF234" si="256">S234-20</f>
        <v>-4802</v>
      </c>
      <c r="AF234" s="1">
        <f t="shared" si="256"/>
        <v>-4803</v>
      </c>
      <c r="AG234" s="14"/>
      <c r="AH234" s="1">
        <f t="shared" si="24"/>
        <v>-4864</v>
      </c>
      <c r="AI234">
        <f t="shared" si="20"/>
        <v>-4865</v>
      </c>
      <c r="AJ234" s="14"/>
      <c r="AM234" s="1">
        <v>-4781.700195</v>
      </c>
      <c r="AN234" s="1">
        <v>-5775.449707</v>
      </c>
      <c r="AO234" s="1">
        <v>-5589.049316</v>
      </c>
      <c r="AP234" s="1">
        <v>-5796.224609999999</v>
      </c>
    </row>
    <row r="235" ht="15.75" customHeight="1">
      <c r="A235" s="1">
        <f t="shared" si="2"/>
        <v>-4825</v>
      </c>
      <c r="B235" s="1">
        <f t="shared" si="40"/>
        <v>-4805</v>
      </c>
      <c r="C235" s="2"/>
      <c r="D235" s="18">
        <f t="shared" si="3"/>
        <v>-5823</v>
      </c>
      <c r="E235" s="1">
        <f t="shared" si="27"/>
        <v>-5803</v>
      </c>
      <c r="F235" s="2"/>
      <c r="G235" s="18">
        <f t="shared" si="4"/>
        <v>-5636</v>
      </c>
      <c r="H235" s="1">
        <f t="shared" si="28"/>
        <v>-5616</v>
      </c>
      <c r="I235" s="2"/>
      <c r="J235" s="18">
        <f t="shared" si="5"/>
        <v>-5844</v>
      </c>
      <c r="K235" s="1">
        <f t="shared" si="29"/>
        <v>-5824</v>
      </c>
      <c r="L235" s="2"/>
      <c r="M235" s="1">
        <f t="shared" si="6"/>
        <v>-4845</v>
      </c>
      <c r="N235" s="1">
        <f t="shared" si="7"/>
        <v>-4825</v>
      </c>
      <c r="O235" s="2"/>
      <c r="P235" s="1">
        <f t="shared" si="22"/>
        <v>-4907</v>
      </c>
      <c r="Q235" s="1">
        <f t="shared" si="9"/>
        <v>-4887</v>
      </c>
      <c r="R235" s="2"/>
      <c r="S235" s="1">
        <f t="shared" si="10"/>
        <v>-4824</v>
      </c>
      <c r="T235" s="1">
        <f t="shared" si="11"/>
        <v>-4825</v>
      </c>
      <c r="U235" s="14"/>
      <c r="V235" s="1">
        <f t="shared" si="12"/>
        <v>-5822</v>
      </c>
      <c r="W235" s="1">
        <f t="shared" si="13"/>
        <v>-5823</v>
      </c>
      <c r="X235" s="14"/>
      <c r="Y235" s="1">
        <f t="shared" si="14"/>
        <v>-5635</v>
      </c>
      <c r="Z235" s="1">
        <f t="shared" si="15"/>
        <v>-5636</v>
      </c>
      <c r="AA235" s="14"/>
      <c r="AB235" s="1">
        <f t="shared" si="16"/>
        <v>-5843</v>
      </c>
      <c r="AC235" s="1">
        <f t="shared" si="17"/>
        <v>-5844</v>
      </c>
      <c r="AD235" s="14"/>
      <c r="AE235" s="1">
        <f t="shared" ref="AE235:AF235" si="257">S235-20</f>
        <v>-4844</v>
      </c>
      <c r="AF235" s="1">
        <f t="shared" si="257"/>
        <v>-4845</v>
      </c>
      <c r="AG235" s="14"/>
      <c r="AH235" s="1">
        <f t="shared" si="24"/>
        <v>-4906</v>
      </c>
      <c r="AI235">
        <f t="shared" si="20"/>
        <v>-4907</v>
      </c>
      <c r="AJ235" s="14"/>
      <c r="AM235" s="1">
        <v>-4823.280273</v>
      </c>
      <c r="AN235" s="1">
        <v>-5821.334472</v>
      </c>
      <c r="AO235" s="1">
        <v>-5634.124511</v>
      </c>
      <c r="AP235" s="1">
        <v>-5842.199219</v>
      </c>
    </row>
    <row r="236" ht="15.75" customHeight="1">
      <c r="A236" s="1">
        <f t="shared" si="2"/>
        <v>-4867</v>
      </c>
      <c r="B236" s="1">
        <f t="shared" si="40"/>
        <v>-4847</v>
      </c>
      <c r="C236" s="2"/>
      <c r="D236" s="18">
        <f t="shared" si="3"/>
        <v>-5869</v>
      </c>
      <c r="E236" s="1">
        <f t="shared" si="27"/>
        <v>-5849</v>
      </c>
      <c r="F236" s="2"/>
      <c r="G236" s="18">
        <f t="shared" si="4"/>
        <v>-5681</v>
      </c>
      <c r="H236" s="1">
        <f t="shared" si="28"/>
        <v>-5661</v>
      </c>
      <c r="I236" s="2"/>
      <c r="J236" s="18">
        <f t="shared" si="5"/>
        <v>-5890</v>
      </c>
      <c r="K236" s="1">
        <f t="shared" si="29"/>
        <v>-5870</v>
      </c>
      <c r="L236" s="2"/>
      <c r="M236" s="1">
        <f t="shared" si="6"/>
        <v>-4887</v>
      </c>
      <c r="N236" s="1">
        <f t="shared" si="7"/>
        <v>-4867</v>
      </c>
      <c r="O236" s="2"/>
      <c r="P236" s="1">
        <f t="shared" si="22"/>
        <v>-4949</v>
      </c>
      <c r="Q236" s="1">
        <f t="shared" si="9"/>
        <v>-4929</v>
      </c>
      <c r="R236" s="2"/>
      <c r="S236" s="1">
        <f t="shared" si="10"/>
        <v>-4866</v>
      </c>
      <c r="T236" s="1">
        <f t="shared" si="11"/>
        <v>-4867</v>
      </c>
      <c r="U236" s="14"/>
      <c r="V236" s="1">
        <f t="shared" si="12"/>
        <v>-5868</v>
      </c>
      <c r="W236" s="1">
        <f t="shared" si="13"/>
        <v>-5869</v>
      </c>
      <c r="X236" s="14"/>
      <c r="Y236" s="1">
        <f t="shared" si="14"/>
        <v>-5680</v>
      </c>
      <c r="Z236" s="1">
        <f t="shared" si="15"/>
        <v>-5681</v>
      </c>
      <c r="AA236" s="14"/>
      <c r="AB236" s="1">
        <f t="shared" si="16"/>
        <v>-5889</v>
      </c>
      <c r="AC236" s="1">
        <f t="shared" si="17"/>
        <v>-5890</v>
      </c>
      <c r="AD236" s="14"/>
      <c r="AE236" s="1">
        <f t="shared" ref="AE236:AF236" si="258">S236-20</f>
        <v>-4886</v>
      </c>
      <c r="AF236" s="1">
        <f t="shared" si="258"/>
        <v>-4887</v>
      </c>
      <c r="AG236" s="14"/>
      <c r="AH236" s="1">
        <f t="shared" si="24"/>
        <v>-4948</v>
      </c>
      <c r="AI236">
        <f t="shared" si="20"/>
        <v>-4949</v>
      </c>
      <c r="AJ236" s="14"/>
      <c r="AM236" s="1">
        <v>-4865.040039</v>
      </c>
      <c r="AN236" s="1">
        <v>-5867.399414</v>
      </c>
      <c r="AO236" s="1">
        <v>-5679.379394</v>
      </c>
      <c r="AP236" s="1">
        <v>-5888.354493000001</v>
      </c>
    </row>
    <row r="237" ht="15.75" customHeight="1">
      <c r="A237" s="15">
        <f t="shared" si="2"/>
        <v>-4908</v>
      </c>
      <c r="B237" s="1">
        <f t="shared" si="40"/>
        <v>-4888</v>
      </c>
      <c r="C237" s="2"/>
      <c r="D237" s="18">
        <f t="shared" si="3"/>
        <v>-5915</v>
      </c>
      <c r="E237" s="1">
        <f t="shared" si="27"/>
        <v>-5895</v>
      </c>
      <c r="F237" s="2"/>
      <c r="G237" s="20">
        <f t="shared" si="4"/>
        <v>-5726</v>
      </c>
      <c r="H237" s="1">
        <f t="shared" si="28"/>
        <v>-5706</v>
      </c>
      <c r="I237" s="2"/>
      <c r="J237" s="18">
        <f t="shared" si="5"/>
        <v>-5936</v>
      </c>
      <c r="K237" s="1">
        <f t="shared" si="29"/>
        <v>-5916</v>
      </c>
      <c r="L237" s="2"/>
      <c r="M237" s="15">
        <f t="shared" si="6"/>
        <v>-4928</v>
      </c>
      <c r="N237" s="1">
        <f t="shared" si="7"/>
        <v>-4908</v>
      </c>
      <c r="O237" s="2"/>
      <c r="P237" s="15">
        <f t="shared" si="22"/>
        <v>-4990</v>
      </c>
      <c r="Q237" s="1">
        <f t="shared" si="9"/>
        <v>-4970</v>
      </c>
      <c r="R237" s="2"/>
      <c r="S237" s="1">
        <f t="shared" si="10"/>
        <v>-4907</v>
      </c>
      <c r="T237" s="1">
        <f t="shared" si="11"/>
        <v>-4908</v>
      </c>
      <c r="U237" s="14"/>
      <c r="V237" s="1">
        <f t="shared" si="12"/>
        <v>-5914</v>
      </c>
      <c r="W237" s="1">
        <f t="shared" si="13"/>
        <v>-5915</v>
      </c>
      <c r="X237" s="14"/>
      <c r="Y237" s="1">
        <f t="shared" si="14"/>
        <v>-5725</v>
      </c>
      <c r="Z237" s="1">
        <f t="shared" si="15"/>
        <v>-5726</v>
      </c>
      <c r="AA237" s="14"/>
      <c r="AB237" s="1">
        <f t="shared" si="16"/>
        <v>-5935</v>
      </c>
      <c r="AC237" s="1">
        <f t="shared" si="17"/>
        <v>-5936</v>
      </c>
      <c r="AD237" s="14"/>
      <c r="AE237" s="1">
        <f t="shared" ref="AE237:AF237" si="259">S237-20</f>
        <v>-4927</v>
      </c>
      <c r="AF237" s="1">
        <f t="shared" si="259"/>
        <v>-4928</v>
      </c>
      <c r="AG237" s="14"/>
      <c r="AH237" s="1">
        <f t="shared" si="24"/>
        <v>-4989</v>
      </c>
      <c r="AI237">
        <f t="shared" si="20"/>
        <v>-4990</v>
      </c>
      <c r="AJ237" s="14"/>
      <c r="AM237" s="1">
        <v>-4906.97998</v>
      </c>
      <c r="AN237" s="1">
        <v>-5913.644531</v>
      </c>
      <c r="AO237" s="1">
        <v>-5724.814453</v>
      </c>
      <c r="AP237" s="1">
        <v>-5934.689453999999</v>
      </c>
    </row>
    <row r="238" ht="15.75" customHeight="1">
      <c r="A238" s="1">
        <f t="shared" si="2"/>
        <v>-4951</v>
      </c>
      <c r="B238" s="1">
        <f t="shared" si="40"/>
        <v>-4931</v>
      </c>
      <c r="C238" s="2"/>
      <c r="D238" s="18">
        <f t="shared" si="3"/>
        <v>-5962</v>
      </c>
      <c r="E238" s="1">
        <f t="shared" si="27"/>
        <v>-5942</v>
      </c>
      <c r="F238" s="2"/>
      <c r="G238" s="18">
        <f t="shared" si="4"/>
        <v>-5772</v>
      </c>
      <c r="H238" s="1">
        <f t="shared" si="28"/>
        <v>-5752</v>
      </c>
      <c r="I238" s="2"/>
      <c r="J238" s="18">
        <f t="shared" si="5"/>
        <v>-5983</v>
      </c>
      <c r="K238" s="1">
        <f t="shared" si="29"/>
        <v>-5963</v>
      </c>
      <c r="L238" s="2"/>
      <c r="M238" s="1">
        <f t="shared" si="6"/>
        <v>-4971</v>
      </c>
      <c r="N238" s="1">
        <f t="shared" si="7"/>
        <v>-4951</v>
      </c>
      <c r="O238" s="2"/>
      <c r="P238" s="1">
        <f t="shared" si="22"/>
        <v>-5033</v>
      </c>
      <c r="Q238" s="1">
        <f t="shared" si="9"/>
        <v>-5013</v>
      </c>
      <c r="R238" s="2"/>
      <c r="S238" s="1">
        <f t="shared" si="10"/>
        <v>-4950</v>
      </c>
      <c r="T238" s="1">
        <f t="shared" si="11"/>
        <v>-4951</v>
      </c>
      <c r="U238" s="14"/>
      <c r="V238" s="1">
        <f t="shared" si="12"/>
        <v>-5961</v>
      </c>
      <c r="W238" s="1">
        <f t="shared" si="13"/>
        <v>-5962</v>
      </c>
      <c r="X238" s="14"/>
      <c r="Y238" s="1">
        <f t="shared" si="14"/>
        <v>-5771</v>
      </c>
      <c r="Z238" s="1">
        <f t="shared" si="15"/>
        <v>-5772</v>
      </c>
      <c r="AA238" s="14"/>
      <c r="AB238" s="1">
        <f t="shared" si="16"/>
        <v>-5982</v>
      </c>
      <c r="AC238" s="1">
        <f t="shared" si="17"/>
        <v>-5983</v>
      </c>
      <c r="AD238" s="14"/>
      <c r="AE238" s="1">
        <f t="shared" ref="AE238:AF238" si="260">S238-20</f>
        <v>-4970</v>
      </c>
      <c r="AF238" s="1">
        <f t="shared" si="260"/>
        <v>-4971</v>
      </c>
      <c r="AG238" s="14"/>
      <c r="AH238" s="1">
        <f t="shared" si="24"/>
        <v>-5032</v>
      </c>
      <c r="AI238">
        <f t="shared" si="20"/>
        <v>-5033</v>
      </c>
      <c r="AJ238" s="14"/>
      <c r="AM238" s="1">
        <v>-4949.100097</v>
      </c>
      <c r="AN238" s="1">
        <v>-5960.069335</v>
      </c>
      <c r="AO238" s="1">
        <v>-5770.429687</v>
      </c>
      <c r="AP238" s="1">
        <v>-5981.204102</v>
      </c>
    </row>
    <row r="239" ht="15.75" customHeight="1">
      <c r="A239" s="1">
        <f t="shared" si="2"/>
        <v>-4993</v>
      </c>
      <c r="B239" s="1">
        <f t="shared" si="40"/>
        <v>-4973</v>
      </c>
      <c r="C239" s="2"/>
      <c r="D239" s="18">
        <f t="shared" si="3"/>
        <v>-6008</v>
      </c>
      <c r="E239" s="1">
        <f t="shared" si="27"/>
        <v>-5988</v>
      </c>
      <c r="F239" s="2"/>
      <c r="G239" s="18">
        <f t="shared" si="4"/>
        <v>-5818</v>
      </c>
      <c r="H239" s="1">
        <f t="shared" si="28"/>
        <v>-5798</v>
      </c>
      <c r="I239" s="2"/>
      <c r="J239" s="18">
        <f t="shared" si="5"/>
        <v>-6029</v>
      </c>
      <c r="K239" s="1">
        <f t="shared" si="29"/>
        <v>-6009</v>
      </c>
      <c r="L239" s="2"/>
      <c r="M239" s="1">
        <f t="shared" si="6"/>
        <v>-5013</v>
      </c>
      <c r="N239" s="1">
        <f t="shared" si="7"/>
        <v>-4993</v>
      </c>
      <c r="O239" s="2"/>
      <c r="P239" s="1">
        <f t="shared" si="22"/>
        <v>-5075</v>
      </c>
      <c r="Q239" s="1">
        <f t="shared" si="9"/>
        <v>-5055</v>
      </c>
      <c r="R239" s="2"/>
      <c r="S239" s="1">
        <f t="shared" si="10"/>
        <v>-4992</v>
      </c>
      <c r="T239" s="1">
        <f t="shared" si="11"/>
        <v>-4993</v>
      </c>
      <c r="U239" s="14"/>
      <c r="V239" s="1">
        <f t="shared" si="12"/>
        <v>-6007</v>
      </c>
      <c r="W239" s="1">
        <f t="shared" si="13"/>
        <v>-6008</v>
      </c>
      <c r="X239" s="14"/>
      <c r="Y239" s="1">
        <f t="shared" si="14"/>
        <v>-5817</v>
      </c>
      <c r="Z239" s="1">
        <f t="shared" si="15"/>
        <v>-5818</v>
      </c>
      <c r="AA239" s="14"/>
      <c r="AB239" s="1">
        <f t="shared" si="16"/>
        <v>-6028</v>
      </c>
      <c r="AC239" s="1">
        <f t="shared" si="17"/>
        <v>-6029</v>
      </c>
      <c r="AD239" s="14"/>
      <c r="AE239" s="1">
        <f t="shared" ref="AE239:AF239" si="261">S239-20</f>
        <v>-5012</v>
      </c>
      <c r="AF239" s="1">
        <f t="shared" si="261"/>
        <v>-5013</v>
      </c>
      <c r="AG239" s="14"/>
      <c r="AH239" s="1">
        <f t="shared" si="24"/>
        <v>-5074</v>
      </c>
      <c r="AI239">
        <f t="shared" si="20"/>
        <v>-5075</v>
      </c>
      <c r="AJ239" s="14"/>
      <c r="AM239" s="1">
        <v>-4991.399902</v>
      </c>
      <c r="AN239" s="1">
        <v>-6006.674316</v>
      </c>
      <c r="AO239" s="1">
        <v>-5816.224609</v>
      </c>
      <c r="AP239" s="1">
        <v>-6027.899415</v>
      </c>
    </row>
    <row r="240" ht="15.75" customHeight="1">
      <c r="A240" s="15">
        <f t="shared" si="2"/>
        <v>-5035</v>
      </c>
      <c r="B240" s="1">
        <f t="shared" si="40"/>
        <v>-5015</v>
      </c>
      <c r="C240" s="2"/>
      <c r="D240" s="18">
        <f t="shared" si="3"/>
        <v>-6055</v>
      </c>
      <c r="E240" s="1">
        <f t="shared" si="27"/>
        <v>-6035</v>
      </c>
      <c r="F240" s="2"/>
      <c r="G240" s="18">
        <f t="shared" si="4"/>
        <v>-5864</v>
      </c>
      <c r="H240" s="1">
        <f t="shared" si="28"/>
        <v>-5844</v>
      </c>
      <c r="I240" s="2"/>
      <c r="J240" s="18">
        <f t="shared" si="5"/>
        <v>-6076</v>
      </c>
      <c r="K240" s="1">
        <f t="shared" si="29"/>
        <v>-6056</v>
      </c>
      <c r="L240" s="2"/>
      <c r="M240" s="15">
        <f t="shared" si="6"/>
        <v>-5055</v>
      </c>
      <c r="N240" s="1">
        <f t="shared" si="7"/>
        <v>-5035</v>
      </c>
      <c r="O240" s="2"/>
      <c r="P240" s="15">
        <f t="shared" si="22"/>
        <v>-5117</v>
      </c>
      <c r="Q240" s="1">
        <f t="shared" si="9"/>
        <v>-5097</v>
      </c>
      <c r="R240" s="2"/>
      <c r="S240" s="1">
        <f t="shared" si="10"/>
        <v>-5034</v>
      </c>
      <c r="T240" s="1">
        <f t="shared" si="11"/>
        <v>-5035</v>
      </c>
      <c r="U240" s="14"/>
      <c r="V240" s="1">
        <f t="shared" si="12"/>
        <v>-6054</v>
      </c>
      <c r="W240" s="1">
        <f t="shared" si="13"/>
        <v>-6055</v>
      </c>
      <c r="X240" s="14"/>
      <c r="Y240" s="1">
        <f t="shared" si="14"/>
        <v>-5863</v>
      </c>
      <c r="Z240" s="1">
        <f t="shared" si="15"/>
        <v>-5864</v>
      </c>
      <c r="AA240" s="14"/>
      <c r="AB240" s="1">
        <f t="shared" si="16"/>
        <v>-6075</v>
      </c>
      <c r="AC240" s="1">
        <f t="shared" si="17"/>
        <v>-6076</v>
      </c>
      <c r="AD240" s="14"/>
      <c r="AE240" s="1">
        <f t="shared" ref="AE240:AF240" si="262">S240-20</f>
        <v>-5054</v>
      </c>
      <c r="AF240" s="1">
        <f t="shared" si="262"/>
        <v>-5055</v>
      </c>
      <c r="AG240" s="14"/>
      <c r="AH240" s="1">
        <f t="shared" si="24"/>
        <v>-5116</v>
      </c>
      <c r="AI240">
        <f t="shared" si="20"/>
        <v>-5117</v>
      </c>
      <c r="AJ240" s="14"/>
      <c r="AM240" s="1">
        <v>-5033.879882</v>
      </c>
      <c r="AN240" s="1">
        <v>-6053.459472</v>
      </c>
      <c r="AO240" s="1">
        <v>-5862.199707</v>
      </c>
      <c r="AP240" s="1">
        <v>-6074.774415</v>
      </c>
    </row>
    <row r="241" ht="15.75" customHeight="1">
      <c r="A241" s="1">
        <f t="shared" si="2"/>
        <v>-5078</v>
      </c>
      <c r="B241" s="1">
        <f t="shared" si="40"/>
        <v>-5058</v>
      </c>
      <c r="C241" s="2"/>
      <c r="D241" s="18">
        <f t="shared" si="3"/>
        <v>-6102</v>
      </c>
      <c r="E241" s="1">
        <f t="shared" si="27"/>
        <v>-6082</v>
      </c>
      <c r="F241" s="2"/>
      <c r="G241" s="18">
        <f t="shared" si="4"/>
        <v>-5910</v>
      </c>
      <c r="H241" s="1">
        <f t="shared" si="28"/>
        <v>-5890</v>
      </c>
      <c r="I241" s="2"/>
      <c r="J241" s="18">
        <f t="shared" si="5"/>
        <v>-6123</v>
      </c>
      <c r="K241" s="1">
        <f t="shared" si="29"/>
        <v>-6103</v>
      </c>
      <c r="L241" s="2"/>
      <c r="M241" s="1">
        <f t="shared" si="6"/>
        <v>-5098</v>
      </c>
      <c r="N241" s="1">
        <f t="shared" si="7"/>
        <v>-5078</v>
      </c>
      <c r="O241" s="2"/>
      <c r="P241" s="1">
        <f t="shared" si="22"/>
        <v>-5160</v>
      </c>
      <c r="Q241" s="1">
        <f t="shared" si="9"/>
        <v>-5140</v>
      </c>
      <c r="R241" s="2"/>
      <c r="S241" s="1">
        <f t="shared" si="10"/>
        <v>-5077</v>
      </c>
      <c r="T241" s="1">
        <f t="shared" si="11"/>
        <v>-5078</v>
      </c>
      <c r="U241" s="14"/>
      <c r="V241" s="1">
        <f t="shared" si="12"/>
        <v>-6101</v>
      </c>
      <c r="W241" s="1">
        <f t="shared" si="13"/>
        <v>-6102</v>
      </c>
      <c r="X241" s="14"/>
      <c r="Y241" s="1">
        <f t="shared" si="14"/>
        <v>-5909</v>
      </c>
      <c r="Z241" s="1">
        <f t="shared" si="15"/>
        <v>-5910</v>
      </c>
      <c r="AA241" s="14"/>
      <c r="AB241" s="1">
        <f t="shared" si="16"/>
        <v>-6122</v>
      </c>
      <c r="AC241" s="1">
        <f t="shared" si="17"/>
        <v>-6123</v>
      </c>
      <c r="AD241" s="14"/>
      <c r="AE241" s="1">
        <f t="shared" ref="AE241:AF241" si="263">S241-20</f>
        <v>-5097</v>
      </c>
      <c r="AF241" s="1">
        <f t="shared" si="263"/>
        <v>-5098</v>
      </c>
      <c r="AG241" s="14"/>
      <c r="AH241" s="1">
        <f t="shared" si="24"/>
        <v>-5159</v>
      </c>
      <c r="AI241">
        <f t="shared" si="20"/>
        <v>-5160</v>
      </c>
      <c r="AJ241" s="14"/>
      <c r="AM241" s="1">
        <v>-5076.540039</v>
      </c>
      <c r="AN241" s="1">
        <v>-6100.424316</v>
      </c>
      <c r="AO241" s="1">
        <v>-5908.354492</v>
      </c>
      <c r="AP241" s="1">
        <v>-6121.829102</v>
      </c>
    </row>
    <row r="242" ht="15.75" customHeight="1">
      <c r="A242" s="1">
        <f t="shared" si="2"/>
        <v>-5121</v>
      </c>
      <c r="B242" s="1">
        <f t="shared" si="40"/>
        <v>-5101</v>
      </c>
      <c r="C242" s="2"/>
      <c r="D242" s="18">
        <f t="shared" si="3"/>
        <v>-6149</v>
      </c>
      <c r="E242" s="1">
        <f t="shared" si="27"/>
        <v>-6129</v>
      </c>
      <c r="F242" s="2"/>
      <c r="G242" s="18">
        <f t="shared" si="4"/>
        <v>-5956</v>
      </c>
      <c r="H242" s="1">
        <f t="shared" si="28"/>
        <v>-5936</v>
      </c>
      <c r="I242" s="2"/>
      <c r="J242" s="18">
        <f t="shared" si="5"/>
        <v>-6171</v>
      </c>
      <c r="K242" s="1">
        <f t="shared" si="29"/>
        <v>-6151</v>
      </c>
      <c r="L242" s="2"/>
      <c r="M242" s="1">
        <f t="shared" si="6"/>
        <v>-5141</v>
      </c>
      <c r="N242" s="1">
        <f t="shared" si="7"/>
        <v>-5121</v>
      </c>
      <c r="O242" s="2"/>
      <c r="P242" s="1">
        <f t="shared" si="22"/>
        <v>-5203</v>
      </c>
      <c r="Q242" s="1">
        <f t="shared" si="9"/>
        <v>-5183</v>
      </c>
      <c r="R242" s="2"/>
      <c r="S242" s="1">
        <f t="shared" si="10"/>
        <v>-5120</v>
      </c>
      <c r="T242" s="1">
        <f t="shared" si="11"/>
        <v>-5121</v>
      </c>
      <c r="U242" s="14"/>
      <c r="V242" s="1">
        <f t="shared" si="12"/>
        <v>-6148</v>
      </c>
      <c r="W242" s="1">
        <f t="shared" si="13"/>
        <v>-6149</v>
      </c>
      <c r="X242" s="14"/>
      <c r="Y242" s="1">
        <f t="shared" si="14"/>
        <v>-5955</v>
      </c>
      <c r="Z242" s="1">
        <f t="shared" si="15"/>
        <v>-5956</v>
      </c>
      <c r="AA242" s="14"/>
      <c r="AB242" s="1">
        <f t="shared" si="16"/>
        <v>-6170</v>
      </c>
      <c r="AC242" s="1">
        <f t="shared" si="17"/>
        <v>-6171</v>
      </c>
      <c r="AD242" s="14"/>
      <c r="AE242" s="1">
        <f t="shared" ref="AE242:AF242" si="264">S242-20</f>
        <v>-5140</v>
      </c>
      <c r="AF242" s="1">
        <f t="shared" si="264"/>
        <v>-5141</v>
      </c>
      <c r="AG242" s="14"/>
      <c r="AH242" s="1">
        <f t="shared" si="24"/>
        <v>-5202</v>
      </c>
      <c r="AI242">
        <f t="shared" si="20"/>
        <v>-5203</v>
      </c>
      <c r="AJ242" s="14"/>
      <c r="AM242" s="1">
        <v>-5119.379882</v>
      </c>
      <c r="AN242" s="1">
        <v>-6147.569335</v>
      </c>
      <c r="AO242" s="1">
        <v>-5954.689453</v>
      </c>
      <c r="AP242" s="1">
        <v>-6169.064453999999</v>
      </c>
    </row>
    <row r="243" ht="15.75" customHeight="1">
      <c r="A243" s="1">
        <f t="shared" si="2"/>
        <v>-5164</v>
      </c>
      <c r="B243" s="1">
        <f t="shared" si="40"/>
        <v>-5144</v>
      </c>
      <c r="C243" s="2"/>
      <c r="D243" s="20">
        <f t="shared" si="3"/>
        <v>-6196</v>
      </c>
      <c r="E243" s="1">
        <f t="shared" si="27"/>
        <v>-6176</v>
      </c>
      <c r="F243" s="2"/>
      <c r="G243" s="18">
        <f t="shared" si="4"/>
        <v>-6003</v>
      </c>
      <c r="H243" s="1">
        <f t="shared" si="28"/>
        <v>-5983</v>
      </c>
      <c r="I243" s="2"/>
      <c r="J243" s="18">
        <f t="shared" si="5"/>
        <v>-6218</v>
      </c>
      <c r="K243" s="1">
        <f t="shared" si="29"/>
        <v>-6198</v>
      </c>
      <c r="L243" s="2"/>
      <c r="M243" s="1">
        <f t="shared" si="6"/>
        <v>-5184</v>
      </c>
      <c r="N243" s="1">
        <f t="shared" si="7"/>
        <v>-5164</v>
      </c>
      <c r="O243" s="2"/>
      <c r="P243" s="1">
        <f t="shared" si="22"/>
        <v>-5246</v>
      </c>
      <c r="Q243" s="1">
        <f t="shared" si="9"/>
        <v>-5226</v>
      </c>
      <c r="R243" s="2"/>
      <c r="S243" s="1">
        <f t="shared" si="10"/>
        <v>-5163</v>
      </c>
      <c r="T243" s="1">
        <f t="shared" si="11"/>
        <v>-5164</v>
      </c>
      <c r="U243" s="14"/>
      <c r="V243" s="1">
        <f t="shared" si="12"/>
        <v>-6195</v>
      </c>
      <c r="W243" s="1">
        <f t="shared" si="13"/>
        <v>-6196</v>
      </c>
      <c r="X243" s="14"/>
      <c r="Y243" s="1">
        <f t="shared" si="14"/>
        <v>-6002</v>
      </c>
      <c r="Z243" s="1">
        <f t="shared" si="15"/>
        <v>-6003</v>
      </c>
      <c r="AA243" s="14"/>
      <c r="AB243" s="1">
        <f t="shared" si="16"/>
        <v>-6217</v>
      </c>
      <c r="AC243" s="1">
        <f t="shared" si="17"/>
        <v>-6218</v>
      </c>
      <c r="AD243" s="14"/>
      <c r="AE243" s="1">
        <f t="shared" ref="AE243:AF243" si="265">S243-20</f>
        <v>-5183</v>
      </c>
      <c r="AF243" s="1">
        <f t="shared" si="265"/>
        <v>-5184</v>
      </c>
      <c r="AG243" s="14"/>
      <c r="AH243" s="1">
        <f t="shared" si="24"/>
        <v>-5245</v>
      </c>
      <c r="AI243">
        <f t="shared" si="20"/>
        <v>-5246</v>
      </c>
      <c r="AJ243" s="14"/>
      <c r="AM243" s="1">
        <v>-5162.399902</v>
      </c>
      <c r="AN243" s="1">
        <v>-6194.894531</v>
      </c>
      <c r="AO243" s="1">
        <v>-6001.204589</v>
      </c>
      <c r="AP243" s="1">
        <v>-6216.479493000001</v>
      </c>
    </row>
    <row r="244" ht="15.75" customHeight="1">
      <c r="A244" s="1">
        <f t="shared" si="2"/>
        <v>-5207</v>
      </c>
      <c r="B244" s="1">
        <f t="shared" si="40"/>
        <v>-5187</v>
      </c>
      <c r="C244" s="2"/>
      <c r="D244" s="18">
        <f t="shared" si="3"/>
        <v>-6244</v>
      </c>
      <c r="E244" s="1">
        <f t="shared" si="27"/>
        <v>-6224</v>
      </c>
      <c r="F244" s="2"/>
      <c r="G244" s="20">
        <f t="shared" si="4"/>
        <v>-6049</v>
      </c>
      <c r="H244" s="1">
        <f t="shared" si="28"/>
        <v>-6029</v>
      </c>
      <c r="I244" s="2"/>
      <c r="J244" s="18">
        <f t="shared" si="5"/>
        <v>-6266</v>
      </c>
      <c r="K244" s="1">
        <f t="shared" si="29"/>
        <v>-6246</v>
      </c>
      <c r="L244" s="2"/>
      <c r="M244" s="1">
        <f t="shared" si="6"/>
        <v>-5227</v>
      </c>
      <c r="N244" s="1">
        <f t="shared" si="7"/>
        <v>-5207</v>
      </c>
      <c r="O244" s="2"/>
      <c r="P244" s="1">
        <f t="shared" si="22"/>
        <v>-5289</v>
      </c>
      <c r="Q244" s="1">
        <f t="shared" si="9"/>
        <v>-5269</v>
      </c>
      <c r="R244" s="2"/>
      <c r="S244" s="1">
        <f t="shared" si="10"/>
        <v>-5206</v>
      </c>
      <c r="T244" s="1">
        <f t="shared" si="11"/>
        <v>-5207</v>
      </c>
      <c r="U244" s="14"/>
      <c r="V244" s="1">
        <f t="shared" si="12"/>
        <v>-6243</v>
      </c>
      <c r="W244" s="1">
        <f t="shared" si="13"/>
        <v>-6244</v>
      </c>
      <c r="X244" s="14"/>
      <c r="Y244" s="1">
        <f t="shared" si="14"/>
        <v>-6048</v>
      </c>
      <c r="Z244" s="1">
        <f t="shared" si="15"/>
        <v>-6049</v>
      </c>
      <c r="AA244" s="14"/>
      <c r="AB244" s="1">
        <f t="shared" si="16"/>
        <v>-6265</v>
      </c>
      <c r="AC244" s="1">
        <f t="shared" si="17"/>
        <v>-6266</v>
      </c>
      <c r="AD244" s="14"/>
      <c r="AE244" s="1">
        <f t="shared" ref="AE244:AF244" si="266">S244-20</f>
        <v>-5226</v>
      </c>
      <c r="AF244" s="1">
        <f t="shared" si="266"/>
        <v>-5227</v>
      </c>
      <c r="AG244" s="14"/>
      <c r="AH244" s="1">
        <f t="shared" si="24"/>
        <v>-5288</v>
      </c>
      <c r="AI244">
        <f t="shared" si="20"/>
        <v>-5289</v>
      </c>
      <c r="AJ244" s="14"/>
      <c r="AM244" s="1">
        <v>-5205.600097</v>
      </c>
      <c r="AN244" s="1">
        <v>-6242.399414</v>
      </c>
      <c r="AO244" s="1">
        <v>-6047.899414</v>
      </c>
      <c r="AP244" s="1">
        <v>-6264.074219</v>
      </c>
    </row>
    <row r="245" ht="15.75" customHeight="1">
      <c r="A245" s="15">
        <f t="shared" si="2"/>
        <v>-5250</v>
      </c>
      <c r="B245" s="1">
        <f t="shared" si="40"/>
        <v>-5230</v>
      </c>
      <c r="C245" s="2"/>
      <c r="D245" s="18">
        <f t="shared" si="3"/>
        <v>-6292</v>
      </c>
      <c r="E245" s="1">
        <f t="shared" si="27"/>
        <v>-6272</v>
      </c>
      <c r="F245" s="2"/>
      <c r="G245" s="20">
        <f t="shared" si="4"/>
        <v>-6096</v>
      </c>
      <c r="H245" s="1">
        <f t="shared" si="28"/>
        <v>-6076</v>
      </c>
      <c r="I245" s="2"/>
      <c r="J245" s="18">
        <f t="shared" si="5"/>
        <v>-6313</v>
      </c>
      <c r="K245" s="1">
        <f t="shared" si="29"/>
        <v>-6293</v>
      </c>
      <c r="L245" s="2"/>
      <c r="M245" s="15">
        <f t="shared" si="6"/>
        <v>-5270</v>
      </c>
      <c r="N245" s="1">
        <f t="shared" si="7"/>
        <v>-5250</v>
      </c>
      <c r="O245" s="2"/>
      <c r="P245" s="15">
        <f t="shared" si="22"/>
        <v>-5332</v>
      </c>
      <c r="Q245" s="1">
        <f t="shared" si="9"/>
        <v>-5312</v>
      </c>
      <c r="R245" s="2"/>
      <c r="S245" s="1">
        <f t="shared" si="10"/>
        <v>-5249</v>
      </c>
      <c r="T245" s="1">
        <f t="shared" si="11"/>
        <v>-5250</v>
      </c>
      <c r="U245" s="14"/>
      <c r="V245" s="1">
        <f t="shared" si="12"/>
        <v>-6291</v>
      </c>
      <c r="W245" s="1">
        <f t="shared" si="13"/>
        <v>-6292</v>
      </c>
      <c r="X245" s="14"/>
      <c r="Y245" s="1">
        <f t="shared" si="14"/>
        <v>-6095</v>
      </c>
      <c r="Z245" s="1">
        <f t="shared" si="15"/>
        <v>-6096</v>
      </c>
      <c r="AA245" s="14"/>
      <c r="AB245" s="1">
        <f t="shared" si="16"/>
        <v>-6312</v>
      </c>
      <c r="AC245" s="1">
        <f t="shared" si="17"/>
        <v>-6313</v>
      </c>
      <c r="AD245" s="14"/>
      <c r="AE245" s="1">
        <f t="shared" ref="AE245:AF245" si="267">S245-20</f>
        <v>-5269</v>
      </c>
      <c r="AF245" s="1">
        <f t="shared" si="267"/>
        <v>-5270</v>
      </c>
      <c r="AG245" s="14"/>
      <c r="AH245" s="1">
        <f t="shared" si="24"/>
        <v>-5331</v>
      </c>
      <c r="AI245">
        <f t="shared" si="20"/>
        <v>-5332</v>
      </c>
      <c r="AJ245" s="14"/>
      <c r="AM245" s="1">
        <v>-5248.97998</v>
      </c>
      <c r="AN245" s="1">
        <v>-6290.084472</v>
      </c>
      <c r="AO245" s="1">
        <v>-6094.774414</v>
      </c>
      <c r="AP245" s="1">
        <v>-6311.849609999999</v>
      </c>
    </row>
    <row r="246" ht="15.75" customHeight="1">
      <c r="A246" s="1">
        <f t="shared" si="2"/>
        <v>-5294</v>
      </c>
      <c r="B246" s="1">
        <f t="shared" si="40"/>
        <v>-5274</v>
      </c>
      <c r="C246" s="2"/>
      <c r="D246" s="20">
        <f t="shared" si="3"/>
        <v>-6339</v>
      </c>
      <c r="E246" s="1">
        <f t="shared" si="27"/>
        <v>-6319</v>
      </c>
      <c r="F246" s="2"/>
      <c r="G246" s="20">
        <f t="shared" si="4"/>
        <v>-6143</v>
      </c>
      <c r="H246" s="1">
        <f t="shared" si="28"/>
        <v>-6123</v>
      </c>
      <c r="I246" s="2"/>
      <c r="J246" s="18">
        <f t="shared" si="5"/>
        <v>-6361</v>
      </c>
      <c r="K246" s="1">
        <f t="shared" si="29"/>
        <v>-6341</v>
      </c>
      <c r="L246" s="2"/>
      <c r="M246" s="1">
        <f t="shared" si="6"/>
        <v>-5314</v>
      </c>
      <c r="N246" s="1">
        <f t="shared" si="7"/>
        <v>-5294</v>
      </c>
      <c r="O246" s="2"/>
      <c r="P246" s="1">
        <f t="shared" si="22"/>
        <v>-5376</v>
      </c>
      <c r="Q246" s="1">
        <f t="shared" si="9"/>
        <v>-5356</v>
      </c>
      <c r="R246" s="2"/>
      <c r="S246" s="1">
        <f t="shared" si="10"/>
        <v>-5293</v>
      </c>
      <c r="T246" s="1">
        <f t="shared" si="11"/>
        <v>-5294</v>
      </c>
      <c r="U246" s="14"/>
      <c r="V246" s="1">
        <f t="shared" si="12"/>
        <v>-6338</v>
      </c>
      <c r="W246" s="1">
        <f t="shared" si="13"/>
        <v>-6339</v>
      </c>
      <c r="X246" s="14"/>
      <c r="Y246" s="1">
        <f t="shared" si="14"/>
        <v>-6142</v>
      </c>
      <c r="Z246" s="1">
        <f t="shared" si="15"/>
        <v>-6143</v>
      </c>
      <c r="AA246" s="14"/>
      <c r="AB246" s="1">
        <f t="shared" si="16"/>
        <v>-6360</v>
      </c>
      <c r="AC246" s="1">
        <f t="shared" si="17"/>
        <v>-6361</v>
      </c>
      <c r="AD246" s="14"/>
      <c r="AE246" s="1">
        <f t="shared" ref="AE246:AF246" si="268">S246-20</f>
        <v>-5313</v>
      </c>
      <c r="AF246" s="1">
        <f t="shared" si="268"/>
        <v>-5314</v>
      </c>
      <c r="AG246" s="14"/>
      <c r="AH246" s="1">
        <f t="shared" si="24"/>
        <v>-5375</v>
      </c>
      <c r="AI246">
        <f t="shared" si="20"/>
        <v>-5376</v>
      </c>
      <c r="AJ246" s="14"/>
      <c r="AM246" s="1">
        <v>-5292.540039</v>
      </c>
      <c r="AN246" s="1">
        <v>-6337.949707</v>
      </c>
      <c r="AO246" s="1">
        <v>-6141.829589</v>
      </c>
      <c r="AP246" s="1">
        <v>-6359.804688</v>
      </c>
    </row>
    <row r="247" ht="15.75" customHeight="1">
      <c r="A247" s="1">
        <f t="shared" si="2"/>
        <v>-5338</v>
      </c>
      <c r="B247" s="1">
        <f t="shared" si="40"/>
        <v>-5318</v>
      </c>
      <c r="C247" s="2"/>
      <c r="D247" s="20">
        <f t="shared" si="3"/>
        <v>-6387</v>
      </c>
      <c r="E247" s="1">
        <f t="shared" si="27"/>
        <v>-6367</v>
      </c>
      <c r="F247" s="2"/>
      <c r="G247" s="18">
        <f t="shared" si="4"/>
        <v>-6191</v>
      </c>
      <c r="H247" s="1">
        <f t="shared" si="28"/>
        <v>-6171</v>
      </c>
      <c r="I247" s="2"/>
      <c r="J247" s="18">
        <f t="shared" si="5"/>
        <v>-6409</v>
      </c>
      <c r="K247" s="1">
        <f t="shared" si="29"/>
        <v>-6389</v>
      </c>
      <c r="L247" s="2"/>
      <c r="M247" s="1">
        <f t="shared" si="6"/>
        <v>-5358</v>
      </c>
      <c r="N247" s="1">
        <f t="shared" si="7"/>
        <v>-5338</v>
      </c>
      <c r="O247" s="2"/>
      <c r="P247" s="1">
        <f t="shared" si="22"/>
        <v>-5420</v>
      </c>
      <c r="Q247" s="1">
        <f t="shared" si="9"/>
        <v>-5400</v>
      </c>
      <c r="R247" s="2"/>
      <c r="S247" s="1">
        <f t="shared" si="10"/>
        <v>-5337</v>
      </c>
      <c r="T247" s="1">
        <f t="shared" si="11"/>
        <v>-5338</v>
      </c>
      <c r="U247" s="14"/>
      <c r="V247" s="1">
        <f t="shared" si="12"/>
        <v>-6386</v>
      </c>
      <c r="W247" s="1">
        <f t="shared" si="13"/>
        <v>-6387</v>
      </c>
      <c r="X247" s="14"/>
      <c r="Y247" s="1">
        <f t="shared" si="14"/>
        <v>-6190</v>
      </c>
      <c r="Z247" s="1">
        <f t="shared" si="15"/>
        <v>-6191</v>
      </c>
      <c r="AA247" s="14"/>
      <c r="AB247" s="1">
        <f t="shared" si="16"/>
        <v>-6408</v>
      </c>
      <c r="AC247" s="1">
        <f t="shared" si="17"/>
        <v>-6409</v>
      </c>
      <c r="AD247" s="14"/>
      <c r="AE247" s="1">
        <f t="shared" ref="AE247:AF247" si="269">S247-20</f>
        <v>-5357</v>
      </c>
      <c r="AF247" s="1">
        <f t="shared" si="269"/>
        <v>-5358</v>
      </c>
      <c r="AG247" s="14"/>
      <c r="AH247" s="1">
        <f t="shared" si="24"/>
        <v>-5419</v>
      </c>
      <c r="AI247">
        <f t="shared" si="20"/>
        <v>-5420</v>
      </c>
      <c r="AJ247" s="14"/>
      <c r="AM247" s="1">
        <v>-5336.280273</v>
      </c>
      <c r="AN247" s="1">
        <v>-6385.994628</v>
      </c>
      <c r="AO247" s="1">
        <v>-6189.064453</v>
      </c>
      <c r="AP247" s="1">
        <v>-6407.939453999999</v>
      </c>
    </row>
    <row r="248" ht="15.75" customHeight="1">
      <c r="A248" s="1">
        <f t="shared" si="2"/>
        <v>-5382</v>
      </c>
      <c r="B248" s="1">
        <f t="shared" si="40"/>
        <v>-5362</v>
      </c>
      <c r="C248" s="2"/>
      <c r="D248" s="18">
        <f t="shared" si="3"/>
        <v>-6436</v>
      </c>
      <c r="E248" s="1">
        <f t="shared" si="27"/>
        <v>-6416</v>
      </c>
      <c r="F248" s="2"/>
      <c r="G248" s="18">
        <f t="shared" si="4"/>
        <v>-6238</v>
      </c>
      <c r="H248" s="1">
        <f t="shared" si="28"/>
        <v>-6218</v>
      </c>
      <c r="I248" s="2"/>
      <c r="J248" s="18">
        <f t="shared" si="5"/>
        <v>-6458</v>
      </c>
      <c r="K248" s="1">
        <f t="shared" si="29"/>
        <v>-6438</v>
      </c>
      <c r="L248" s="2"/>
      <c r="M248" s="1">
        <f t="shared" si="6"/>
        <v>-5402</v>
      </c>
      <c r="N248" s="1">
        <f t="shared" si="7"/>
        <v>-5382</v>
      </c>
      <c r="O248" s="2"/>
      <c r="P248" s="1">
        <f t="shared" si="22"/>
        <v>-5464</v>
      </c>
      <c r="Q248" s="1">
        <f t="shared" si="9"/>
        <v>-5444</v>
      </c>
      <c r="R248" s="2"/>
      <c r="S248" s="1">
        <f t="shared" si="10"/>
        <v>-5381</v>
      </c>
      <c r="T248" s="1">
        <f t="shared" si="11"/>
        <v>-5382</v>
      </c>
      <c r="U248" s="14"/>
      <c r="V248" s="1">
        <f t="shared" si="12"/>
        <v>-6435</v>
      </c>
      <c r="W248" s="1">
        <f t="shared" si="13"/>
        <v>-6436</v>
      </c>
      <c r="X248" s="14"/>
      <c r="Y248" s="1">
        <f t="shared" si="14"/>
        <v>-6237</v>
      </c>
      <c r="Z248" s="1">
        <f t="shared" si="15"/>
        <v>-6238</v>
      </c>
      <c r="AA248" s="14"/>
      <c r="AB248" s="1">
        <f t="shared" si="16"/>
        <v>-6457</v>
      </c>
      <c r="AC248" s="1">
        <f t="shared" si="17"/>
        <v>-6458</v>
      </c>
      <c r="AD248" s="14"/>
      <c r="AE248" s="1">
        <f t="shared" ref="AE248:AF248" si="270">S248-20</f>
        <v>-5401</v>
      </c>
      <c r="AF248" s="1">
        <f t="shared" si="270"/>
        <v>-5402</v>
      </c>
      <c r="AG248" s="14"/>
      <c r="AH248" s="1">
        <f t="shared" si="24"/>
        <v>-5463</v>
      </c>
      <c r="AI248">
        <f t="shared" si="20"/>
        <v>-5464</v>
      </c>
      <c r="AJ248" s="14"/>
      <c r="AM248" s="1">
        <v>-5380.200195</v>
      </c>
      <c r="AN248" s="1">
        <v>-6434.219726</v>
      </c>
      <c r="AO248" s="1">
        <v>-6236.479492</v>
      </c>
      <c r="AP248" s="1">
        <v>-6456.254883</v>
      </c>
    </row>
    <row r="249" ht="15.75" customHeight="1">
      <c r="A249" s="1">
        <f t="shared" si="2"/>
        <v>-5426</v>
      </c>
      <c r="B249" s="1">
        <f t="shared" si="40"/>
        <v>-5406</v>
      </c>
      <c r="C249" s="2"/>
      <c r="D249" s="18">
        <f t="shared" si="3"/>
        <v>-6484</v>
      </c>
      <c r="E249" s="1">
        <f t="shared" si="27"/>
        <v>-6464</v>
      </c>
      <c r="F249" s="2"/>
      <c r="G249" s="18">
        <f t="shared" si="4"/>
        <v>-6286</v>
      </c>
      <c r="H249" s="1">
        <f t="shared" si="28"/>
        <v>-6266</v>
      </c>
      <c r="I249" s="2"/>
      <c r="J249" s="18">
        <f t="shared" si="5"/>
        <v>-6506</v>
      </c>
      <c r="K249" s="1">
        <f t="shared" si="29"/>
        <v>-6486</v>
      </c>
      <c r="L249" s="2"/>
      <c r="M249" s="1">
        <f t="shared" si="6"/>
        <v>-5446</v>
      </c>
      <c r="N249" s="1">
        <f t="shared" si="7"/>
        <v>-5426</v>
      </c>
      <c r="O249" s="2"/>
      <c r="P249" s="1">
        <f t="shared" si="22"/>
        <v>-5508</v>
      </c>
      <c r="Q249" s="1">
        <f t="shared" si="9"/>
        <v>-5488</v>
      </c>
      <c r="R249" s="2"/>
      <c r="S249" s="1">
        <f t="shared" si="10"/>
        <v>-5425</v>
      </c>
      <c r="T249" s="1">
        <f t="shared" si="11"/>
        <v>-5426</v>
      </c>
      <c r="U249" s="14"/>
      <c r="V249" s="1">
        <f t="shared" si="12"/>
        <v>-6483</v>
      </c>
      <c r="W249" s="1">
        <f t="shared" si="13"/>
        <v>-6484</v>
      </c>
      <c r="X249" s="14"/>
      <c r="Y249" s="1">
        <f t="shared" si="14"/>
        <v>-6285</v>
      </c>
      <c r="Z249" s="1">
        <f t="shared" si="15"/>
        <v>-6286</v>
      </c>
      <c r="AA249" s="14"/>
      <c r="AB249" s="1">
        <f t="shared" si="16"/>
        <v>-6505</v>
      </c>
      <c r="AC249" s="1">
        <f t="shared" si="17"/>
        <v>-6506</v>
      </c>
      <c r="AD249" s="14"/>
      <c r="AE249" s="1">
        <f t="shared" ref="AE249:AF249" si="271">S249-20</f>
        <v>-5445</v>
      </c>
      <c r="AF249" s="1">
        <f t="shared" si="271"/>
        <v>-5446</v>
      </c>
      <c r="AG249" s="14"/>
      <c r="AH249" s="1">
        <f t="shared" si="24"/>
        <v>-5507</v>
      </c>
      <c r="AI249">
        <f t="shared" si="20"/>
        <v>-5508</v>
      </c>
      <c r="AJ249" s="14"/>
      <c r="AM249" s="1">
        <v>-5424.300292</v>
      </c>
      <c r="AN249" s="1">
        <v>-6482.624511</v>
      </c>
      <c r="AO249" s="1">
        <v>-6284.074707</v>
      </c>
      <c r="AP249" s="1">
        <v>-6504.75</v>
      </c>
    </row>
    <row r="250" ht="15.75" customHeight="1">
      <c r="A250" s="1">
        <f t="shared" si="2"/>
        <v>-5470</v>
      </c>
      <c r="B250" s="1">
        <f t="shared" si="40"/>
        <v>-5450</v>
      </c>
      <c r="C250" s="2"/>
      <c r="D250" s="18">
        <f t="shared" si="3"/>
        <v>-6533</v>
      </c>
      <c r="E250" s="1">
        <f t="shared" si="27"/>
        <v>-6513</v>
      </c>
      <c r="F250" s="2"/>
      <c r="G250" s="20">
        <f t="shared" si="4"/>
        <v>-6333</v>
      </c>
      <c r="H250" s="1">
        <f t="shared" si="28"/>
        <v>-6313</v>
      </c>
      <c r="I250" s="2"/>
      <c r="J250" s="18">
        <f t="shared" si="5"/>
        <v>-6555</v>
      </c>
      <c r="K250" s="1">
        <f t="shared" si="29"/>
        <v>-6535</v>
      </c>
      <c r="L250" s="2"/>
      <c r="M250" s="1">
        <f t="shared" si="6"/>
        <v>-5490</v>
      </c>
      <c r="N250" s="1">
        <f t="shared" si="7"/>
        <v>-5470</v>
      </c>
      <c r="O250" s="2"/>
      <c r="P250" s="1">
        <f t="shared" si="22"/>
        <v>-5552</v>
      </c>
      <c r="Q250" s="1">
        <f t="shared" si="9"/>
        <v>-5532</v>
      </c>
      <c r="R250" s="2"/>
      <c r="S250" s="1">
        <f t="shared" si="10"/>
        <v>-5469</v>
      </c>
      <c r="T250" s="1">
        <f t="shared" si="11"/>
        <v>-5470</v>
      </c>
      <c r="U250" s="14"/>
      <c r="V250" s="1">
        <f t="shared" si="12"/>
        <v>-6532</v>
      </c>
      <c r="W250" s="1">
        <f t="shared" si="13"/>
        <v>-6533</v>
      </c>
      <c r="X250" s="14"/>
      <c r="Y250" s="1">
        <f t="shared" si="14"/>
        <v>-6332</v>
      </c>
      <c r="Z250" s="1">
        <f t="shared" si="15"/>
        <v>-6333</v>
      </c>
      <c r="AA250" s="14"/>
      <c r="AB250" s="1">
        <f t="shared" si="16"/>
        <v>-6554</v>
      </c>
      <c r="AC250" s="1">
        <f t="shared" si="17"/>
        <v>-6555</v>
      </c>
      <c r="AD250" s="14"/>
      <c r="AE250" s="1">
        <f t="shared" ref="AE250:AF250" si="272">S250-20</f>
        <v>-5489</v>
      </c>
      <c r="AF250" s="1">
        <f t="shared" si="272"/>
        <v>-5490</v>
      </c>
      <c r="AG250" s="14"/>
      <c r="AH250" s="1">
        <f t="shared" si="24"/>
        <v>-5551</v>
      </c>
      <c r="AI250">
        <f t="shared" si="20"/>
        <v>-5552</v>
      </c>
      <c r="AJ250" s="14"/>
      <c r="AM250" s="1">
        <v>-5468.580078</v>
      </c>
      <c r="AN250" s="1">
        <v>-6531.209472</v>
      </c>
      <c r="AO250" s="1">
        <v>-6331.849609</v>
      </c>
      <c r="AP250" s="1">
        <v>-6553.424805000001</v>
      </c>
    </row>
    <row r="251" ht="15.75" customHeight="1">
      <c r="A251" s="1">
        <f t="shared" si="2"/>
        <v>-5515</v>
      </c>
      <c r="B251" s="1">
        <f t="shared" si="40"/>
        <v>-5495</v>
      </c>
      <c r="C251" s="2"/>
      <c r="D251" s="20">
        <f t="shared" si="3"/>
        <v>-6581</v>
      </c>
      <c r="E251" s="1">
        <f t="shared" si="27"/>
        <v>-6561</v>
      </c>
      <c r="F251" s="2"/>
      <c r="G251" s="20">
        <f t="shared" si="4"/>
        <v>-6381</v>
      </c>
      <c r="H251" s="1">
        <f t="shared" si="28"/>
        <v>-6361</v>
      </c>
      <c r="I251" s="2"/>
      <c r="J251" s="18">
        <f t="shared" si="5"/>
        <v>-6604</v>
      </c>
      <c r="K251" s="1">
        <f t="shared" si="29"/>
        <v>-6584</v>
      </c>
      <c r="L251" s="2"/>
      <c r="M251" s="1">
        <f t="shared" si="6"/>
        <v>-5535</v>
      </c>
      <c r="N251" s="1">
        <f t="shared" si="7"/>
        <v>-5515</v>
      </c>
      <c r="O251" s="2"/>
      <c r="P251" s="1">
        <f t="shared" si="22"/>
        <v>-5597</v>
      </c>
      <c r="Q251" s="1">
        <f t="shared" si="9"/>
        <v>-5577</v>
      </c>
      <c r="R251" s="2"/>
      <c r="S251" s="1">
        <f t="shared" si="10"/>
        <v>-5514</v>
      </c>
      <c r="T251" s="1">
        <f t="shared" si="11"/>
        <v>-5515</v>
      </c>
      <c r="U251" s="14"/>
      <c r="V251" s="1">
        <f t="shared" si="12"/>
        <v>-6580</v>
      </c>
      <c r="W251" s="1">
        <f t="shared" si="13"/>
        <v>-6581</v>
      </c>
      <c r="X251" s="14"/>
      <c r="Y251" s="1">
        <f t="shared" si="14"/>
        <v>-6380</v>
      </c>
      <c r="Z251" s="1">
        <f t="shared" si="15"/>
        <v>-6381</v>
      </c>
      <c r="AA251" s="14"/>
      <c r="AB251" s="1">
        <f t="shared" si="16"/>
        <v>-6603</v>
      </c>
      <c r="AC251" s="1">
        <f t="shared" si="17"/>
        <v>-6604</v>
      </c>
      <c r="AD251" s="14"/>
      <c r="AE251" s="1">
        <f t="shared" ref="AE251:AF251" si="273">S251-20</f>
        <v>-5534</v>
      </c>
      <c r="AF251" s="1">
        <f t="shared" si="273"/>
        <v>-5535</v>
      </c>
      <c r="AG251" s="14"/>
      <c r="AH251" s="1">
        <f t="shared" si="24"/>
        <v>-5596</v>
      </c>
      <c r="AI251">
        <f t="shared" si="20"/>
        <v>-5597</v>
      </c>
      <c r="AJ251" s="14"/>
      <c r="AM251" s="1">
        <v>-5513.040039</v>
      </c>
      <c r="AN251" s="1">
        <v>-6579.974609</v>
      </c>
      <c r="AO251" s="1">
        <v>-6379.804687</v>
      </c>
      <c r="AP251" s="1">
        <v>-6602.280274000001</v>
      </c>
    </row>
    <row r="252" ht="15.75" customHeight="1">
      <c r="A252" s="1">
        <f t="shared" si="2"/>
        <v>-5559</v>
      </c>
      <c r="B252" s="1">
        <f t="shared" si="40"/>
        <v>-5539</v>
      </c>
      <c r="C252" s="2"/>
      <c r="D252" s="20">
        <f t="shared" si="3"/>
        <v>-6630</v>
      </c>
      <c r="E252" s="1">
        <f t="shared" si="27"/>
        <v>-6610</v>
      </c>
      <c r="F252" s="2"/>
      <c r="G252" s="20">
        <f t="shared" si="4"/>
        <v>-6429</v>
      </c>
      <c r="H252" s="1">
        <f t="shared" si="28"/>
        <v>-6409</v>
      </c>
      <c r="I252" s="2"/>
      <c r="J252" s="18">
        <f t="shared" si="5"/>
        <v>-6653</v>
      </c>
      <c r="K252" s="1">
        <f t="shared" si="29"/>
        <v>-6633</v>
      </c>
      <c r="L252" s="2"/>
      <c r="M252" s="1">
        <f t="shared" si="6"/>
        <v>-5579</v>
      </c>
      <c r="N252" s="1">
        <f t="shared" si="7"/>
        <v>-5559</v>
      </c>
      <c r="O252" s="2"/>
      <c r="P252" s="1">
        <f t="shared" si="22"/>
        <v>-5641</v>
      </c>
      <c r="Q252" s="1">
        <f t="shared" si="9"/>
        <v>-5621</v>
      </c>
      <c r="R252" s="2"/>
      <c r="S252" s="1">
        <f t="shared" si="10"/>
        <v>-5558</v>
      </c>
      <c r="T252" s="1">
        <f t="shared" si="11"/>
        <v>-5559</v>
      </c>
      <c r="U252" s="14"/>
      <c r="V252" s="1">
        <f t="shared" si="12"/>
        <v>-6629</v>
      </c>
      <c r="W252" s="1">
        <f t="shared" si="13"/>
        <v>-6630</v>
      </c>
      <c r="X252" s="14"/>
      <c r="Y252" s="1">
        <f t="shared" si="14"/>
        <v>-6428</v>
      </c>
      <c r="Z252" s="1">
        <f t="shared" si="15"/>
        <v>-6429</v>
      </c>
      <c r="AA252" s="14"/>
      <c r="AB252" s="1">
        <f t="shared" si="16"/>
        <v>-6652</v>
      </c>
      <c r="AC252" s="1">
        <f t="shared" si="17"/>
        <v>-6653</v>
      </c>
      <c r="AD252" s="14"/>
      <c r="AE252" s="1">
        <f t="shared" ref="AE252:AF252" si="274">S252-20</f>
        <v>-5578</v>
      </c>
      <c r="AF252" s="1">
        <f t="shared" si="274"/>
        <v>-5579</v>
      </c>
      <c r="AG252" s="14"/>
      <c r="AH252" s="1">
        <f t="shared" si="24"/>
        <v>-5640</v>
      </c>
      <c r="AI252">
        <f t="shared" si="20"/>
        <v>-5641</v>
      </c>
      <c r="AJ252" s="14"/>
      <c r="AM252" s="1">
        <v>-5557.680175</v>
      </c>
      <c r="AN252" s="1">
        <v>-6628.919433</v>
      </c>
      <c r="AO252" s="1">
        <v>-6427.939453</v>
      </c>
      <c r="AP252" s="1">
        <v>-6651.315430000001</v>
      </c>
    </row>
    <row r="253" ht="15.75" customHeight="1">
      <c r="A253" s="1">
        <f t="shared" si="2"/>
        <v>-5604</v>
      </c>
      <c r="B253" s="1">
        <f t="shared" si="40"/>
        <v>-5584</v>
      </c>
      <c r="C253" s="2"/>
      <c r="D253" s="18">
        <f t="shared" si="3"/>
        <v>-6680</v>
      </c>
      <c r="E253" s="1">
        <f t="shared" si="27"/>
        <v>-6660</v>
      </c>
      <c r="F253" s="2"/>
      <c r="G253" s="18">
        <f t="shared" si="4"/>
        <v>-6478</v>
      </c>
      <c r="H253" s="1">
        <f t="shared" si="28"/>
        <v>-6458</v>
      </c>
      <c r="I253" s="2"/>
      <c r="J253" s="18">
        <f t="shared" si="5"/>
        <v>-6702</v>
      </c>
      <c r="K253" s="1">
        <f t="shared" si="29"/>
        <v>-6682</v>
      </c>
      <c r="L253" s="2"/>
      <c r="M253" s="1">
        <f t="shared" si="6"/>
        <v>-5624</v>
      </c>
      <c r="N253" s="1">
        <f t="shared" si="7"/>
        <v>-5604</v>
      </c>
      <c r="O253" s="2"/>
      <c r="P253" s="1">
        <f t="shared" si="22"/>
        <v>-5686</v>
      </c>
      <c r="Q253" s="1">
        <f t="shared" si="9"/>
        <v>-5666</v>
      </c>
      <c r="R253" s="2"/>
      <c r="S253" s="1">
        <f t="shared" si="10"/>
        <v>-5603</v>
      </c>
      <c r="T253" s="1">
        <f t="shared" si="11"/>
        <v>-5604</v>
      </c>
      <c r="U253" s="14"/>
      <c r="V253" s="1">
        <f t="shared" si="12"/>
        <v>-6679</v>
      </c>
      <c r="W253" s="1">
        <f t="shared" si="13"/>
        <v>-6680</v>
      </c>
      <c r="X253" s="14"/>
      <c r="Y253" s="1">
        <f t="shared" si="14"/>
        <v>-6477</v>
      </c>
      <c r="Z253" s="1">
        <f t="shared" si="15"/>
        <v>-6478</v>
      </c>
      <c r="AA253" s="14"/>
      <c r="AB253" s="1">
        <f t="shared" si="16"/>
        <v>-6701</v>
      </c>
      <c r="AC253" s="1">
        <f t="shared" si="17"/>
        <v>-6702</v>
      </c>
      <c r="AD253" s="14"/>
      <c r="AE253" s="1">
        <f t="shared" ref="AE253:AF253" si="275">S253-20</f>
        <v>-5623</v>
      </c>
      <c r="AF253" s="1">
        <f t="shared" si="275"/>
        <v>-5624</v>
      </c>
      <c r="AG253" s="14"/>
      <c r="AH253" s="1">
        <f t="shared" si="24"/>
        <v>-5685</v>
      </c>
      <c r="AI253">
        <f t="shared" si="20"/>
        <v>-5686</v>
      </c>
      <c r="AJ253" s="14"/>
      <c r="AM253" s="1">
        <v>-5602.5</v>
      </c>
      <c r="AN253" s="1">
        <v>-6678.044433</v>
      </c>
      <c r="AO253" s="1">
        <v>-6476.254394</v>
      </c>
      <c r="AP253" s="1">
        <v>-6700.530274000001</v>
      </c>
    </row>
    <row r="254" ht="15.75" customHeight="1">
      <c r="A254" s="1">
        <f t="shared" si="2"/>
        <v>-5649</v>
      </c>
      <c r="B254" s="1">
        <f t="shared" si="40"/>
        <v>-5629</v>
      </c>
      <c r="C254" s="2"/>
      <c r="D254" s="18">
        <f t="shared" si="3"/>
        <v>-6729</v>
      </c>
      <c r="E254" s="1">
        <f t="shared" si="27"/>
        <v>-6709</v>
      </c>
      <c r="F254" s="2"/>
      <c r="G254" s="20">
        <f t="shared" si="4"/>
        <v>-6526</v>
      </c>
      <c r="H254" s="1">
        <f t="shared" si="28"/>
        <v>-6506</v>
      </c>
      <c r="I254" s="2"/>
      <c r="J254" s="18">
        <f t="shared" si="5"/>
        <v>-6751</v>
      </c>
      <c r="K254" s="1">
        <f t="shared" si="29"/>
        <v>-6731</v>
      </c>
      <c r="L254" s="2"/>
      <c r="M254" s="1">
        <f t="shared" si="6"/>
        <v>-5669</v>
      </c>
      <c r="N254" s="1">
        <f t="shared" si="7"/>
        <v>-5649</v>
      </c>
      <c r="O254" s="2"/>
      <c r="P254" s="1">
        <f t="shared" si="22"/>
        <v>-5731</v>
      </c>
      <c r="Q254" s="1">
        <f t="shared" si="9"/>
        <v>-5711</v>
      </c>
      <c r="R254" s="2"/>
      <c r="S254" s="1">
        <f t="shared" si="10"/>
        <v>-5648</v>
      </c>
      <c r="T254" s="1">
        <f t="shared" si="11"/>
        <v>-5649</v>
      </c>
      <c r="U254" s="14"/>
      <c r="V254" s="1">
        <f t="shared" si="12"/>
        <v>-6728</v>
      </c>
      <c r="W254" s="1">
        <f t="shared" si="13"/>
        <v>-6729</v>
      </c>
      <c r="X254" s="14"/>
      <c r="Y254" s="1">
        <f t="shared" si="14"/>
        <v>-6525</v>
      </c>
      <c r="Z254" s="1">
        <f t="shared" si="15"/>
        <v>-6526</v>
      </c>
      <c r="AA254" s="14"/>
      <c r="AB254" s="1">
        <f t="shared" si="16"/>
        <v>-6750</v>
      </c>
      <c r="AC254" s="1">
        <f t="shared" si="17"/>
        <v>-6751</v>
      </c>
      <c r="AD254" s="14"/>
      <c r="AE254" s="1">
        <f t="shared" ref="AE254:AF254" si="276">S254-20</f>
        <v>-5668</v>
      </c>
      <c r="AF254" s="1">
        <f t="shared" si="276"/>
        <v>-5669</v>
      </c>
      <c r="AG254" s="14"/>
      <c r="AH254" s="1">
        <f t="shared" si="24"/>
        <v>-5730</v>
      </c>
      <c r="AI254">
        <f t="shared" si="20"/>
        <v>-5731</v>
      </c>
      <c r="AJ254" s="14"/>
      <c r="AM254" s="1">
        <v>-5647.5</v>
      </c>
      <c r="AN254" s="1">
        <v>-6727.349609</v>
      </c>
      <c r="AO254" s="1">
        <v>-6524.749511</v>
      </c>
      <c r="AP254" s="1">
        <v>-6749.924805000001</v>
      </c>
    </row>
    <row r="255" ht="15.75" customHeight="1">
      <c r="A255" s="1">
        <f t="shared" si="2"/>
        <v>-5694</v>
      </c>
      <c r="B255" s="1">
        <f t="shared" si="40"/>
        <v>-5674</v>
      </c>
      <c r="C255" s="2"/>
      <c r="D255" s="20">
        <f t="shared" si="3"/>
        <v>-6778</v>
      </c>
      <c r="E255" s="1">
        <f t="shared" si="27"/>
        <v>-6758</v>
      </c>
      <c r="F255" s="2"/>
      <c r="G255" s="18">
        <f t="shared" si="4"/>
        <v>-6575</v>
      </c>
      <c r="H255" s="1">
        <f t="shared" si="28"/>
        <v>-6555</v>
      </c>
      <c r="I255" s="2"/>
      <c r="J255" s="18">
        <f t="shared" si="5"/>
        <v>-6801</v>
      </c>
      <c r="K255" s="1">
        <f t="shared" si="29"/>
        <v>-6781</v>
      </c>
      <c r="L255" s="2"/>
      <c r="M255" s="1">
        <f t="shared" si="6"/>
        <v>-5714</v>
      </c>
      <c r="N255" s="1">
        <f t="shared" si="7"/>
        <v>-5694</v>
      </c>
      <c r="O255" s="2"/>
      <c r="P255" s="1">
        <f t="shared" si="22"/>
        <v>-5776</v>
      </c>
      <c r="Q255" s="1">
        <f t="shared" si="9"/>
        <v>-5756</v>
      </c>
      <c r="R255" s="2"/>
      <c r="S255" s="1">
        <f t="shared" si="10"/>
        <v>-5693</v>
      </c>
      <c r="T255" s="1">
        <f t="shared" si="11"/>
        <v>-5694</v>
      </c>
      <c r="U255" s="14"/>
      <c r="V255" s="1">
        <f t="shared" si="12"/>
        <v>-6777</v>
      </c>
      <c r="W255" s="1">
        <f t="shared" si="13"/>
        <v>-6778</v>
      </c>
      <c r="X255" s="14"/>
      <c r="Y255" s="1">
        <f t="shared" si="14"/>
        <v>-6574</v>
      </c>
      <c r="Z255" s="1">
        <f t="shared" si="15"/>
        <v>-6575</v>
      </c>
      <c r="AA255" s="14"/>
      <c r="AB255" s="1">
        <f t="shared" si="16"/>
        <v>-6800</v>
      </c>
      <c r="AC255" s="1">
        <f t="shared" si="17"/>
        <v>-6801</v>
      </c>
      <c r="AD255" s="14"/>
      <c r="AE255" s="1">
        <f t="shared" ref="AE255:AF255" si="277">S255-20</f>
        <v>-5713</v>
      </c>
      <c r="AF255" s="1">
        <f t="shared" si="277"/>
        <v>-5714</v>
      </c>
      <c r="AG255" s="14"/>
      <c r="AH255" s="1">
        <f t="shared" si="24"/>
        <v>-5775</v>
      </c>
      <c r="AI255">
        <f t="shared" si="20"/>
        <v>-5776</v>
      </c>
      <c r="AJ255" s="14"/>
      <c r="AM255" s="1">
        <v>-5692.680175</v>
      </c>
      <c r="AN255" s="1">
        <v>-6776.834472</v>
      </c>
      <c r="AO255" s="1">
        <v>-6573.424316</v>
      </c>
      <c r="AP255" s="1">
        <v>-6799.5</v>
      </c>
    </row>
    <row r="256" ht="15.75" customHeight="1">
      <c r="A256" s="1">
        <f t="shared" si="2"/>
        <v>-5740</v>
      </c>
      <c r="B256" s="1">
        <f t="shared" si="40"/>
        <v>-5720</v>
      </c>
      <c r="C256" s="2"/>
      <c r="D256" s="18">
        <f t="shared" si="3"/>
        <v>-6828</v>
      </c>
      <c r="E256" s="1">
        <f t="shared" si="27"/>
        <v>-6808</v>
      </c>
      <c r="F256" s="2"/>
      <c r="G256" s="18">
        <f t="shared" si="4"/>
        <v>-6624</v>
      </c>
      <c r="H256" s="1">
        <f t="shared" si="28"/>
        <v>-6604</v>
      </c>
      <c r="I256" s="2"/>
      <c r="J256" s="18">
        <f t="shared" si="5"/>
        <v>-6851</v>
      </c>
      <c r="K256" s="1">
        <f t="shared" si="29"/>
        <v>-6831</v>
      </c>
      <c r="L256" s="2"/>
      <c r="M256" s="1">
        <f t="shared" si="6"/>
        <v>-5760</v>
      </c>
      <c r="N256" s="1">
        <f t="shared" si="7"/>
        <v>-5740</v>
      </c>
      <c r="O256" s="2"/>
      <c r="P256" s="1">
        <f t="shared" si="22"/>
        <v>-5822</v>
      </c>
      <c r="Q256" s="1">
        <f t="shared" si="9"/>
        <v>-5802</v>
      </c>
      <c r="R256" s="2"/>
      <c r="S256" s="1">
        <f t="shared" si="10"/>
        <v>-5739</v>
      </c>
      <c r="T256" s="1">
        <f t="shared" si="11"/>
        <v>-5740</v>
      </c>
      <c r="U256" s="14"/>
      <c r="V256" s="1">
        <f t="shared" si="12"/>
        <v>-6827</v>
      </c>
      <c r="W256" s="1">
        <f t="shared" si="13"/>
        <v>-6828</v>
      </c>
      <c r="X256" s="14"/>
      <c r="Y256" s="1">
        <f t="shared" si="14"/>
        <v>-6623</v>
      </c>
      <c r="Z256" s="1">
        <f t="shared" si="15"/>
        <v>-6624</v>
      </c>
      <c r="AA256" s="14"/>
      <c r="AB256" s="1">
        <f t="shared" si="16"/>
        <v>-6850</v>
      </c>
      <c r="AC256" s="1">
        <f t="shared" si="17"/>
        <v>-6851</v>
      </c>
      <c r="AD256" s="14"/>
      <c r="AE256" s="1">
        <f t="shared" ref="AE256:AF256" si="278">S256-20</f>
        <v>-5759</v>
      </c>
      <c r="AF256" s="1">
        <f t="shared" si="278"/>
        <v>-5760</v>
      </c>
      <c r="AG256" s="14"/>
      <c r="AH256" s="1">
        <f t="shared" si="24"/>
        <v>-5821</v>
      </c>
      <c r="AI256">
        <f t="shared" si="20"/>
        <v>-5822</v>
      </c>
      <c r="AJ256" s="14"/>
      <c r="AM256" s="1">
        <v>-5738.040039</v>
      </c>
      <c r="AN256" s="1">
        <v>-6826.499511</v>
      </c>
      <c r="AO256" s="1">
        <v>-6622.279296</v>
      </c>
      <c r="AP256" s="1">
        <v>-6849.254883</v>
      </c>
    </row>
    <row r="257" ht="15.75" customHeight="1">
      <c r="A257" s="1">
        <f t="shared" si="2"/>
        <v>-5785</v>
      </c>
      <c r="B257" s="1">
        <f t="shared" si="40"/>
        <v>-5765</v>
      </c>
      <c r="C257" s="2"/>
      <c r="D257" s="18">
        <f t="shared" si="3"/>
        <v>-6878</v>
      </c>
      <c r="E257" s="1">
        <f t="shared" si="27"/>
        <v>-6858</v>
      </c>
      <c r="F257" s="2"/>
      <c r="G257" s="18">
        <f t="shared" si="4"/>
        <v>-6673</v>
      </c>
      <c r="H257" s="1">
        <f t="shared" si="28"/>
        <v>-6653</v>
      </c>
      <c r="I257" s="2"/>
      <c r="J257" s="18">
        <f t="shared" si="5"/>
        <v>-6901</v>
      </c>
      <c r="K257" s="1">
        <f t="shared" si="29"/>
        <v>-6881</v>
      </c>
      <c r="L257" s="2"/>
      <c r="M257" s="1">
        <f t="shared" si="6"/>
        <v>-5805</v>
      </c>
      <c r="N257" s="1">
        <f t="shared" si="7"/>
        <v>-5785</v>
      </c>
      <c r="O257" s="2"/>
      <c r="P257" s="1">
        <f t="shared" si="22"/>
        <v>-5867</v>
      </c>
      <c r="Q257" s="1">
        <f t="shared" si="9"/>
        <v>-5847</v>
      </c>
      <c r="R257" s="2"/>
      <c r="S257" s="1">
        <f t="shared" si="10"/>
        <v>-5784</v>
      </c>
      <c r="T257" s="1">
        <f t="shared" si="11"/>
        <v>-5785</v>
      </c>
      <c r="U257" s="14"/>
      <c r="V257" s="1">
        <f t="shared" si="12"/>
        <v>-6877</v>
      </c>
      <c r="W257" s="1">
        <f t="shared" si="13"/>
        <v>-6878</v>
      </c>
      <c r="X257" s="14"/>
      <c r="Y257" s="1">
        <f t="shared" si="14"/>
        <v>-6672</v>
      </c>
      <c r="Z257" s="1">
        <f t="shared" si="15"/>
        <v>-6673</v>
      </c>
      <c r="AA257" s="14"/>
      <c r="AB257" s="1">
        <f t="shared" si="16"/>
        <v>-6900</v>
      </c>
      <c r="AC257" s="1">
        <f t="shared" si="17"/>
        <v>-6901</v>
      </c>
      <c r="AD257" s="14"/>
      <c r="AE257" s="1">
        <f t="shared" ref="AE257:AF257" si="279">S257-20</f>
        <v>-5804</v>
      </c>
      <c r="AF257" s="1">
        <f t="shared" si="279"/>
        <v>-5805</v>
      </c>
      <c r="AG257" s="14"/>
      <c r="AH257" s="1">
        <f t="shared" si="24"/>
        <v>-5866</v>
      </c>
      <c r="AI257">
        <f t="shared" si="20"/>
        <v>-5867</v>
      </c>
      <c r="AJ257" s="14"/>
      <c r="AM257" s="1">
        <v>-5783.580078</v>
      </c>
      <c r="AN257" s="1">
        <v>-6876.344726</v>
      </c>
      <c r="AO257" s="1">
        <v>-6671.314453</v>
      </c>
      <c r="AP257" s="1">
        <v>-6899.189453999999</v>
      </c>
    </row>
    <row r="258" ht="15.75" customHeight="1">
      <c r="A258" s="1">
        <f t="shared" si="2"/>
        <v>-5831</v>
      </c>
      <c r="B258" s="1">
        <f t="shared" si="40"/>
        <v>-5811</v>
      </c>
      <c r="C258" s="2"/>
      <c r="D258" s="18">
        <f t="shared" si="3"/>
        <v>-6928</v>
      </c>
      <c r="E258" s="1">
        <f t="shared" si="27"/>
        <v>-6908</v>
      </c>
      <c r="F258" s="2"/>
      <c r="G258" s="18">
        <f t="shared" si="4"/>
        <v>-6722</v>
      </c>
      <c r="H258" s="1">
        <f t="shared" si="28"/>
        <v>-6702</v>
      </c>
      <c r="I258" s="2"/>
      <c r="J258" s="18">
        <f t="shared" si="5"/>
        <v>-6951</v>
      </c>
      <c r="K258" s="1">
        <f t="shared" si="29"/>
        <v>-6931</v>
      </c>
      <c r="L258" s="2"/>
      <c r="M258" s="1">
        <f t="shared" si="6"/>
        <v>-5851</v>
      </c>
      <c r="N258" s="1">
        <f t="shared" si="7"/>
        <v>-5831</v>
      </c>
      <c r="O258" s="2"/>
      <c r="P258" s="1">
        <f t="shared" si="22"/>
        <v>-5913</v>
      </c>
      <c r="Q258" s="1">
        <f t="shared" si="9"/>
        <v>-5893</v>
      </c>
      <c r="R258" s="2"/>
      <c r="S258" s="1">
        <f t="shared" si="10"/>
        <v>-5830</v>
      </c>
      <c r="T258" s="1">
        <f t="shared" si="11"/>
        <v>-5831</v>
      </c>
      <c r="U258" s="14"/>
      <c r="V258" s="1">
        <f t="shared" si="12"/>
        <v>-6927</v>
      </c>
      <c r="W258" s="1">
        <f t="shared" si="13"/>
        <v>-6928</v>
      </c>
      <c r="X258" s="14"/>
      <c r="Y258" s="1">
        <f t="shared" si="14"/>
        <v>-6721</v>
      </c>
      <c r="Z258" s="1">
        <f t="shared" si="15"/>
        <v>-6722</v>
      </c>
      <c r="AA258" s="14"/>
      <c r="AB258" s="1">
        <f t="shared" si="16"/>
        <v>-6950</v>
      </c>
      <c r="AC258" s="1">
        <f t="shared" si="17"/>
        <v>-6951</v>
      </c>
      <c r="AD258" s="14"/>
      <c r="AE258" s="1">
        <f t="shared" ref="AE258:AF258" si="280">S258-20</f>
        <v>-5850</v>
      </c>
      <c r="AF258" s="1">
        <f t="shared" si="280"/>
        <v>-5851</v>
      </c>
      <c r="AG258" s="14"/>
      <c r="AH258" s="1">
        <f t="shared" si="24"/>
        <v>-5912</v>
      </c>
      <c r="AI258">
        <f t="shared" si="20"/>
        <v>-5913</v>
      </c>
      <c r="AJ258" s="14"/>
      <c r="AM258" s="1">
        <v>-5829.300292</v>
      </c>
      <c r="AN258" s="1">
        <v>-6926.369628</v>
      </c>
      <c r="AO258" s="1">
        <v>-6720.529296</v>
      </c>
      <c r="AP258" s="1">
        <v>-6949.304688</v>
      </c>
    </row>
    <row r="259" ht="15.75" customHeight="1">
      <c r="A259" s="1">
        <f t="shared" si="2"/>
        <v>-5877</v>
      </c>
      <c r="B259" s="1">
        <f t="shared" si="40"/>
        <v>-5857</v>
      </c>
      <c r="C259" s="2"/>
      <c r="D259" s="18">
        <f t="shared" si="3"/>
        <v>-6978</v>
      </c>
      <c r="E259" s="1">
        <f t="shared" si="27"/>
        <v>-6958</v>
      </c>
      <c r="F259" s="2"/>
      <c r="G259" s="20">
        <f t="shared" si="4"/>
        <v>-6771</v>
      </c>
      <c r="H259" s="1">
        <f t="shared" si="28"/>
        <v>-6751</v>
      </c>
      <c r="I259" s="2"/>
      <c r="J259" s="18">
        <f t="shared" si="5"/>
        <v>-7001</v>
      </c>
      <c r="K259" s="1">
        <f t="shared" si="29"/>
        <v>-6981</v>
      </c>
      <c r="L259" s="2"/>
      <c r="M259" s="1">
        <f t="shared" si="6"/>
        <v>-5897</v>
      </c>
      <c r="N259" s="1">
        <f t="shared" si="7"/>
        <v>-5877</v>
      </c>
      <c r="O259" s="2"/>
      <c r="P259" s="1">
        <f t="shared" si="22"/>
        <v>-5959</v>
      </c>
      <c r="Q259" s="1">
        <f t="shared" si="9"/>
        <v>-5939</v>
      </c>
      <c r="R259" s="2"/>
      <c r="S259" s="1">
        <f t="shared" si="10"/>
        <v>-5876</v>
      </c>
      <c r="T259" s="1">
        <f t="shared" si="11"/>
        <v>-5877</v>
      </c>
      <c r="U259" s="14"/>
      <c r="V259" s="1">
        <f t="shared" si="12"/>
        <v>-6977</v>
      </c>
      <c r="W259" s="1">
        <f t="shared" si="13"/>
        <v>-6978</v>
      </c>
      <c r="X259" s="14"/>
      <c r="Y259" s="1">
        <f t="shared" si="14"/>
        <v>-6770</v>
      </c>
      <c r="Z259" s="1">
        <f t="shared" si="15"/>
        <v>-6771</v>
      </c>
      <c r="AA259" s="14"/>
      <c r="AB259" s="1">
        <f t="shared" si="16"/>
        <v>-7000</v>
      </c>
      <c r="AC259" s="1">
        <f t="shared" si="17"/>
        <v>-7001</v>
      </c>
      <c r="AD259" s="14"/>
      <c r="AE259" s="1">
        <f t="shared" ref="AE259:AF259" si="281">S259-20</f>
        <v>-5896</v>
      </c>
      <c r="AF259" s="1">
        <f t="shared" si="281"/>
        <v>-5897</v>
      </c>
      <c r="AG259" s="14"/>
      <c r="AH259" s="1">
        <f t="shared" si="24"/>
        <v>-5958</v>
      </c>
      <c r="AI259">
        <f t="shared" si="20"/>
        <v>-5959</v>
      </c>
      <c r="AJ259" s="14"/>
      <c r="AM259" s="1">
        <v>-5875.200195</v>
      </c>
      <c r="AN259" s="1">
        <v>-6976.574707</v>
      </c>
      <c r="AO259" s="1">
        <v>-6769.924316</v>
      </c>
      <c r="AP259" s="1">
        <v>-6999.599609999999</v>
      </c>
    </row>
    <row r="260" ht="15.75" customHeight="1">
      <c r="A260" s="1">
        <f t="shared" si="2"/>
        <v>-5923</v>
      </c>
      <c r="B260" s="1">
        <f t="shared" si="40"/>
        <v>-5903</v>
      </c>
      <c r="C260" s="2"/>
      <c r="D260" s="20">
        <f t="shared" si="3"/>
        <v>-7028</v>
      </c>
      <c r="E260" s="1">
        <f t="shared" si="27"/>
        <v>-7008</v>
      </c>
      <c r="F260" s="2"/>
      <c r="G260" s="18">
        <f t="shared" si="4"/>
        <v>-6821</v>
      </c>
      <c r="H260" s="1">
        <f t="shared" si="28"/>
        <v>-6801</v>
      </c>
      <c r="I260" s="2"/>
      <c r="J260" s="18">
        <f t="shared" si="5"/>
        <v>-7052</v>
      </c>
      <c r="K260" s="1">
        <f t="shared" si="29"/>
        <v>-7032</v>
      </c>
      <c r="L260" s="2"/>
      <c r="M260" s="1">
        <f t="shared" si="6"/>
        <v>-5943</v>
      </c>
      <c r="N260" s="1">
        <f t="shared" si="7"/>
        <v>-5923</v>
      </c>
      <c r="O260" s="2"/>
      <c r="P260" s="1">
        <f t="shared" si="22"/>
        <v>-6005</v>
      </c>
      <c r="Q260" s="1">
        <f t="shared" si="9"/>
        <v>-5985</v>
      </c>
      <c r="R260" s="2"/>
      <c r="S260" s="1">
        <f t="shared" si="10"/>
        <v>-5922</v>
      </c>
      <c r="T260" s="1">
        <f t="shared" si="11"/>
        <v>-5923</v>
      </c>
      <c r="U260" s="14"/>
      <c r="V260" s="1">
        <f t="shared" si="12"/>
        <v>-7027</v>
      </c>
      <c r="W260" s="1">
        <f t="shared" si="13"/>
        <v>-7028</v>
      </c>
      <c r="X260" s="14"/>
      <c r="Y260" s="1">
        <f t="shared" si="14"/>
        <v>-6820</v>
      </c>
      <c r="Z260" s="1">
        <f t="shared" si="15"/>
        <v>-6821</v>
      </c>
      <c r="AA260" s="14"/>
      <c r="AB260" s="1">
        <f t="shared" si="16"/>
        <v>-7051</v>
      </c>
      <c r="AC260" s="1">
        <f t="shared" si="17"/>
        <v>-7052</v>
      </c>
      <c r="AD260" s="14"/>
      <c r="AE260" s="1">
        <f t="shared" ref="AE260:AF260" si="282">S260-20</f>
        <v>-5942</v>
      </c>
      <c r="AF260" s="1">
        <f t="shared" si="282"/>
        <v>-5943</v>
      </c>
      <c r="AG260" s="14"/>
      <c r="AH260" s="1">
        <f t="shared" si="24"/>
        <v>-6004</v>
      </c>
      <c r="AI260">
        <f t="shared" si="20"/>
        <v>-6005</v>
      </c>
      <c r="AJ260" s="14"/>
      <c r="AM260" s="1">
        <v>-5921.280273</v>
      </c>
      <c r="AN260" s="1">
        <v>-7026.959472</v>
      </c>
      <c r="AO260" s="1">
        <v>-6819.499511</v>
      </c>
      <c r="AP260" s="1">
        <v>-7050.074219</v>
      </c>
    </row>
    <row r="261" ht="15.75" customHeight="1">
      <c r="A261" s="1">
        <f t="shared" si="2"/>
        <v>-5969</v>
      </c>
      <c r="B261" s="1">
        <f t="shared" si="40"/>
        <v>-5949</v>
      </c>
      <c r="C261" s="2"/>
      <c r="D261" s="18">
        <f t="shared" si="3"/>
        <v>-7079</v>
      </c>
      <c r="E261" s="1">
        <f t="shared" si="27"/>
        <v>-7059</v>
      </c>
      <c r="F261" s="2"/>
      <c r="G261" s="18">
        <f t="shared" si="4"/>
        <v>-6871</v>
      </c>
      <c r="H261" s="1">
        <f t="shared" si="28"/>
        <v>-6851</v>
      </c>
      <c r="I261" s="2"/>
      <c r="J261" s="18">
        <f t="shared" si="5"/>
        <v>-7102</v>
      </c>
      <c r="K261" s="1">
        <f t="shared" si="29"/>
        <v>-7082</v>
      </c>
      <c r="L261" s="2"/>
      <c r="M261" s="1">
        <f t="shared" si="6"/>
        <v>-5989</v>
      </c>
      <c r="N261" s="1">
        <f t="shared" si="7"/>
        <v>-5969</v>
      </c>
      <c r="O261" s="2"/>
      <c r="P261" s="1">
        <f t="shared" si="22"/>
        <v>-6051</v>
      </c>
      <c r="Q261" s="1">
        <f t="shared" si="9"/>
        <v>-6031</v>
      </c>
      <c r="R261" s="2"/>
      <c r="S261" s="1">
        <f t="shared" si="10"/>
        <v>-5968</v>
      </c>
      <c r="T261" s="1">
        <f t="shared" si="11"/>
        <v>-5969</v>
      </c>
      <c r="U261" s="14"/>
      <c r="V261" s="1">
        <f t="shared" si="12"/>
        <v>-7078</v>
      </c>
      <c r="W261" s="1">
        <f t="shared" si="13"/>
        <v>-7079</v>
      </c>
      <c r="X261" s="14"/>
      <c r="Y261" s="1">
        <f t="shared" si="14"/>
        <v>-6870</v>
      </c>
      <c r="Z261" s="1">
        <f t="shared" si="15"/>
        <v>-6871</v>
      </c>
      <c r="AA261" s="14"/>
      <c r="AB261" s="1">
        <f t="shared" si="16"/>
        <v>-7101</v>
      </c>
      <c r="AC261" s="1">
        <f t="shared" si="17"/>
        <v>-7102</v>
      </c>
      <c r="AD261" s="14"/>
      <c r="AE261" s="1">
        <f t="shared" ref="AE261:AF261" si="283">S261-20</f>
        <v>-5988</v>
      </c>
      <c r="AF261" s="1">
        <f t="shared" si="283"/>
        <v>-5989</v>
      </c>
      <c r="AG261" s="14"/>
      <c r="AH261" s="1">
        <f t="shared" si="24"/>
        <v>-6050</v>
      </c>
      <c r="AI261">
        <f t="shared" si="20"/>
        <v>-6051</v>
      </c>
      <c r="AJ261" s="14"/>
      <c r="AM261" s="1">
        <v>-5967.540039</v>
      </c>
      <c r="AN261" s="1">
        <v>-7077.524414</v>
      </c>
      <c r="AO261" s="1">
        <v>-6869.254394</v>
      </c>
      <c r="AP261" s="1">
        <v>-7100.729493000001</v>
      </c>
    </row>
    <row r="262" ht="15.75" customHeight="1">
      <c r="A262" s="15">
        <f t="shared" si="2"/>
        <v>-6015</v>
      </c>
      <c r="B262" s="1">
        <f t="shared" si="40"/>
        <v>-5995</v>
      </c>
      <c r="C262" s="2"/>
      <c r="D262" s="18">
        <f t="shared" si="3"/>
        <v>-7130</v>
      </c>
      <c r="E262" s="1">
        <f t="shared" si="27"/>
        <v>-7110</v>
      </c>
      <c r="F262" s="2"/>
      <c r="G262" s="18">
        <f t="shared" si="4"/>
        <v>-6921</v>
      </c>
      <c r="H262" s="1">
        <f t="shared" si="28"/>
        <v>-6901</v>
      </c>
      <c r="I262" s="2"/>
      <c r="J262" s="18">
        <f t="shared" si="5"/>
        <v>-7153</v>
      </c>
      <c r="K262" s="1">
        <f t="shared" si="29"/>
        <v>-7133</v>
      </c>
      <c r="L262" s="2"/>
      <c r="M262" s="15">
        <f t="shared" si="6"/>
        <v>-6035</v>
      </c>
      <c r="N262" s="1">
        <f t="shared" si="7"/>
        <v>-6015</v>
      </c>
      <c r="O262" s="2"/>
      <c r="P262" s="15">
        <f t="shared" si="22"/>
        <v>-6097</v>
      </c>
      <c r="Q262" s="1">
        <f t="shared" si="9"/>
        <v>-6077</v>
      </c>
      <c r="R262" s="2"/>
      <c r="S262" s="1">
        <f t="shared" si="10"/>
        <v>-6014</v>
      </c>
      <c r="T262" s="1">
        <f t="shared" si="11"/>
        <v>-6015</v>
      </c>
      <c r="U262" s="14"/>
      <c r="V262" s="1">
        <f t="shared" si="12"/>
        <v>-7129</v>
      </c>
      <c r="W262" s="1">
        <f t="shared" si="13"/>
        <v>-7130</v>
      </c>
      <c r="X262" s="14"/>
      <c r="Y262" s="1">
        <f t="shared" si="14"/>
        <v>-6920</v>
      </c>
      <c r="Z262" s="1">
        <f t="shared" si="15"/>
        <v>-6921</v>
      </c>
      <c r="AA262" s="14"/>
      <c r="AB262" s="1">
        <f t="shared" si="16"/>
        <v>-7152</v>
      </c>
      <c r="AC262" s="1">
        <f t="shared" si="17"/>
        <v>-7153</v>
      </c>
      <c r="AD262" s="14"/>
      <c r="AE262" s="1">
        <f t="shared" ref="AE262:AF262" si="284">S262-20</f>
        <v>-6034</v>
      </c>
      <c r="AF262" s="1">
        <f t="shared" si="284"/>
        <v>-6035</v>
      </c>
      <c r="AG262" s="14"/>
      <c r="AH262" s="1">
        <f t="shared" si="24"/>
        <v>-6096</v>
      </c>
      <c r="AI262">
        <f t="shared" si="20"/>
        <v>-6097</v>
      </c>
      <c r="AJ262" s="14"/>
      <c r="AM262" s="1">
        <v>-6013.97998</v>
      </c>
      <c r="AN262" s="1">
        <v>-7128.269531</v>
      </c>
      <c r="AO262" s="1">
        <v>-6919.189453</v>
      </c>
      <c r="AP262" s="1">
        <v>-7151.564453999999</v>
      </c>
    </row>
    <row r="263" ht="15.75" customHeight="1">
      <c r="A263" s="1">
        <f t="shared" si="2"/>
        <v>-6062</v>
      </c>
      <c r="B263" s="1">
        <f t="shared" si="40"/>
        <v>-6042</v>
      </c>
      <c r="C263" s="2"/>
      <c r="D263" s="18">
        <f t="shared" si="3"/>
        <v>-7181</v>
      </c>
      <c r="E263" s="1">
        <f t="shared" si="27"/>
        <v>-7161</v>
      </c>
      <c r="F263" s="2"/>
      <c r="G263" s="18">
        <f t="shared" si="4"/>
        <v>-6971</v>
      </c>
      <c r="H263" s="1">
        <f t="shared" si="28"/>
        <v>-6951</v>
      </c>
      <c r="I263" s="2"/>
      <c r="J263" s="18">
        <f t="shared" si="5"/>
        <v>-7204</v>
      </c>
      <c r="K263" s="1">
        <f t="shared" si="29"/>
        <v>-7184</v>
      </c>
      <c r="L263" s="2"/>
      <c r="M263" s="1">
        <f t="shared" si="6"/>
        <v>-6082</v>
      </c>
      <c r="N263" s="1">
        <f t="shared" si="7"/>
        <v>-6062</v>
      </c>
      <c r="O263" s="2"/>
      <c r="P263" s="1">
        <f t="shared" si="22"/>
        <v>-6144</v>
      </c>
      <c r="Q263" s="1">
        <f t="shared" si="9"/>
        <v>-6124</v>
      </c>
      <c r="R263" s="2"/>
      <c r="S263" s="1">
        <f t="shared" si="10"/>
        <v>-6061</v>
      </c>
      <c r="T263" s="1">
        <f t="shared" si="11"/>
        <v>-6062</v>
      </c>
      <c r="U263" s="14"/>
      <c r="V263" s="1">
        <f t="shared" si="12"/>
        <v>-7180</v>
      </c>
      <c r="W263" s="1">
        <f t="shared" si="13"/>
        <v>-7181</v>
      </c>
      <c r="X263" s="14"/>
      <c r="Y263" s="1">
        <f t="shared" si="14"/>
        <v>-6970</v>
      </c>
      <c r="Z263" s="1">
        <f t="shared" si="15"/>
        <v>-6971</v>
      </c>
      <c r="AA263" s="14"/>
      <c r="AB263" s="1">
        <f t="shared" si="16"/>
        <v>-7203</v>
      </c>
      <c r="AC263" s="1">
        <f t="shared" si="17"/>
        <v>-7204</v>
      </c>
      <c r="AD263" s="14"/>
      <c r="AE263" s="1">
        <f t="shared" ref="AE263:AF263" si="285">S263-20</f>
        <v>-6081</v>
      </c>
      <c r="AF263" s="1">
        <f t="shared" si="285"/>
        <v>-6082</v>
      </c>
      <c r="AG263" s="14"/>
      <c r="AH263" s="1">
        <f t="shared" si="24"/>
        <v>-6143</v>
      </c>
      <c r="AI263">
        <f t="shared" si="20"/>
        <v>-6144</v>
      </c>
      <c r="AJ263" s="14"/>
      <c r="AM263" s="1">
        <v>-6060.600097</v>
      </c>
      <c r="AN263" s="1">
        <v>-7179.194335</v>
      </c>
      <c r="AO263" s="1">
        <v>-6969.304687</v>
      </c>
      <c r="AP263" s="1">
        <v>-7202.579102</v>
      </c>
    </row>
    <row r="264" ht="15.75" customHeight="1">
      <c r="A264" s="1">
        <f t="shared" si="2"/>
        <v>-6109</v>
      </c>
      <c r="B264" s="1">
        <f t="shared" si="40"/>
        <v>-6089</v>
      </c>
      <c r="C264" s="2"/>
      <c r="D264" s="18">
        <f t="shared" si="3"/>
        <v>-7232</v>
      </c>
      <c r="E264" s="1">
        <f t="shared" si="27"/>
        <v>-7212</v>
      </c>
      <c r="F264" s="2"/>
      <c r="G264" s="18">
        <f t="shared" si="4"/>
        <v>-7021</v>
      </c>
      <c r="H264" s="1">
        <f t="shared" si="28"/>
        <v>-7001</v>
      </c>
      <c r="I264" s="2"/>
      <c r="J264" s="18">
        <f t="shared" si="5"/>
        <v>-7255</v>
      </c>
      <c r="K264" s="1">
        <f t="shared" si="29"/>
        <v>-7235</v>
      </c>
      <c r="L264" s="2"/>
      <c r="M264" s="1">
        <f t="shared" si="6"/>
        <v>-6129</v>
      </c>
      <c r="N264" s="1">
        <f t="shared" si="7"/>
        <v>-6109</v>
      </c>
      <c r="O264" s="2"/>
      <c r="P264" s="1">
        <f t="shared" si="22"/>
        <v>-6191</v>
      </c>
      <c r="Q264" s="1">
        <f t="shared" si="9"/>
        <v>-6171</v>
      </c>
      <c r="R264" s="2"/>
      <c r="S264" s="1">
        <f t="shared" si="10"/>
        <v>-6108</v>
      </c>
      <c r="T264" s="1">
        <f t="shared" si="11"/>
        <v>-6109</v>
      </c>
      <c r="U264" s="14"/>
      <c r="V264" s="1">
        <f t="shared" si="12"/>
        <v>-7231</v>
      </c>
      <c r="W264" s="1">
        <f t="shared" si="13"/>
        <v>-7232</v>
      </c>
      <c r="X264" s="14"/>
      <c r="Y264" s="1">
        <f t="shared" si="14"/>
        <v>-7020</v>
      </c>
      <c r="Z264" s="1">
        <f t="shared" si="15"/>
        <v>-7021</v>
      </c>
      <c r="AA264" s="14"/>
      <c r="AB264" s="1">
        <f t="shared" si="16"/>
        <v>-7254</v>
      </c>
      <c r="AC264" s="1">
        <f t="shared" si="17"/>
        <v>-7255</v>
      </c>
      <c r="AD264" s="14"/>
      <c r="AE264" s="1">
        <f t="shared" ref="AE264:AF264" si="286">S264-20</f>
        <v>-6128</v>
      </c>
      <c r="AF264" s="1">
        <f t="shared" si="286"/>
        <v>-6129</v>
      </c>
      <c r="AG264" s="14"/>
      <c r="AH264" s="1">
        <f t="shared" si="24"/>
        <v>-6190</v>
      </c>
      <c r="AI264">
        <f t="shared" si="20"/>
        <v>-6191</v>
      </c>
      <c r="AJ264" s="14"/>
      <c r="AM264" s="1">
        <v>-6107.399902</v>
      </c>
      <c r="AN264" s="1">
        <v>-7230.299316</v>
      </c>
      <c r="AO264" s="1">
        <v>-7019.599609</v>
      </c>
      <c r="AP264" s="1">
        <v>-7253.774415</v>
      </c>
    </row>
    <row r="265" ht="15.75" customHeight="1">
      <c r="A265" s="1">
        <f t="shared" si="2"/>
        <v>-6156</v>
      </c>
      <c r="B265" s="1">
        <f t="shared" si="40"/>
        <v>-6136</v>
      </c>
      <c r="C265" s="2"/>
      <c r="D265" s="18">
        <f t="shared" si="3"/>
        <v>-7283</v>
      </c>
      <c r="E265" s="1">
        <f t="shared" si="27"/>
        <v>-7263</v>
      </c>
      <c r="F265" s="2"/>
      <c r="G265" s="18">
        <f t="shared" si="4"/>
        <v>-7072</v>
      </c>
      <c r="H265" s="1">
        <f t="shared" si="28"/>
        <v>-7052</v>
      </c>
      <c r="I265" s="2"/>
      <c r="J265" s="18">
        <f t="shared" si="5"/>
        <v>-7307</v>
      </c>
      <c r="K265" s="1">
        <f t="shared" si="29"/>
        <v>-7287</v>
      </c>
      <c r="L265" s="2"/>
      <c r="M265" s="1">
        <f t="shared" si="6"/>
        <v>-6176</v>
      </c>
      <c r="N265" s="1">
        <f t="shared" si="7"/>
        <v>-6156</v>
      </c>
      <c r="O265" s="2"/>
      <c r="P265" s="1">
        <f t="shared" si="22"/>
        <v>-6238</v>
      </c>
      <c r="Q265" s="1">
        <f t="shared" si="9"/>
        <v>-6218</v>
      </c>
      <c r="R265" s="2"/>
      <c r="S265" s="1">
        <f t="shared" si="10"/>
        <v>-6155</v>
      </c>
      <c r="T265" s="1">
        <f t="shared" si="11"/>
        <v>-6156</v>
      </c>
      <c r="U265" s="14"/>
      <c r="V265" s="1">
        <f t="shared" si="12"/>
        <v>-7282</v>
      </c>
      <c r="W265" s="1">
        <f t="shared" si="13"/>
        <v>-7283</v>
      </c>
      <c r="X265" s="14"/>
      <c r="Y265" s="1">
        <f t="shared" si="14"/>
        <v>-7071</v>
      </c>
      <c r="Z265" s="1">
        <f t="shared" si="15"/>
        <v>-7072</v>
      </c>
      <c r="AA265" s="14"/>
      <c r="AB265" s="1">
        <f t="shared" si="16"/>
        <v>-7306</v>
      </c>
      <c r="AC265" s="1">
        <f t="shared" si="17"/>
        <v>-7307</v>
      </c>
      <c r="AD265" s="14"/>
      <c r="AE265" s="1">
        <f t="shared" ref="AE265:AF265" si="287">S265-20</f>
        <v>-6175</v>
      </c>
      <c r="AF265" s="1">
        <f t="shared" si="287"/>
        <v>-6176</v>
      </c>
      <c r="AG265" s="14"/>
      <c r="AH265" s="1">
        <f t="shared" si="24"/>
        <v>-6237</v>
      </c>
      <c r="AI265">
        <f t="shared" si="20"/>
        <v>-6238</v>
      </c>
      <c r="AJ265" s="14"/>
      <c r="AM265" s="1">
        <v>-6154.379882</v>
      </c>
      <c r="AN265" s="1">
        <v>-7281.584472</v>
      </c>
      <c r="AO265" s="1">
        <v>-7070.074707</v>
      </c>
      <c r="AP265" s="1">
        <v>-7305.149415</v>
      </c>
    </row>
    <row r="266" ht="15.75" customHeight="1">
      <c r="A266" s="1">
        <f t="shared" si="2"/>
        <v>-6203</v>
      </c>
      <c r="B266" s="1">
        <f t="shared" si="40"/>
        <v>-6183</v>
      </c>
      <c r="C266" s="2"/>
      <c r="D266" s="18">
        <f t="shared" si="3"/>
        <v>-7335</v>
      </c>
      <c r="E266" s="1">
        <f t="shared" si="27"/>
        <v>-7315</v>
      </c>
      <c r="F266" s="2"/>
      <c r="G266" s="20">
        <f t="shared" si="4"/>
        <v>-7122</v>
      </c>
      <c r="H266" s="1">
        <f t="shared" si="28"/>
        <v>-7102</v>
      </c>
      <c r="I266" s="2"/>
      <c r="J266" s="18">
        <f t="shared" si="5"/>
        <v>-7358</v>
      </c>
      <c r="K266" s="1">
        <f t="shared" si="29"/>
        <v>-7338</v>
      </c>
      <c r="L266" s="2"/>
      <c r="M266" s="1">
        <f t="shared" si="6"/>
        <v>-6223</v>
      </c>
      <c r="N266" s="1">
        <f t="shared" si="7"/>
        <v>-6203</v>
      </c>
      <c r="O266" s="2"/>
      <c r="P266" s="1">
        <f t="shared" si="22"/>
        <v>-6285</v>
      </c>
      <c r="Q266" s="1">
        <f t="shared" si="9"/>
        <v>-6265</v>
      </c>
      <c r="R266" s="2"/>
      <c r="S266" s="1">
        <f t="shared" si="10"/>
        <v>-6202</v>
      </c>
      <c r="T266" s="1">
        <f t="shared" si="11"/>
        <v>-6203</v>
      </c>
      <c r="U266" s="14"/>
      <c r="V266" s="1">
        <f t="shared" si="12"/>
        <v>-7334</v>
      </c>
      <c r="W266" s="1">
        <f t="shared" si="13"/>
        <v>-7335</v>
      </c>
      <c r="X266" s="14"/>
      <c r="Y266" s="1">
        <f t="shared" si="14"/>
        <v>-7121</v>
      </c>
      <c r="Z266" s="1">
        <f t="shared" si="15"/>
        <v>-7122</v>
      </c>
      <c r="AA266" s="14"/>
      <c r="AB266" s="1">
        <f t="shared" si="16"/>
        <v>-7357</v>
      </c>
      <c r="AC266" s="1">
        <f t="shared" si="17"/>
        <v>-7358</v>
      </c>
      <c r="AD266" s="14"/>
      <c r="AE266" s="1">
        <f t="shared" ref="AE266:AF266" si="288">S266-20</f>
        <v>-6222</v>
      </c>
      <c r="AF266" s="1">
        <f t="shared" si="288"/>
        <v>-6223</v>
      </c>
      <c r="AG266" s="14"/>
      <c r="AH266" s="1">
        <f t="shared" si="24"/>
        <v>-6284</v>
      </c>
      <c r="AI266">
        <f t="shared" si="20"/>
        <v>-6285</v>
      </c>
      <c r="AJ266" s="14"/>
      <c r="AM266" s="1">
        <v>-6201.540039</v>
      </c>
      <c r="AN266" s="1">
        <v>-7333.049316</v>
      </c>
      <c r="AO266" s="1">
        <v>-7120.729492</v>
      </c>
      <c r="AP266" s="1">
        <v>-7356.704102</v>
      </c>
    </row>
    <row r="267" ht="15.75" customHeight="1">
      <c r="A267" s="15">
        <f t="shared" si="2"/>
        <v>-6250</v>
      </c>
      <c r="B267" s="1">
        <f t="shared" si="40"/>
        <v>-6230</v>
      </c>
      <c r="C267" s="2"/>
      <c r="D267" s="18">
        <f t="shared" si="3"/>
        <v>-7386</v>
      </c>
      <c r="E267" s="1">
        <f t="shared" si="27"/>
        <v>-7366</v>
      </c>
      <c r="F267" s="2"/>
      <c r="G267" s="18">
        <f t="shared" si="4"/>
        <v>-7173</v>
      </c>
      <c r="H267" s="1">
        <f t="shared" si="28"/>
        <v>-7153</v>
      </c>
      <c r="I267" s="2"/>
      <c r="J267" s="18">
        <f t="shared" si="5"/>
        <v>-7410</v>
      </c>
      <c r="K267" s="1">
        <f t="shared" si="29"/>
        <v>-7390</v>
      </c>
      <c r="L267" s="2"/>
      <c r="M267" s="15">
        <f t="shared" si="6"/>
        <v>-6270</v>
      </c>
      <c r="N267" s="1">
        <f t="shared" si="7"/>
        <v>-6250</v>
      </c>
      <c r="O267" s="2"/>
      <c r="P267" s="15">
        <f t="shared" si="22"/>
        <v>-6332</v>
      </c>
      <c r="Q267" s="1">
        <f t="shared" si="9"/>
        <v>-6312</v>
      </c>
      <c r="R267" s="2"/>
      <c r="S267" s="1">
        <f t="shared" si="10"/>
        <v>-6249</v>
      </c>
      <c r="T267" s="1">
        <f t="shared" si="11"/>
        <v>-6250</v>
      </c>
      <c r="U267" s="14"/>
      <c r="V267" s="1">
        <f t="shared" si="12"/>
        <v>-7385</v>
      </c>
      <c r="W267" s="1">
        <f t="shared" si="13"/>
        <v>-7386</v>
      </c>
      <c r="X267" s="14"/>
      <c r="Y267" s="1">
        <f t="shared" si="14"/>
        <v>-7172</v>
      </c>
      <c r="Z267" s="1">
        <f t="shared" si="15"/>
        <v>-7173</v>
      </c>
      <c r="AA267" s="14"/>
      <c r="AB267" s="1">
        <f t="shared" si="16"/>
        <v>-7409</v>
      </c>
      <c r="AC267" s="1">
        <f t="shared" si="17"/>
        <v>-7410</v>
      </c>
      <c r="AD267" s="14"/>
      <c r="AE267" s="1">
        <f t="shared" ref="AE267:AF267" si="289">S267-20</f>
        <v>-6269</v>
      </c>
      <c r="AF267" s="1">
        <f t="shared" si="289"/>
        <v>-6270</v>
      </c>
      <c r="AG267" s="14"/>
      <c r="AH267" s="1">
        <f t="shared" si="24"/>
        <v>-6331</v>
      </c>
      <c r="AI267">
        <f t="shared" si="20"/>
        <v>-6332</v>
      </c>
      <c r="AJ267" s="14"/>
      <c r="AM267" s="1">
        <v>-6248.879882</v>
      </c>
      <c r="AN267" s="1">
        <v>-7384.694335</v>
      </c>
      <c r="AO267" s="1">
        <v>-7171.564453</v>
      </c>
      <c r="AP267" s="1">
        <v>-7408.439453999999</v>
      </c>
    </row>
    <row r="268" ht="15.75" customHeight="1">
      <c r="A268" s="1">
        <f t="shared" si="2"/>
        <v>-6298</v>
      </c>
      <c r="B268" s="1">
        <f t="shared" si="40"/>
        <v>-6278</v>
      </c>
      <c r="C268" s="2"/>
      <c r="D268" s="18">
        <f t="shared" si="3"/>
        <v>-7438</v>
      </c>
      <c r="E268" s="1">
        <f t="shared" si="27"/>
        <v>-7418</v>
      </c>
      <c r="F268" s="2"/>
      <c r="G268" s="18">
        <f t="shared" si="4"/>
        <v>-7224</v>
      </c>
      <c r="H268" s="1">
        <f t="shared" si="28"/>
        <v>-7204</v>
      </c>
      <c r="I268" s="2"/>
      <c r="J268" s="18">
        <f t="shared" si="5"/>
        <v>-7462</v>
      </c>
      <c r="K268" s="1">
        <f t="shared" si="29"/>
        <v>-7442</v>
      </c>
      <c r="L268" s="2"/>
      <c r="M268" s="1">
        <f t="shared" si="6"/>
        <v>-6318</v>
      </c>
      <c r="N268" s="1">
        <f t="shared" si="7"/>
        <v>-6298</v>
      </c>
      <c r="O268" s="2"/>
      <c r="P268" s="1">
        <f t="shared" si="22"/>
        <v>-6380</v>
      </c>
      <c r="Q268" s="1">
        <f t="shared" si="9"/>
        <v>-6360</v>
      </c>
      <c r="R268" s="2"/>
      <c r="S268" s="1">
        <f t="shared" si="10"/>
        <v>-6297</v>
      </c>
      <c r="T268" s="1">
        <f t="shared" si="11"/>
        <v>-6298</v>
      </c>
      <c r="U268" s="14"/>
      <c r="V268" s="1">
        <f t="shared" si="12"/>
        <v>-7437</v>
      </c>
      <c r="W268" s="1">
        <f t="shared" si="13"/>
        <v>-7438</v>
      </c>
      <c r="X268" s="14"/>
      <c r="Y268" s="1">
        <f t="shared" si="14"/>
        <v>-7223</v>
      </c>
      <c r="Z268" s="1">
        <f t="shared" si="15"/>
        <v>-7224</v>
      </c>
      <c r="AA268" s="14"/>
      <c r="AB268" s="1">
        <f t="shared" si="16"/>
        <v>-7461</v>
      </c>
      <c r="AC268" s="1">
        <f t="shared" si="17"/>
        <v>-7462</v>
      </c>
      <c r="AD268" s="14"/>
      <c r="AE268" s="1">
        <f t="shared" ref="AE268:AF268" si="290">S268-20</f>
        <v>-6317</v>
      </c>
      <c r="AF268" s="1">
        <f t="shared" si="290"/>
        <v>-6318</v>
      </c>
      <c r="AG268" s="14"/>
      <c r="AH268" s="1">
        <f t="shared" si="24"/>
        <v>-6379</v>
      </c>
      <c r="AI268">
        <f t="shared" si="20"/>
        <v>-6380</v>
      </c>
      <c r="AJ268" s="14"/>
      <c r="AM268" s="1">
        <v>-6296.399902</v>
      </c>
      <c r="AN268" s="1">
        <v>-7436.519531</v>
      </c>
      <c r="AO268" s="1">
        <v>-7222.579589</v>
      </c>
      <c r="AP268" s="1">
        <v>-7460.354493000001</v>
      </c>
    </row>
    <row r="269" ht="15.75" customHeight="1">
      <c r="A269" s="1">
        <f t="shared" si="2"/>
        <v>-6346</v>
      </c>
      <c r="B269" s="1">
        <f t="shared" si="40"/>
        <v>-6326</v>
      </c>
      <c r="C269" s="2"/>
      <c r="D269" s="18">
        <f t="shared" si="3"/>
        <v>-7490</v>
      </c>
      <c r="E269" s="1">
        <f t="shared" si="27"/>
        <v>-7470</v>
      </c>
      <c r="F269" s="2"/>
      <c r="G269" s="20">
        <f t="shared" si="4"/>
        <v>-7275</v>
      </c>
      <c r="H269" s="1">
        <f t="shared" si="28"/>
        <v>-7255</v>
      </c>
      <c r="I269" s="2"/>
      <c r="J269" s="18">
        <f t="shared" si="5"/>
        <v>-7514</v>
      </c>
      <c r="K269" s="1">
        <f t="shared" si="29"/>
        <v>-7494</v>
      </c>
      <c r="L269" s="2"/>
      <c r="M269" s="1">
        <f t="shared" si="6"/>
        <v>-6366</v>
      </c>
      <c r="N269" s="1">
        <f t="shared" si="7"/>
        <v>-6346</v>
      </c>
      <c r="O269" s="2"/>
      <c r="P269" s="1">
        <f t="shared" si="22"/>
        <v>-6428</v>
      </c>
      <c r="Q269" s="1">
        <f t="shared" si="9"/>
        <v>-6408</v>
      </c>
      <c r="R269" s="2"/>
      <c r="S269" s="1">
        <f t="shared" si="10"/>
        <v>-6345</v>
      </c>
      <c r="T269" s="1">
        <f t="shared" si="11"/>
        <v>-6346</v>
      </c>
      <c r="U269" s="14"/>
      <c r="V269" s="1">
        <f t="shared" si="12"/>
        <v>-7489</v>
      </c>
      <c r="W269" s="1">
        <f t="shared" si="13"/>
        <v>-7490</v>
      </c>
      <c r="X269" s="14"/>
      <c r="Y269" s="1">
        <f t="shared" si="14"/>
        <v>-7274</v>
      </c>
      <c r="Z269" s="1">
        <f t="shared" si="15"/>
        <v>-7275</v>
      </c>
      <c r="AA269" s="14"/>
      <c r="AB269" s="1">
        <f t="shared" si="16"/>
        <v>-7513</v>
      </c>
      <c r="AC269" s="1">
        <f t="shared" si="17"/>
        <v>-7514</v>
      </c>
      <c r="AD269" s="14"/>
      <c r="AE269" s="1">
        <f t="shared" ref="AE269:AF269" si="291">S269-20</f>
        <v>-6365</v>
      </c>
      <c r="AF269" s="1">
        <f t="shared" si="291"/>
        <v>-6366</v>
      </c>
      <c r="AG269" s="14"/>
      <c r="AH269" s="1">
        <f t="shared" si="24"/>
        <v>-6427</v>
      </c>
      <c r="AI269">
        <f t="shared" si="20"/>
        <v>-6428</v>
      </c>
      <c r="AJ269" s="14"/>
      <c r="AM269" s="1">
        <v>-6344.100097</v>
      </c>
      <c r="AN269" s="1">
        <v>-7488.524414</v>
      </c>
      <c r="AO269" s="1">
        <v>-7273.774414</v>
      </c>
      <c r="AP269" s="1">
        <v>-7512.449219</v>
      </c>
    </row>
    <row r="270" ht="15.75" customHeight="1">
      <c r="A270" s="15">
        <f t="shared" si="2"/>
        <v>-6393</v>
      </c>
      <c r="B270" s="1">
        <f t="shared" si="40"/>
        <v>-6373</v>
      </c>
      <c r="C270" s="2"/>
      <c r="D270" s="20">
        <f t="shared" si="3"/>
        <v>-7542</v>
      </c>
      <c r="E270" s="1">
        <f t="shared" si="27"/>
        <v>-7522</v>
      </c>
      <c r="F270" s="2"/>
      <c r="G270" s="18">
        <f t="shared" si="4"/>
        <v>-7327</v>
      </c>
      <c r="H270" s="1">
        <f t="shared" si="28"/>
        <v>-7307</v>
      </c>
      <c r="I270" s="2"/>
      <c r="J270" s="18">
        <f t="shared" si="5"/>
        <v>-7566</v>
      </c>
      <c r="K270" s="1">
        <f t="shared" si="29"/>
        <v>-7546</v>
      </c>
      <c r="L270" s="2"/>
      <c r="M270" s="15">
        <f t="shared" si="6"/>
        <v>-6413</v>
      </c>
      <c r="N270" s="1">
        <f t="shared" si="7"/>
        <v>-6393</v>
      </c>
      <c r="O270" s="2"/>
      <c r="P270" s="15">
        <f t="shared" si="22"/>
        <v>-6475</v>
      </c>
      <c r="Q270" s="1">
        <f t="shared" si="9"/>
        <v>-6455</v>
      </c>
      <c r="R270" s="2"/>
      <c r="S270" s="1">
        <f t="shared" si="10"/>
        <v>-6392</v>
      </c>
      <c r="T270" s="1">
        <f t="shared" si="11"/>
        <v>-6393</v>
      </c>
      <c r="U270" s="14"/>
      <c r="V270" s="1">
        <f t="shared" si="12"/>
        <v>-7541</v>
      </c>
      <c r="W270" s="1">
        <f t="shared" si="13"/>
        <v>-7542</v>
      </c>
      <c r="X270" s="14"/>
      <c r="Y270" s="1">
        <f t="shared" si="14"/>
        <v>-7326</v>
      </c>
      <c r="Z270" s="1">
        <f t="shared" si="15"/>
        <v>-7327</v>
      </c>
      <c r="AA270" s="14"/>
      <c r="AB270" s="1">
        <f t="shared" si="16"/>
        <v>-7565</v>
      </c>
      <c r="AC270" s="1">
        <f t="shared" si="17"/>
        <v>-7566</v>
      </c>
      <c r="AD270" s="14"/>
      <c r="AE270" s="1">
        <f t="shared" ref="AE270:AF270" si="292">S270-20</f>
        <v>-6412</v>
      </c>
      <c r="AF270" s="1">
        <f t="shared" si="292"/>
        <v>-6413</v>
      </c>
      <c r="AG270" s="14"/>
      <c r="AH270" s="1">
        <f t="shared" si="24"/>
        <v>-6474</v>
      </c>
      <c r="AI270">
        <f t="shared" si="20"/>
        <v>-6475</v>
      </c>
      <c r="AJ270" s="14"/>
      <c r="AM270" s="1">
        <v>-6391.97998</v>
      </c>
      <c r="AN270" s="1">
        <v>-7540.709472</v>
      </c>
      <c r="AO270" s="1">
        <v>-7325.149414</v>
      </c>
      <c r="AP270" s="1">
        <v>-7564.724609999999</v>
      </c>
    </row>
    <row r="271" ht="15.75" customHeight="1">
      <c r="A271" s="1">
        <f t="shared" si="2"/>
        <v>-6442</v>
      </c>
      <c r="B271" s="1">
        <f t="shared" si="40"/>
        <v>-6422</v>
      </c>
      <c r="C271" s="2"/>
      <c r="D271" s="18">
        <f t="shared" si="3"/>
        <v>-7595</v>
      </c>
      <c r="E271" s="1">
        <f t="shared" si="27"/>
        <v>-7575</v>
      </c>
      <c r="F271" s="2"/>
      <c r="G271" s="18">
        <f t="shared" si="4"/>
        <v>-7378</v>
      </c>
      <c r="H271" s="1">
        <f t="shared" si="28"/>
        <v>-7358</v>
      </c>
      <c r="I271" s="2"/>
      <c r="J271" s="1"/>
      <c r="K271" s="1"/>
      <c r="L271" s="2"/>
      <c r="M271" s="1">
        <f t="shared" si="6"/>
        <v>-6462</v>
      </c>
      <c r="N271" s="1">
        <f t="shared" si="7"/>
        <v>-6442</v>
      </c>
      <c r="O271" s="2"/>
      <c r="P271" s="1">
        <f t="shared" si="22"/>
        <v>-6524</v>
      </c>
      <c r="Q271" s="1">
        <f t="shared" si="9"/>
        <v>-6504</v>
      </c>
      <c r="R271" s="2"/>
      <c r="S271" s="1">
        <f t="shared" si="10"/>
        <v>-6441</v>
      </c>
      <c r="T271" s="1">
        <f t="shared" si="11"/>
        <v>-6442</v>
      </c>
      <c r="U271" s="14"/>
      <c r="V271" s="1">
        <f t="shared" si="12"/>
        <v>-7594</v>
      </c>
      <c r="W271" s="1">
        <f t="shared" si="13"/>
        <v>-7595</v>
      </c>
      <c r="X271" s="14"/>
      <c r="Y271" s="1">
        <f t="shared" si="14"/>
        <v>-7377</v>
      </c>
      <c r="Z271" s="1">
        <f t="shared" si="15"/>
        <v>-7378</v>
      </c>
      <c r="AA271" s="14"/>
      <c r="AB271" s="1">
        <f t="shared" si="16"/>
        <v>-1</v>
      </c>
      <c r="AC271" s="1">
        <f t="shared" si="17"/>
        <v>-2</v>
      </c>
      <c r="AD271" s="14"/>
      <c r="AE271" s="1">
        <f t="shared" ref="AE271:AF271" si="293">S271-20</f>
        <v>-6461</v>
      </c>
      <c r="AF271" s="1">
        <f t="shared" si="293"/>
        <v>-6462</v>
      </c>
      <c r="AG271" s="14"/>
      <c r="AH271" s="1">
        <f t="shared" si="24"/>
        <v>-6523</v>
      </c>
      <c r="AI271">
        <f t="shared" si="20"/>
        <v>-6524</v>
      </c>
      <c r="AJ271" s="14"/>
      <c r="AM271" s="1">
        <v>-6440.040039</v>
      </c>
      <c r="AN271" s="1">
        <v>-7593.074707</v>
      </c>
      <c r="AO271" s="1">
        <v>-7376.704589</v>
      </c>
      <c r="AP271" s="1"/>
    </row>
    <row r="272" ht="15.75" customHeight="1">
      <c r="A272" s="1">
        <f t="shared" si="2"/>
        <v>-6490</v>
      </c>
      <c r="B272" s="1">
        <f t="shared" si="40"/>
        <v>-6470</v>
      </c>
      <c r="C272" s="2"/>
      <c r="D272" s="1"/>
      <c r="E272" s="1"/>
      <c r="F272" s="2"/>
      <c r="G272" s="18">
        <f t="shared" si="4"/>
        <v>-7430</v>
      </c>
      <c r="H272" s="1">
        <f t="shared" si="28"/>
        <v>-7410</v>
      </c>
      <c r="I272" s="2"/>
      <c r="J272" s="1"/>
      <c r="K272" s="1"/>
      <c r="L272" s="2"/>
      <c r="M272" s="1">
        <f t="shared" si="6"/>
        <v>-6510</v>
      </c>
      <c r="N272" s="1">
        <f t="shared" si="7"/>
        <v>-6490</v>
      </c>
      <c r="O272" s="2"/>
      <c r="P272" s="1">
        <f t="shared" si="22"/>
        <v>-6572</v>
      </c>
      <c r="Q272" s="1">
        <f t="shared" si="9"/>
        <v>-6552</v>
      </c>
      <c r="R272" s="2"/>
      <c r="S272" s="1">
        <f t="shared" si="10"/>
        <v>-6489</v>
      </c>
      <c r="T272" s="1">
        <f t="shared" si="11"/>
        <v>-6490</v>
      </c>
      <c r="U272" s="14"/>
      <c r="V272" s="1">
        <f t="shared" si="12"/>
        <v>-1</v>
      </c>
      <c r="W272" s="1">
        <f t="shared" si="13"/>
        <v>-2</v>
      </c>
      <c r="X272" s="14"/>
      <c r="Y272" s="1">
        <f t="shared" si="14"/>
        <v>-7429</v>
      </c>
      <c r="Z272" s="1">
        <f t="shared" si="15"/>
        <v>-7430</v>
      </c>
      <c r="AA272" s="14"/>
      <c r="AB272" s="1">
        <f t="shared" si="16"/>
        <v>-1</v>
      </c>
      <c r="AC272" s="1">
        <f t="shared" si="17"/>
        <v>-2</v>
      </c>
      <c r="AD272" s="14"/>
      <c r="AE272" s="1">
        <f t="shared" ref="AE272:AF272" si="294">S272-20</f>
        <v>-6509</v>
      </c>
      <c r="AF272" s="1">
        <f t="shared" si="294"/>
        <v>-6510</v>
      </c>
      <c r="AG272" s="14"/>
      <c r="AH272" s="1">
        <f t="shared" si="24"/>
        <v>-6571</v>
      </c>
      <c r="AI272">
        <f t="shared" si="20"/>
        <v>-6572</v>
      </c>
      <c r="AJ272" s="14"/>
      <c r="AM272" s="1">
        <v>-6488.280273</v>
      </c>
      <c r="AN272" s="1"/>
      <c r="AO272" s="1">
        <v>-7428.439453</v>
      </c>
      <c r="AP272" s="1"/>
    </row>
    <row r="273" ht="15.75" customHeight="1">
      <c r="A273" s="1">
        <f t="shared" si="2"/>
        <v>-6538</v>
      </c>
      <c r="B273" s="1">
        <f t="shared" si="40"/>
        <v>-6518</v>
      </c>
      <c r="C273" s="2"/>
      <c r="D273" s="1"/>
      <c r="F273" s="2"/>
      <c r="G273" s="18">
        <f t="shared" si="4"/>
        <v>-7482</v>
      </c>
      <c r="H273" s="1">
        <f t="shared" si="28"/>
        <v>-7462</v>
      </c>
      <c r="I273" s="2"/>
      <c r="J273" s="1"/>
      <c r="K273" s="1"/>
      <c r="L273" s="2"/>
      <c r="M273" s="1">
        <f t="shared" si="6"/>
        <v>-6558</v>
      </c>
      <c r="N273" s="1">
        <f t="shared" si="7"/>
        <v>-6538</v>
      </c>
      <c r="O273" s="2"/>
      <c r="P273" s="1">
        <f t="shared" si="22"/>
        <v>-6620</v>
      </c>
      <c r="Q273" s="1">
        <f t="shared" si="9"/>
        <v>-6600</v>
      </c>
      <c r="R273" s="2"/>
      <c r="S273" s="1">
        <f t="shared" si="10"/>
        <v>-6537</v>
      </c>
      <c r="T273" s="1">
        <f t="shared" si="11"/>
        <v>-6538</v>
      </c>
      <c r="U273" s="14"/>
      <c r="V273" s="1">
        <f t="shared" si="12"/>
        <v>-1</v>
      </c>
      <c r="W273" s="1">
        <f t="shared" si="13"/>
        <v>-2</v>
      </c>
      <c r="X273" s="14"/>
      <c r="Y273" s="1">
        <f t="shared" si="14"/>
        <v>-7481</v>
      </c>
      <c r="Z273" s="1">
        <f t="shared" si="15"/>
        <v>-7482</v>
      </c>
      <c r="AA273" s="14"/>
      <c r="AB273" s="1">
        <f t="shared" si="16"/>
        <v>-1</v>
      </c>
      <c r="AC273" s="1">
        <f t="shared" si="17"/>
        <v>-2</v>
      </c>
      <c r="AD273" s="14"/>
      <c r="AE273" s="1">
        <f t="shared" ref="AE273:AF273" si="295">S273-20</f>
        <v>-6557</v>
      </c>
      <c r="AF273" s="1">
        <f t="shared" si="295"/>
        <v>-6558</v>
      </c>
      <c r="AG273" s="14"/>
      <c r="AH273" s="1">
        <f t="shared" si="24"/>
        <v>-6619</v>
      </c>
      <c r="AI273">
        <f t="shared" si="20"/>
        <v>-6620</v>
      </c>
      <c r="AJ273" s="14"/>
      <c r="AM273" s="1">
        <v>-6536.700195</v>
      </c>
      <c r="AO273" s="1">
        <v>-7480.354492</v>
      </c>
      <c r="AP273" s="1"/>
    </row>
    <row r="274" ht="15.75" customHeight="1">
      <c r="A274" s="1">
        <f t="shared" si="2"/>
        <v>-6587</v>
      </c>
      <c r="B274" s="1">
        <f t="shared" si="40"/>
        <v>-6567</v>
      </c>
      <c r="C274" s="2"/>
      <c r="D274" s="1"/>
      <c r="F274" s="2"/>
      <c r="G274" s="18">
        <f t="shared" si="4"/>
        <v>-7534</v>
      </c>
      <c r="H274" s="1">
        <f t="shared" si="28"/>
        <v>-7514</v>
      </c>
      <c r="I274" s="2"/>
      <c r="J274" s="1"/>
      <c r="K274" s="1"/>
      <c r="L274" s="2"/>
      <c r="M274" s="1">
        <f t="shared" si="6"/>
        <v>-6607</v>
      </c>
      <c r="N274" s="1">
        <f t="shared" si="7"/>
        <v>-6587</v>
      </c>
      <c r="O274" s="2"/>
      <c r="P274" s="1">
        <f t="shared" si="22"/>
        <v>-6669</v>
      </c>
      <c r="Q274" s="1">
        <f t="shared" si="9"/>
        <v>-6649</v>
      </c>
      <c r="R274" s="2"/>
      <c r="S274" s="1">
        <f t="shared" si="10"/>
        <v>-6586</v>
      </c>
      <c r="T274" s="1">
        <f t="shared" si="11"/>
        <v>-6587</v>
      </c>
      <c r="U274" s="14"/>
      <c r="V274" s="1">
        <f t="shared" si="12"/>
        <v>-1</v>
      </c>
      <c r="W274" s="1">
        <f t="shared" si="13"/>
        <v>-2</v>
      </c>
      <c r="X274" s="14"/>
      <c r="Y274" s="1">
        <f t="shared" si="14"/>
        <v>-7533</v>
      </c>
      <c r="Z274" s="1">
        <f t="shared" si="15"/>
        <v>-7534</v>
      </c>
      <c r="AA274" s="14"/>
      <c r="AB274" s="1">
        <f t="shared" si="16"/>
        <v>-1</v>
      </c>
      <c r="AC274" s="1">
        <f t="shared" si="17"/>
        <v>-2</v>
      </c>
      <c r="AD274" s="14"/>
      <c r="AE274" s="1">
        <f t="shared" ref="AE274:AF274" si="296">S274-20</f>
        <v>-6606</v>
      </c>
      <c r="AF274" s="1">
        <f t="shared" si="296"/>
        <v>-6607</v>
      </c>
      <c r="AG274" s="14"/>
      <c r="AH274" s="1">
        <f t="shared" si="24"/>
        <v>-6668</v>
      </c>
      <c r="AI274">
        <f t="shared" si="20"/>
        <v>-6669</v>
      </c>
      <c r="AJ274" s="14"/>
      <c r="AM274" s="1">
        <v>-6585.300292</v>
      </c>
      <c r="AO274" s="1">
        <v>-7532.449707</v>
      </c>
      <c r="AP274" s="1"/>
    </row>
    <row r="275" ht="15.75" customHeight="1">
      <c r="A275" s="1">
        <f t="shared" si="2"/>
        <v>-6636</v>
      </c>
      <c r="B275" s="1">
        <f t="shared" si="40"/>
        <v>-6616</v>
      </c>
      <c r="C275" s="2"/>
      <c r="D275" s="1"/>
      <c r="F275" s="2"/>
      <c r="G275" s="20">
        <f t="shared" si="4"/>
        <v>-7586</v>
      </c>
      <c r="H275" s="1">
        <f t="shared" si="28"/>
        <v>-7566</v>
      </c>
      <c r="I275" s="2"/>
      <c r="J275" s="1"/>
      <c r="K275" s="1"/>
      <c r="L275" s="2"/>
      <c r="M275" s="1">
        <f t="shared" si="6"/>
        <v>-6656</v>
      </c>
      <c r="N275" s="1">
        <f t="shared" si="7"/>
        <v>-6636</v>
      </c>
      <c r="O275" s="2"/>
      <c r="P275" s="1">
        <f t="shared" si="22"/>
        <v>-6718</v>
      </c>
      <c r="Q275" s="1">
        <f t="shared" si="9"/>
        <v>-6698</v>
      </c>
      <c r="R275" s="2"/>
      <c r="S275" s="1">
        <f t="shared" si="10"/>
        <v>-6635</v>
      </c>
      <c r="T275" s="1">
        <f t="shared" si="11"/>
        <v>-6636</v>
      </c>
      <c r="U275" s="14"/>
      <c r="V275" s="1">
        <f t="shared" si="12"/>
        <v>-1</v>
      </c>
      <c r="W275" s="1">
        <f t="shared" si="13"/>
        <v>-2</v>
      </c>
      <c r="X275" s="14"/>
      <c r="Y275" s="1">
        <f t="shared" si="14"/>
        <v>-7585</v>
      </c>
      <c r="Z275" s="1">
        <f t="shared" si="15"/>
        <v>-7586</v>
      </c>
      <c r="AA275" s="14"/>
      <c r="AB275" s="1">
        <f t="shared" si="16"/>
        <v>-1</v>
      </c>
      <c r="AC275" s="1">
        <f t="shared" si="17"/>
        <v>-2</v>
      </c>
      <c r="AD275" s="14"/>
      <c r="AE275" s="1">
        <f t="shared" ref="AE275:AF275" si="297">S275-20</f>
        <v>-6655</v>
      </c>
      <c r="AF275" s="1">
        <f t="shared" si="297"/>
        <v>-6656</v>
      </c>
      <c r="AG275" s="14"/>
      <c r="AH275" s="1">
        <f t="shared" si="24"/>
        <v>-6717</v>
      </c>
      <c r="AI275">
        <f t="shared" si="20"/>
        <v>-6718</v>
      </c>
      <c r="AJ275" s="14"/>
      <c r="AM275" s="1">
        <v>-6634.080078</v>
      </c>
      <c r="AO275" s="1">
        <v>-7584.724609</v>
      </c>
      <c r="AP275" s="1"/>
    </row>
    <row r="276" ht="15.75" customHeight="1">
      <c r="A276" s="1">
        <f t="shared" si="2"/>
        <v>-6685</v>
      </c>
      <c r="B276" s="1">
        <f t="shared" si="40"/>
        <v>-6665</v>
      </c>
      <c r="C276" s="2"/>
      <c r="D276" s="1"/>
      <c r="F276" s="2"/>
      <c r="G276" s="1"/>
      <c r="H276" s="1"/>
      <c r="I276" s="2"/>
      <c r="J276" s="1"/>
      <c r="K276" s="1"/>
      <c r="L276" s="2"/>
      <c r="M276" s="1">
        <f t="shared" si="6"/>
        <v>-6705</v>
      </c>
      <c r="N276" s="1">
        <f t="shared" si="7"/>
        <v>-6685</v>
      </c>
      <c r="O276" s="2"/>
      <c r="P276" s="1">
        <f t="shared" si="22"/>
        <v>-6767</v>
      </c>
      <c r="Q276" s="1">
        <f t="shared" si="9"/>
        <v>-6747</v>
      </c>
      <c r="R276" s="2"/>
      <c r="S276" s="1">
        <f t="shared" si="10"/>
        <v>-6684</v>
      </c>
      <c r="T276" s="1">
        <f t="shared" si="11"/>
        <v>-6685</v>
      </c>
      <c r="U276" s="14"/>
      <c r="V276" s="1">
        <f t="shared" si="12"/>
        <v>-1</v>
      </c>
      <c r="W276" s="1">
        <f t="shared" si="13"/>
        <v>-2</v>
      </c>
      <c r="X276" s="14"/>
      <c r="Y276" s="1">
        <f t="shared" si="14"/>
        <v>-1</v>
      </c>
      <c r="Z276" s="1">
        <f t="shared" si="15"/>
        <v>-2</v>
      </c>
      <c r="AA276" s="14"/>
      <c r="AB276" s="1">
        <f t="shared" si="16"/>
        <v>-1</v>
      </c>
      <c r="AC276" s="1">
        <f t="shared" si="17"/>
        <v>-2</v>
      </c>
      <c r="AD276" s="14"/>
      <c r="AE276" s="1">
        <f t="shared" ref="AE276:AF276" si="298">S276-20</f>
        <v>-6704</v>
      </c>
      <c r="AF276" s="1">
        <f t="shared" si="298"/>
        <v>-6705</v>
      </c>
      <c r="AG276" s="14"/>
      <c r="AH276" s="1">
        <f t="shared" si="24"/>
        <v>-6766</v>
      </c>
      <c r="AI276">
        <f t="shared" si="20"/>
        <v>-6767</v>
      </c>
      <c r="AJ276" s="14"/>
      <c r="AM276" s="1">
        <v>-6683.040039</v>
      </c>
      <c r="AO276" s="1"/>
      <c r="AP276" s="1"/>
    </row>
    <row r="277" ht="15.75" customHeight="1">
      <c r="A277" s="1">
        <f t="shared" si="2"/>
        <v>-6734</v>
      </c>
      <c r="B277" s="1">
        <f t="shared" si="40"/>
        <v>-6714</v>
      </c>
      <c r="C277" s="2"/>
      <c r="D277" s="1"/>
      <c r="F277" s="2"/>
      <c r="G277" s="1"/>
      <c r="H277" s="1"/>
      <c r="I277" s="2"/>
      <c r="J277" s="1"/>
      <c r="K277" s="1"/>
      <c r="L277" s="2"/>
      <c r="M277" s="1">
        <f t="shared" si="6"/>
        <v>-6754</v>
      </c>
      <c r="N277" s="1">
        <f t="shared" si="7"/>
        <v>-6734</v>
      </c>
      <c r="O277" s="2"/>
      <c r="P277" s="1">
        <f t="shared" si="22"/>
        <v>-6816</v>
      </c>
      <c r="Q277" s="1">
        <f t="shared" si="9"/>
        <v>-6796</v>
      </c>
      <c r="R277" s="2"/>
      <c r="S277" s="1">
        <f t="shared" si="10"/>
        <v>-6733</v>
      </c>
      <c r="T277" s="1">
        <f t="shared" si="11"/>
        <v>-6734</v>
      </c>
      <c r="U277" s="14"/>
      <c r="V277" s="1">
        <f t="shared" si="12"/>
        <v>-1</v>
      </c>
      <c r="W277" s="1">
        <f t="shared" si="13"/>
        <v>-2</v>
      </c>
      <c r="X277" s="14"/>
      <c r="Y277" s="1">
        <f t="shared" si="14"/>
        <v>-1</v>
      </c>
      <c r="Z277" s="1">
        <f t="shared" si="15"/>
        <v>-2</v>
      </c>
      <c r="AA277" s="14"/>
      <c r="AB277" s="1">
        <f t="shared" si="16"/>
        <v>-1</v>
      </c>
      <c r="AC277" s="1">
        <f t="shared" si="17"/>
        <v>-2</v>
      </c>
      <c r="AD277" s="14"/>
      <c r="AE277" s="1">
        <f t="shared" ref="AE277:AF277" si="299">S277-20</f>
        <v>-6753</v>
      </c>
      <c r="AF277" s="1">
        <f t="shared" si="299"/>
        <v>-6754</v>
      </c>
      <c r="AG277" s="14"/>
      <c r="AH277" s="1">
        <f t="shared" si="24"/>
        <v>-6815</v>
      </c>
      <c r="AI277">
        <f t="shared" si="20"/>
        <v>-6816</v>
      </c>
      <c r="AJ277" s="14"/>
      <c r="AM277" s="1">
        <v>-6732.180175</v>
      </c>
      <c r="AO277" s="1"/>
      <c r="AP277" s="1"/>
    </row>
    <row r="278" ht="15.75" customHeight="1">
      <c r="A278" s="1">
        <f t="shared" si="2"/>
        <v>-6783</v>
      </c>
      <c r="B278" s="1">
        <f t="shared" si="40"/>
        <v>-6763</v>
      </c>
      <c r="C278" s="2"/>
      <c r="D278" s="1"/>
      <c r="F278" s="2"/>
      <c r="G278" s="1"/>
      <c r="I278" s="2"/>
      <c r="J278" s="1"/>
      <c r="K278" s="1"/>
      <c r="L278" s="2"/>
      <c r="M278" s="1">
        <f t="shared" si="6"/>
        <v>-6803</v>
      </c>
      <c r="N278" s="1">
        <f t="shared" si="7"/>
        <v>-6783</v>
      </c>
      <c r="O278" s="2"/>
      <c r="P278" s="1">
        <f t="shared" si="22"/>
        <v>-6865</v>
      </c>
      <c r="Q278" s="1">
        <f t="shared" si="9"/>
        <v>-6845</v>
      </c>
      <c r="R278" s="2"/>
      <c r="S278" s="1">
        <f t="shared" si="10"/>
        <v>-6782</v>
      </c>
      <c r="T278" s="1">
        <f t="shared" si="11"/>
        <v>-6783</v>
      </c>
      <c r="U278" s="14"/>
      <c r="V278" s="1">
        <f t="shared" si="12"/>
        <v>-1</v>
      </c>
      <c r="W278" s="1">
        <f t="shared" si="13"/>
        <v>-2</v>
      </c>
      <c r="X278" s="14"/>
      <c r="Y278" s="1">
        <f t="shared" si="14"/>
        <v>-1</v>
      </c>
      <c r="Z278" s="1">
        <f t="shared" si="15"/>
        <v>-2</v>
      </c>
      <c r="AA278" s="14"/>
      <c r="AB278" s="1">
        <f t="shared" si="16"/>
        <v>-1</v>
      </c>
      <c r="AC278" s="1">
        <f t="shared" si="17"/>
        <v>-2</v>
      </c>
      <c r="AD278" s="14"/>
      <c r="AE278" s="1">
        <f t="shared" ref="AE278:AF278" si="300">S278-20</f>
        <v>-6802</v>
      </c>
      <c r="AF278" s="1">
        <f t="shared" si="300"/>
        <v>-6803</v>
      </c>
      <c r="AG278" s="14"/>
      <c r="AH278" s="1">
        <f t="shared" si="24"/>
        <v>-6864</v>
      </c>
      <c r="AI278">
        <f t="shared" si="20"/>
        <v>-6865</v>
      </c>
      <c r="AJ278" s="14"/>
      <c r="AM278" s="1">
        <v>-6781.5</v>
      </c>
      <c r="AP278" s="1"/>
    </row>
    <row r="279" ht="15.75" customHeight="1">
      <c r="A279" s="1">
        <f t="shared" si="2"/>
        <v>-6832</v>
      </c>
      <c r="B279" s="1">
        <f t="shared" si="40"/>
        <v>-6812</v>
      </c>
      <c r="C279" s="2"/>
      <c r="D279" s="1"/>
      <c r="E279" s="1"/>
      <c r="F279" s="2"/>
      <c r="G279" s="1"/>
      <c r="H279" s="1"/>
      <c r="I279" s="2"/>
      <c r="J279" s="1"/>
      <c r="K279" s="1"/>
      <c r="L279" s="2"/>
      <c r="M279" s="1">
        <f t="shared" si="6"/>
        <v>-6852</v>
      </c>
      <c r="N279" s="1">
        <f t="shared" si="7"/>
        <v>-6832</v>
      </c>
      <c r="O279" s="2"/>
      <c r="P279" s="1">
        <f t="shared" si="22"/>
        <v>-6915</v>
      </c>
      <c r="Q279" s="1">
        <f t="shared" si="9"/>
        <v>-6895</v>
      </c>
      <c r="R279" s="2"/>
      <c r="S279" s="1">
        <f t="shared" si="10"/>
        <v>-6832</v>
      </c>
      <c r="T279" s="1">
        <f t="shared" si="11"/>
        <v>-6833</v>
      </c>
      <c r="U279" s="14"/>
      <c r="V279" s="1">
        <f t="shared" si="12"/>
        <v>-1</v>
      </c>
      <c r="W279" s="1">
        <f t="shared" si="13"/>
        <v>-2</v>
      </c>
      <c r="X279" s="14"/>
      <c r="Y279" s="1">
        <f t="shared" si="14"/>
        <v>-1</v>
      </c>
      <c r="Z279" s="1">
        <f t="shared" si="15"/>
        <v>-2</v>
      </c>
      <c r="AA279" s="14"/>
      <c r="AB279" s="1">
        <f t="shared" si="16"/>
        <v>-1</v>
      </c>
      <c r="AC279" s="1">
        <f t="shared" si="17"/>
        <v>-2</v>
      </c>
      <c r="AD279" s="14"/>
      <c r="AE279" s="1">
        <f t="shared" ref="AE279:AF279" si="301">S279-20</f>
        <v>-6852</v>
      </c>
      <c r="AF279" s="1">
        <f t="shared" si="301"/>
        <v>-6853</v>
      </c>
      <c r="AG279" s="14"/>
      <c r="AH279" s="1">
        <f t="shared" si="24"/>
        <v>-6914</v>
      </c>
      <c r="AI279">
        <f t="shared" si="20"/>
        <v>-6915</v>
      </c>
      <c r="AJ279" s="14"/>
      <c r="AM279" s="1">
        <v>-6831.0</v>
      </c>
      <c r="AP279" s="1"/>
    </row>
    <row r="280" ht="15.75" customHeight="1">
      <c r="A280" s="1">
        <f t="shared" si="2"/>
        <v>-6882</v>
      </c>
      <c r="B280" s="1">
        <f t="shared" si="40"/>
        <v>-6862</v>
      </c>
      <c r="C280" s="2"/>
      <c r="D280" s="1"/>
      <c r="F280" s="2"/>
      <c r="G280" s="1"/>
      <c r="I280" s="2"/>
      <c r="J280" s="1"/>
      <c r="K280" s="1"/>
      <c r="L280" s="2"/>
      <c r="M280" s="1">
        <f t="shared" si="6"/>
        <v>-6902</v>
      </c>
      <c r="N280" s="1">
        <f t="shared" si="7"/>
        <v>-6882</v>
      </c>
      <c r="O280" s="2"/>
      <c r="P280" s="1">
        <f t="shared" si="22"/>
        <v>-6964</v>
      </c>
      <c r="Q280" s="1">
        <f t="shared" si="9"/>
        <v>-6944</v>
      </c>
      <c r="R280" s="2"/>
      <c r="S280" s="1">
        <f t="shared" si="10"/>
        <v>-6881</v>
      </c>
      <c r="T280" s="1">
        <f t="shared" si="11"/>
        <v>-6882</v>
      </c>
      <c r="U280" s="14"/>
      <c r="V280" s="1">
        <f t="shared" si="12"/>
        <v>-1</v>
      </c>
      <c r="W280" s="1">
        <f t="shared" si="13"/>
        <v>-2</v>
      </c>
      <c r="X280" s="14"/>
      <c r="Y280" s="1">
        <f t="shared" si="14"/>
        <v>-1</v>
      </c>
      <c r="Z280" s="1">
        <f t="shared" si="15"/>
        <v>-2</v>
      </c>
      <c r="AA280" s="14"/>
      <c r="AB280" s="1">
        <f t="shared" si="16"/>
        <v>-1</v>
      </c>
      <c r="AC280" s="1">
        <f t="shared" si="17"/>
        <v>-2</v>
      </c>
      <c r="AD280" s="14"/>
      <c r="AE280" s="1">
        <f t="shared" ref="AE280:AF280" si="302">S280-20</f>
        <v>-6901</v>
      </c>
      <c r="AF280" s="1">
        <f t="shared" si="302"/>
        <v>-6902</v>
      </c>
      <c r="AG280" s="14"/>
      <c r="AH280" s="1">
        <f t="shared" si="24"/>
        <v>-6963</v>
      </c>
      <c r="AI280">
        <f t="shared" si="20"/>
        <v>-6964</v>
      </c>
      <c r="AJ280" s="14"/>
      <c r="AM280" s="1">
        <v>-6880.680175</v>
      </c>
      <c r="AP280" s="1"/>
    </row>
    <row r="281" ht="15.75" customHeight="1">
      <c r="A281" s="1">
        <f t="shared" si="2"/>
        <v>-6932</v>
      </c>
      <c r="B281" s="1">
        <f t="shared" si="40"/>
        <v>-6912</v>
      </c>
      <c r="C281" s="2"/>
      <c r="D281" s="1"/>
      <c r="F281" s="2"/>
      <c r="G281" s="1"/>
      <c r="I281" s="2"/>
      <c r="J281" s="1"/>
      <c r="K281" s="1"/>
      <c r="L281" s="2"/>
      <c r="M281" s="1">
        <f t="shared" si="6"/>
        <v>-6952</v>
      </c>
      <c r="N281" s="1">
        <f t="shared" si="7"/>
        <v>-6932</v>
      </c>
      <c r="O281" s="2"/>
      <c r="P281" s="1">
        <f t="shared" si="22"/>
        <v>-7014</v>
      </c>
      <c r="Q281" s="1">
        <f t="shared" si="9"/>
        <v>-6994</v>
      </c>
      <c r="R281" s="2"/>
      <c r="S281" s="1">
        <f t="shared" si="10"/>
        <v>-6931</v>
      </c>
      <c r="T281" s="1">
        <f t="shared" si="11"/>
        <v>-6932</v>
      </c>
      <c r="U281" s="14"/>
      <c r="V281" s="1">
        <f t="shared" si="12"/>
        <v>-1</v>
      </c>
      <c r="W281" s="1">
        <f t="shared" si="13"/>
        <v>-2</v>
      </c>
      <c r="X281" s="14"/>
      <c r="Y281" s="1">
        <f t="shared" si="14"/>
        <v>-1</v>
      </c>
      <c r="Z281" s="1">
        <f t="shared" si="15"/>
        <v>-2</v>
      </c>
      <c r="AA281" s="14"/>
      <c r="AB281" s="1">
        <f t="shared" si="16"/>
        <v>-1</v>
      </c>
      <c r="AC281" s="1">
        <f t="shared" si="17"/>
        <v>-2</v>
      </c>
      <c r="AD281" s="14"/>
      <c r="AE281" s="1">
        <f t="shared" ref="AE281:AF281" si="303">S281-20</f>
        <v>-6951</v>
      </c>
      <c r="AF281" s="1">
        <f t="shared" si="303"/>
        <v>-6952</v>
      </c>
      <c r="AG281" s="14"/>
      <c r="AH281" s="1">
        <f t="shared" si="24"/>
        <v>-7013</v>
      </c>
      <c r="AI281">
        <f t="shared" si="20"/>
        <v>-7014</v>
      </c>
      <c r="AJ281" s="14"/>
      <c r="AM281" s="1">
        <v>-6930.540039</v>
      </c>
      <c r="AP281" s="1"/>
    </row>
    <row r="282" ht="15.75" customHeight="1">
      <c r="A282" s="1">
        <f t="shared" si="2"/>
        <v>-6982</v>
      </c>
      <c r="B282" s="1">
        <f t="shared" si="40"/>
        <v>-6962</v>
      </c>
      <c r="C282" s="2"/>
      <c r="D282" s="1"/>
      <c r="F282" s="2"/>
      <c r="G282" s="1"/>
      <c r="I282" s="2"/>
      <c r="J282" s="1"/>
      <c r="K282" s="1"/>
      <c r="L282" s="2"/>
      <c r="M282" s="1">
        <f t="shared" si="6"/>
        <v>-7002</v>
      </c>
      <c r="N282" s="1">
        <f t="shared" si="7"/>
        <v>-6982</v>
      </c>
      <c r="O282" s="2"/>
      <c r="P282" s="1">
        <f t="shared" si="22"/>
        <v>-7064</v>
      </c>
      <c r="Q282" s="1">
        <f t="shared" si="9"/>
        <v>-7044</v>
      </c>
      <c r="R282" s="2"/>
      <c r="S282" s="1">
        <f t="shared" si="10"/>
        <v>-6981</v>
      </c>
      <c r="T282" s="1">
        <f t="shared" si="11"/>
        <v>-6982</v>
      </c>
      <c r="U282" s="14"/>
      <c r="V282" s="1">
        <f t="shared" si="12"/>
        <v>-1</v>
      </c>
      <c r="W282" s="1">
        <f t="shared" si="13"/>
        <v>-2</v>
      </c>
      <c r="X282" s="14"/>
      <c r="Y282" s="1">
        <f t="shared" si="14"/>
        <v>-1</v>
      </c>
      <c r="Z282" s="1">
        <f t="shared" si="15"/>
        <v>-2</v>
      </c>
      <c r="AA282" s="14"/>
      <c r="AB282" s="1">
        <f t="shared" si="16"/>
        <v>-1</v>
      </c>
      <c r="AC282" s="1">
        <f t="shared" si="17"/>
        <v>-2</v>
      </c>
      <c r="AD282" s="14"/>
      <c r="AE282" s="1">
        <f t="shared" ref="AE282:AF282" si="304">S282-20</f>
        <v>-7001</v>
      </c>
      <c r="AF282" s="1">
        <f t="shared" si="304"/>
        <v>-7002</v>
      </c>
      <c r="AG282" s="14"/>
      <c r="AH282" s="1">
        <f t="shared" si="24"/>
        <v>-7063</v>
      </c>
      <c r="AI282">
        <f t="shared" si="20"/>
        <v>-7064</v>
      </c>
      <c r="AJ282" s="14"/>
      <c r="AM282" s="1">
        <v>-6980.580078</v>
      </c>
      <c r="AP282" s="1"/>
    </row>
    <row r="283" ht="15.75" customHeight="1">
      <c r="A283" s="15">
        <f t="shared" si="2"/>
        <v>-7032</v>
      </c>
      <c r="B283" s="1">
        <f t="shared" si="40"/>
        <v>-7012</v>
      </c>
      <c r="C283" s="2"/>
      <c r="D283" s="1"/>
      <c r="F283" s="2"/>
      <c r="G283" s="1"/>
      <c r="I283" s="2"/>
      <c r="J283" s="1"/>
      <c r="K283" s="1"/>
      <c r="L283" s="2"/>
      <c r="M283" s="15">
        <f t="shared" si="6"/>
        <v>-7052</v>
      </c>
      <c r="N283" s="1">
        <f t="shared" si="7"/>
        <v>-7032</v>
      </c>
      <c r="O283" s="2"/>
      <c r="P283" s="15">
        <f t="shared" si="22"/>
        <v>-7114</v>
      </c>
      <c r="Q283" s="1">
        <f t="shared" si="9"/>
        <v>-7094</v>
      </c>
      <c r="R283" s="2"/>
      <c r="S283" s="1">
        <f t="shared" si="10"/>
        <v>-7031</v>
      </c>
      <c r="T283" s="1">
        <f t="shared" si="11"/>
        <v>-7032</v>
      </c>
      <c r="U283" s="14"/>
      <c r="V283" s="1">
        <f t="shared" si="12"/>
        <v>-1</v>
      </c>
      <c r="W283" s="1">
        <f t="shared" si="13"/>
        <v>-2</v>
      </c>
      <c r="X283" s="14"/>
      <c r="Y283" s="1">
        <f t="shared" si="14"/>
        <v>-1</v>
      </c>
      <c r="Z283" s="1">
        <f t="shared" si="15"/>
        <v>-2</v>
      </c>
      <c r="AA283" s="14"/>
      <c r="AB283" s="1">
        <f t="shared" si="16"/>
        <v>-1</v>
      </c>
      <c r="AC283" s="1">
        <f t="shared" si="17"/>
        <v>-2</v>
      </c>
      <c r="AD283" s="14"/>
      <c r="AE283" s="1">
        <f t="shared" ref="AE283:AF283" si="305">S283-20</f>
        <v>-7051</v>
      </c>
      <c r="AF283" s="1">
        <f t="shared" si="305"/>
        <v>-7052</v>
      </c>
      <c r="AG283" s="14"/>
      <c r="AH283" s="1">
        <f t="shared" si="24"/>
        <v>-7113</v>
      </c>
      <c r="AI283">
        <f t="shared" si="20"/>
        <v>-7114</v>
      </c>
      <c r="AJ283" s="14"/>
      <c r="AM283" s="1">
        <v>-7030.800292</v>
      </c>
      <c r="AP283" s="1"/>
    </row>
    <row r="284" ht="15.75" customHeight="1">
      <c r="A284" s="1">
        <f t="shared" si="2"/>
        <v>-7083</v>
      </c>
      <c r="B284" s="1">
        <f t="shared" si="40"/>
        <v>-7063</v>
      </c>
      <c r="C284" s="2"/>
      <c r="D284" s="1"/>
      <c r="F284" s="2"/>
      <c r="G284" s="1"/>
      <c r="I284" s="2"/>
      <c r="J284" s="1"/>
      <c r="K284" s="1"/>
      <c r="L284" s="2"/>
      <c r="M284" s="1">
        <f t="shared" si="6"/>
        <v>-7103</v>
      </c>
      <c r="N284" s="1">
        <f t="shared" si="7"/>
        <v>-7083</v>
      </c>
      <c r="O284" s="2"/>
      <c r="P284" s="1">
        <f t="shared" si="22"/>
        <v>-7165</v>
      </c>
      <c r="Q284" s="1">
        <f t="shared" si="9"/>
        <v>-7145</v>
      </c>
      <c r="R284" s="2"/>
      <c r="S284" s="1">
        <f t="shared" si="10"/>
        <v>-7082</v>
      </c>
      <c r="T284" s="1">
        <f t="shared" si="11"/>
        <v>-7083</v>
      </c>
      <c r="U284" s="14"/>
      <c r="V284" s="1">
        <f t="shared" si="12"/>
        <v>-1</v>
      </c>
      <c r="W284" s="1">
        <f t="shared" si="13"/>
        <v>-2</v>
      </c>
      <c r="X284" s="14"/>
      <c r="Y284" s="1">
        <f t="shared" si="14"/>
        <v>-1</v>
      </c>
      <c r="Z284" s="1">
        <f t="shared" si="15"/>
        <v>-2</v>
      </c>
      <c r="AA284" s="14"/>
      <c r="AB284" s="1">
        <f t="shared" si="16"/>
        <v>-1</v>
      </c>
      <c r="AC284" s="1">
        <f t="shared" si="17"/>
        <v>-2</v>
      </c>
      <c r="AD284" s="14"/>
      <c r="AE284" s="1">
        <f t="shared" ref="AE284:AF284" si="306">S284-20</f>
        <v>-7102</v>
      </c>
      <c r="AF284" s="1">
        <f t="shared" si="306"/>
        <v>-7103</v>
      </c>
      <c r="AG284" s="14"/>
      <c r="AH284" s="1">
        <f t="shared" si="24"/>
        <v>-7164</v>
      </c>
      <c r="AI284">
        <f t="shared" si="20"/>
        <v>-7165</v>
      </c>
      <c r="AJ284" s="14"/>
      <c r="AM284" s="1">
        <v>-7081.200195</v>
      </c>
      <c r="AP284" s="1"/>
    </row>
    <row r="285" ht="15.75" customHeight="1">
      <c r="A285" s="15">
        <f t="shared" si="2"/>
        <v>-7133</v>
      </c>
      <c r="B285" s="1">
        <f t="shared" si="40"/>
        <v>-7113</v>
      </c>
      <c r="C285" s="2"/>
      <c r="D285" s="1"/>
      <c r="F285" s="2"/>
      <c r="G285" s="1"/>
      <c r="I285" s="2"/>
      <c r="J285" s="1"/>
      <c r="K285" s="1"/>
      <c r="L285" s="2"/>
      <c r="M285" s="15">
        <f t="shared" si="6"/>
        <v>-7153</v>
      </c>
      <c r="N285" s="1">
        <f t="shared" si="7"/>
        <v>-7133</v>
      </c>
      <c r="O285" s="2"/>
      <c r="P285" s="15">
        <f t="shared" si="22"/>
        <v>-7215</v>
      </c>
      <c r="Q285" s="1">
        <f t="shared" si="9"/>
        <v>-7195</v>
      </c>
      <c r="R285" s="2"/>
      <c r="S285" s="1">
        <f t="shared" si="10"/>
        <v>-7132</v>
      </c>
      <c r="T285" s="1">
        <f t="shared" si="11"/>
        <v>-7133</v>
      </c>
      <c r="U285" s="14"/>
      <c r="V285" s="1">
        <f t="shared" si="12"/>
        <v>-1</v>
      </c>
      <c r="W285" s="1">
        <f t="shared" si="13"/>
        <v>-2</v>
      </c>
      <c r="X285" s="14"/>
      <c r="Y285" s="1">
        <f t="shared" si="14"/>
        <v>-1</v>
      </c>
      <c r="Z285" s="1">
        <f t="shared" si="15"/>
        <v>-2</v>
      </c>
      <c r="AA285" s="14"/>
      <c r="AB285" s="1">
        <f t="shared" si="16"/>
        <v>-1</v>
      </c>
      <c r="AC285" s="1">
        <f t="shared" si="17"/>
        <v>-2</v>
      </c>
      <c r="AD285" s="14"/>
      <c r="AE285" s="1">
        <f t="shared" ref="AE285:AF285" si="307">S285-20</f>
        <v>-7152</v>
      </c>
      <c r="AF285" s="1">
        <f t="shared" si="307"/>
        <v>-7153</v>
      </c>
      <c r="AG285" s="14"/>
      <c r="AH285" s="1">
        <f t="shared" si="24"/>
        <v>-7214</v>
      </c>
      <c r="AI285">
        <f t="shared" si="20"/>
        <v>-7215</v>
      </c>
      <c r="AJ285" s="14"/>
      <c r="AM285" s="1">
        <v>-7131.780273</v>
      </c>
      <c r="AP285" s="1"/>
    </row>
    <row r="286" ht="15.75" customHeight="1">
      <c r="A286" s="1">
        <f t="shared" si="2"/>
        <v>-7184</v>
      </c>
      <c r="B286" s="1">
        <f t="shared" si="40"/>
        <v>-7164</v>
      </c>
      <c r="C286" s="2"/>
      <c r="D286" s="1"/>
      <c r="F286" s="2"/>
      <c r="G286" s="1"/>
      <c r="I286" s="2"/>
      <c r="J286" s="1"/>
      <c r="K286" s="1"/>
      <c r="L286" s="2"/>
      <c r="M286" s="1">
        <f t="shared" si="6"/>
        <v>-7204</v>
      </c>
      <c r="N286" s="1">
        <f t="shared" si="7"/>
        <v>-7184</v>
      </c>
      <c r="O286" s="2"/>
      <c r="P286" s="1">
        <f t="shared" si="22"/>
        <v>-7266</v>
      </c>
      <c r="Q286" s="1">
        <f t="shared" si="9"/>
        <v>-7246</v>
      </c>
      <c r="R286" s="2"/>
      <c r="S286" s="1">
        <f t="shared" si="10"/>
        <v>-7183</v>
      </c>
      <c r="T286" s="1">
        <f t="shared" si="11"/>
        <v>-7184</v>
      </c>
      <c r="U286" s="14"/>
      <c r="V286" s="1">
        <f t="shared" si="12"/>
        <v>-1</v>
      </c>
      <c r="W286" s="1">
        <f t="shared" si="13"/>
        <v>-2</v>
      </c>
      <c r="X286" s="14"/>
      <c r="Y286" s="1">
        <f t="shared" si="14"/>
        <v>-1</v>
      </c>
      <c r="Z286" s="1">
        <f t="shared" si="15"/>
        <v>-2</v>
      </c>
      <c r="AA286" s="14"/>
      <c r="AB286" s="1">
        <f t="shared" si="16"/>
        <v>-1</v>
      </c>
      <c r="AC286" s="1">
        <f t="shared" si="17"/>
        <v>-2</v>
      </c>
      <c r="AD286" s="14"/>
      <c r="AE286" s="1">
        <f t="shared" ref="AE286:AF286" si="308">S286-20</f>
        <v>-7203</v>
      </c>
      <c r="AF286" s="1">
        <f t="shared" si="308"/>
        <v>-7204</v>
      </c>
      <c r="AG286" s="14"/>
      <c r="AH286" s="1">
        <f t="shared" si="24"/>
        <v>-7265</v>
      </c>
      <c r="AI286">
        <f t="shared" si="20"/>
        <v>-7266</v>
      </c>
      <c r="AJ286" s="14"/>
      <c r="AM286" s="1">
        <v>-7182.540039</v>
      </c>
      <c r="AP286" s="1"/>
    </row>
    <row r="287" ht="15.75" customHeight="1">
      <c r="A287" s="1">
        <f t="shared" si="2"/>
        <v>-7235</v>
      </c>
      <c r="B287" s="1">
        <f t="shared" si="40"/>
        <v>-7215</v>
      </c>
      <c r="C287" s="2"/>
      <c r="D287" s="1"/>
      <c r="F287" s="2"/>
      <c r="G287" s="1"/>
      <c r="I287" s="2"/>
      <c r="J287" s="1"/>
      <c r="K287" s="1"/>
      <c r="L287" s="2"/>
      <c r="M287" s="1">
        <f t="shared" si="6"/>
        <v>-7255</v>
      </c>
      <c r="N287" s="1">
        <f t="shared" si="7"/>
        <v>-7235</v>
      </c>
      <c r="O287" s="2"/>
      <c r="P287" s="1">
        <f t="shared" si="22"/>
        <v>-7317</v>
      </c>
      <c r="Q287" s="1">
        <f t="shared" si="9"/>
        <v>-7297</v>
      </c>
      <c r="R287" s="2"/>
      <c r="S287" s="1">
        <f t="shared" si="10"/>
        <v>-7234</v>
      </c>
      <c r="T287" s="1">
        <f t="shared" si="11"/>
        <v>-7235</v>
      </c>
      <c r="U287" s="14"/>
      <c r="V287" s="1">
        <f t="shared" si="12"/>
        <v>-1</v>
      </c>
      <c r="W287" s="1">
        <f t="shared" si="13"/>
        <v>-2</v>
      </c>
      <c r="X287" s="14"/>
      <c r="Y287" s="1">
        <f t="shared" si="14"/>
        <v>-1</v>
      </c>
      <c r="Z287" s="1">
        <f t="shared" si="15"/>
        <v>-2</v>
      </c>
      <c r="AA287" s="14"/>
      <c r="AB287" s="1">
        <f t="shared" si="16"/>
        <v>-1</v>
      </c>
      <c r="AC287" s="1">
        <f t="shared" si="17"/>
        <v>-2</v>
      </c>
      <c r="AD287" s="14"/>
      <c r="AE287" s="1">
        <f t="shared" ref="AE287:AF287" si="309">S287-20</f>
        <v>-7254</v>
      </c>
      <c r="AF287" s="1">
        <f t="shared" si="309"/>
        <v>-7255</v>
      </c>
      <c r="AG287" s="14"/>
      <c r="AH287" s="1">
        <f t="shared" si="24"/>
        <v>-7316</v>
      </c>
      <c r="AI287">
        <f t="shared" si="20"/>
        <v>-7317</v>
      </c>
      <c r="AJ287" s="14"/>
      <c r="AM287" s="1">
        <v>-7233.47998</v>
      </c>
      <c r="AP287" s="1"/>
    </row>
    <row r="288" ht="15.75" customHeight="1">
      <c r="A288" s="1">
        <f t="shared" si="2"/>
        <v>-7286</v>
      </c>
      <c r="B288" s="1">
        <f t="shared" si="40"/>
        <v>-7266</v>
      </c>
      <c r="C288" s="2"/>
      <c r="D288" s="1"/>
      <c r="F288" s="2"/>
      <c r="G288" s="1"/>
      <c r="I288" s="2"/>
      <c r="J288" s="1"/>
      <c r="K288" s="1"/>
      <c r="L288" s="2"/>
      <c r="M288" s="1">
        <f t="shared" si="6"/>
        <v>-7306</v>
      </c>
      <c r="N288" s="1">
        <f t="shared" si="7"/>
        <v>-7286</v>
      </c>
      <c r="O288" s="2"/>
      <c r="P288" s="1">
        <f t="shared" si="22"/>
        <v>-7368</v>
      </c>
      <c r="Q288" s="1">
        <f t="shared" si="9"/>
        <v>-7348</v>
      </c>
      <c r="R288" s="2"/>
      <c r="S288" s="1">
        <f t="shared" si="10"/>
        <v>-7285</v>
      </c>
      <c r="T288" s="1">
        <f t="shared" si="11"/>
        <v>-7286</v>
      </c>
      <c r="U288" s="14"/>
      <c r="V288" s="1">
        <f t="shared" si="12"/>
        <v>-1</v>
      </c>
      <c r="W288" s="1">
        <f t="shared" si="13"/>
        <v>-2</v>
      </c>
      <c r="X288" s="14"/>
      <c r="Y288" s="1">
        <f t="shared" si="14"/>
        <v>-1</v>
      </c>
      <c r="Z288" s="1">
        <f t="shared" si="15"/>
        <v>-2</v>
      </c>
      <c r="AA288" s="14"/>
      <c r="AB288" s="1">
        <f t="shared" si="16"/>
        <v>-1</v>
      </c>
      <c r="AC288" s="1">
        <f t="shared" si="17"/>
        <v>-2</v>
      </c>
      <c r="AD288" s="14"/>
      <c r="AE288" s="1">
        <f t="shared" ref="AE288:AF288" si="310">S288-20</f>
        <v>-7305</v>
      </c>
      <c r="AF288" s="1">
        <f t="shared" si="310"/>
        <v>-7306</v>
      </c>
      <c r="AG288" s="14"/>
      <c r="AH288" s="1">
        <f t="shared" si="24"/>
        <v>-7367</v>
      </c>
      <c r="AI288">
        <f t="shared" si="20"/>
        <v>-7368</v>
      </c>
      <c r="AJ288" s="14"/>
      <c r="AM288" s="1">
        <v>-7284.600097</v>
      </c>
      <c r="AP288" s="1"/>
    </row>
    <row r="289" ht="15.75" customHeight="1">
      <c r="A289" s="15">
        <f t="shared" si="2"/>
        <v>-7337</v>
      </c>
      <c r="B289" s="1">
        <f t="shared" si="40"/>
        <v>-7317</v>
      </c>
      <c r="C289" s="2"/>
      <c r="D289" s="1"/>
      <c r="F289" s="2"/>
      <c r="G289" s="1"/>
      <c r="I289" s="2"/>
      <c r="J289" s="1"/>
      <c r="K289" s="1"/>
      <c r="L289" s="2"/>
      <c r="M289" s="15">
        <f t="shared" si="6"/>
        <v>-7357</v>
      </c>
      <c r="N289" s="1">
        <f t="shared" si="7"/>
        <v>-7337</v>
      </c>
      <c r="O289" s="2"/>
      <c r="P289" s="15">
        <f t="shared" si="22"/>
        <v>-7419</v>
      </c>
      <c r="Q289" s="1">
        <f t="shared" si="9"/>
        <v>-7399</v>
      </c>
      <c r="R289" s="2"/>
      <c r="S289" s="1">
        <f t="shared" si="10"/>
        <v>-7336</v>
      </c>
      <c r="T289" s="1">
        <f t="shared" si="11"/>
        <v>-7337</v>
      </c>
      <c r="U289" s="14"/>
      <c r="V289" s="1">
        <f t="shared" si="12"/>
        <v>-1</v>
      </c>
      <c r="W289" s="1">
        <f t="shared" si="13"/>
        <v>-2</v>
      </c>
      <c r="X289" s="14"/>
      <c r="Y289" s="1">
        <f t="shared" si="14"/>
        <v>-1</v>
      </c>
      <c r="Z289" s="1">
        <f t="shared" si="15"/>
        <v>-2</v>
      </c>
      <c r="AA289" s="14"/>
      <c r="AB289" s="1">
        <f t="shared" si="16"/>
        <v>-1</v>
      </c>
      <c r="AC289" s="1">
        <f t="shared" si="17"/>
        <v>-2</v>
      </c>
      <c r="AD289" s="14"/>
      <c r="AE289" s="1">
        <f t="shared" ref="AE289:AF289" si="311">S289-20</f>
        <v>-7356</v>
      </c>
      <c r="AF289" s="1">
        <f t="shared" si="311"/>
        <v>-7357</v>
      </c>
      <c r="AG289" s="14"/>
      <c r="AH289" s="1">
        <f t="shared" si="24"/>
        <v>-7418</v>
      </c>
      <c r="AI289">
        <f t="shared" si="20"/>
        <v>-7419</v>
      </c>
      <c r="AJ289" s="14"/>
      <c r="AM289" s="1">
        <v>-7335.899902</v>
      </c>
      <c r="AP289" s="1"/>
    </row>
    <row r="290" ht="15.75" customHeight="1">
      <c r="A290" s="1">
        <f t="shared" si="2"/>
        <v>-7389</v>
      </c>
      <c r="B290" s="1">
        <f t="shared" si="40"/>
        <v>-7369</v>
      </c>
      <c r="C290" s="2"/>
      <c r="D290" s="1"/>
      <c r="F290" s="2"/>
      <c r="G290" s="1"/>
      <c r="I290" s="2"/>
      <c r="J290" s="1"/>
      <c r="K290" s="1"/>
      <c r="L290" s="2"/>
      <c r="M290" s="1">
        <f t="shared" si="6"/>
        <v>-7409</v>
      </c>
      <c r="N290" s="1">
        <f t="shared" si="7"/>
        <v>-7389</v>
      </c>
      <c r="O290" s="2"/>
      <c r="P290" s="1">
        <f t="shared" si="22"/>
        <v>-7471</v>
      </c>
      <c r="Q290" s="1">
        <f t="shared" si="9"/>
        <v>-7451</v>
      </c>
      <c r="R290" s="2"/>
      <c r="S290" s="1">
        <f t="shared" si="10"/>
        <v>-7388</v>
      </c>
      <c r="T290" s="1">
        <f t="shared" si="11"/>
        <v>-7389</v>
      </c>
      <c r="U290" s="14"/>
      <c r="V290" s="1">
        <f t="shared" si="12"/>
        <v>-1</v>
      </c>
      <c r="W290" s="1">
        <f t="shared" si="13"/>
        <v>-2</v>
      </c>
      <c r="X290" s="14"/>
      <c r="Y290" s="1">
        <f t="shared" si="14"/>
        <v>-1</v>
      </c>
      <c r="Z290" s="1">
        <f t="shared" si="15"/>
        <v>-2</v>
      </c>
      <c r="AA290" s="14"/>
      <c r="AB290" s="1">
        <f t="shared" si="16"/>
        <v>-1</v>
      </c>
      <c r="AC290" s="1">
        <f t="shared" si="17"/>
        <v>-2</v>
      </c>
      <c r="AD290" s="14"/>
      <c r="AE290" s="1">
        <f t="shared" ref="AE290:AF290" si="312">S290-20</f>
        <v>-7408</v>
      </c>
      <c r="AF290" s="1">
        <f t="shared" si="312"/>
        <v>-7409</v>
      </c>
      <c r="AG290" s="14"/>
      <c r="AH290" s="1">
        <f t="shared" si="24"/>
        <v>-7470</v>
      </c>
      <c r="AI290">
        <f t="shared" si="20"/>
        <v>-7471</v>
      </c>
      <c r="AJ290" s="14"/>
      <c r="AM290" s="1">
        <v>-7387.379882</v>
      </c>
      <c r="AP290" s="1"/>
    </row>
    <row r="291" ht="15.75" customHeight="1">
      <c r="A291" s="1">
        <f t="shared" si="2"/>
        <v>-7441</v>
      </c>
      <c r="B291" s="1">
        <f t="shared" si="40"/>
        <v>-7421</v>
      </c>
      <c r="C291" s="2"/>
      <c r="D291" s="1"/>
      <c r="F291" s="2"/>
      <c r="G291" s="1"/>
      <c r="I291" s="2"/>
      <c r="J291" s="1"/>
      <c r="K291" s="1"/>
      <c r="L291" s="2"/>
      <c r="M291" s="1">
        <f t="shared" si="6"/>
        <v>-7461</v>
      </c>
      <c r="N291" s="1">
        <f t="shared" si="7"/>
        <v>-7441</v>
      </c>
      <c r="O291" s="2"/>
      <c r="P291" s="1">
        <f t="shared" si="22"/>
        <v>-7523</v>
      </c>
      <c r="Q291" s="1">
        <f t="shared" si="9"/>
        <v>-7503</v>
      </c>
      <c r="R291" s="2"/>
      <c r="S291" s="1">
        <f t="shared" si="10"/>
        <v>-7440</v>
      </c>
      <c r="T291" s="1">
        <f t="shared" si="11"/>
        <v>-7441</v>
      </c>
      <c r="U291" s="14"/>
      <c r="V291" s="1">
        <f t="shared" si="12"/>
        <v>-1</v>
      </c>
      <c r="W291" s="1">
        <f t="shared" si="13"/>
        <v>-2</v>
      </c>
      <c r="X291" s="14"/>
      <c r="Y291" s="1">
        <f t="shared" si="14"/>
        <v>-1</v>
      </c>
      <c r="Z291" s="1">
        <f t="shared" si="15"/>
        <v>-2</v>
      </c>
      <c r="AA291" s="14"/>
      <c r="AB291" s="1">
        <f t="shared" si="16"/>
        <v>-1</v>
      </c>
      <c r="AC291" s="1">
        <f t="shared" si="17"/>
        <v>-2</v>
      </c>
      <c r="AD291" s="14"/>
      <c r="AE291" s="1">
        <f t="shared" ref="AE291:AF291" si="313">S291-20</f>
        <v>-7460</v>
      </c>
      <c r="AF291" s="1">
        <f t="shared" si="313"/>
        <v>-7461</v>
      </c>
      <c r="AG291" s="14"/>
      <c r="AH291" s="1">
        <f t="shared" si="24"/>
        <v>-7522</v>
      </c>
      <c r="AI291">
        <f t="shared" si="20"/>
        <v>-7523</v>
      </c>
      <c r="AJ291" s="14"/>
      <c r="AM291" s="1">
        <v>-7439.040039</v>
      </c>
      <c r="AP291" s="1"/>
    </row>
    <row r="292" ht="15.75" customHeight="1">
      <c r="A292" s="15">
        <f t="shared" si="2"/>
        <v>-7492</v>
      </c>
      <c r="B292" s="1">
        <f t="shared" si="40"/>
        <v>-7472</v>
      </c>
      <c r="C292" s="2"/>
      <c r="D292" s="1"/>
      <c r="F292" s="2"/>
      <c r="G292" s="1"/>
      <c r="I292" s="2"/>
      <c r="J292" s="1"/>
      <c r="K292" s="1"/>
      <c r="L292" s="2"/>
      <c r="M292" s="15">
        <f t="shared" si="6"/>
        <v>-7512</v>
      </c>
      <c r="N292" s="1">
        <f t="shared" si="7"/>
        <v>-7492</v>
      </c>
      <c r="O292" s="2"/>
      <c r="P292" s="15">
        <f t="shared" si="22"/>
        <v>-7574</v>
      </c>
      <c r="Q292" s="1">
        <f t="shared" si="9"/>
        <v>-7554</v>
      </c>
      <c r="R292" s="2"/>
      <c r="S292" s="1">
        <f t="shared" si="10"/>
        <v>-7491</v>
      </c>
      <c r="T292" s="1">
        <f t="shared" si="11"/>
        <v>-7492</v>
      </c>
      <c r="U292" s="14"/>
      <c r="V292" s="1">
        <f t="shared" si="12"/>
        <v>-1</v>
      </c>
      <c r="W292" s="1">
        <f t="shared" si="13"/>
        <v>-2</v>
      </c>
      <c r="X292" s="14"/>
      <c r="Y292" s="1">
        <f t="shared" si="14"/>
        <v>-1</v>
      </c>
      <c r="Z292" s="1">
        <f t="shared" si="15"/>
        <v>-2</v>
      </c>
      <c r="AA292" s="14"/>
      <c r="AB292" s="1">
        <f t="shared" si="16"/>
        <v>-1</v>
      </c>
      <c r="AC292" s="1">
        <f t="shared" si="17"/>
        <v>-2</v>
      </c>
      <c r="AD292" s="14"/>
      <c r="AE292" s="1">
        <f t="shared" ref="AE292:AF292" si="314">S292-20</f>
        <v>-7511</v>
      </c>
      <c r="AF292" s="1">
        <f t="shared" si="314"/>
        <v>-7512</v>
      </c>
      <c r="AG292" s="14"/>
      <c r="AH292" s="1">
        <f t="shared" si="24"/>
        <v>-7573</v>
      </c>
      <c r="AI292">
        <f t="shared" si="20"/>
        <v>-7574</v>
      </c>
      <c r="AJ292" s="14"/>
      <c r="AM292" s="1">
        <v>-7490.879882</v>
      </c>
      <c r="AP292" s="1"/>
    </row>
    <row r="293" ht="15.75" customHeight="1">
      <c r="A293" s="15">
        <f t="shared" si="2"/>
        <v>-7544</v>
      </c>
      <c r="B293" s="1">
        <f t="shared" si="40"/>
        <v>-7524</v>
      </c>
      <c r="C293" s="2"/>
      <c r="D293" s="1"/>
      <c r="F293" s="2"/>
      <c r="G293" s="1"/>
      <c r="I293" s="2"/>
      <c r="J293" s="1"/>
      <c r="K293" s="1"/>
      <c r="L293" s="2"/>
      <c r="M293" s="15">
        <f t="shared" si="6"/>
        <v>-7564</v>
      </c>
      <c r="N293" s="1">
        <f t="shared" si="7"/>
        <v>-7544</v>
      </c>
      <c r="O293" s="2"/>
      <c r="P293" s="15">
        <f t="shared" si="22"/>
        <v>-7626</v>
      </c>
      <c r="Q293" s="1">
        <f t="shared" si="9"/>
        <v>-7606</v>
      </c>
      <c r="R293" s="2"/>
      <c r="S293" s="1">
        <f t="shared" si="10"/>
        <v>-7543</v>
      </c>
      <c r="T293" s="1">
        <f t="shared" si="11"/>
        <v>-7544</v>
      </c>
      <c r="U293" s="14"/>
      <c r="V293" s="1">
        <f t="shared" si="12"/>
        <v>-1</v>
      </c>
      <c r="W293" s="1">
        <f t="shared" si="13"/>
        <v>-2</v>
      </c>
      <c r="X293" s="14"/>
      <c r="Y293" s="1">
        <f t="shared" si="14"/>
        <v>-1</v>
      </c>
      <c r="Z293" s="1">
        <f t="shared" si="15"/>
        <v>-2</v>
      </c>
      <c r="AA293" s="14"/>
      <c r="AB293" s="1">
        <f t="shared" si="16"/>
        <v>-1</v>
      </c>
      <c r="AC293" s="1">
        <f t="shared" si="17"/>
        <v>-2</v>
      </c>
      <c r="AD293" s="14"/>
      <c r="AE293" s="1">
        <f t="shared" ref="AE293:AF293" si="315">S293-20</f>
        <v>-7563</v>
      </c>
      <c r="AF293" s="1">
        <f t="shared" si="315"/>
        <v>-7564</v>
      </c>
      <c r="AG293" s="14"/>
      <c r="AH293" s="1">
        <f t="shared" si="24"/>
        <v>-7625</v>
      </c>
      <c r="AI293">
        <f t="shared" si="20"/>
        <v>-7626</v>
      </c>
      <c r="AJ293" s="14"/>
      <c r="AM293" s="1">
        <v>-7542.899902</v>
      </c>
      <c r="AP293" s="1"/>
    </row>
    <row r="294" ht="15.75" customHeight="1">
      <c r="A294" s="1">
        <f t="shared" si="2"/>
        <v>-7597</v>
      </c>
      <c r="B294" s="1">
        <f t="shared" si="40"/>
        <v>-7577</v>
      </c>
      <c r="C294" s="2"/>
      <c r="D294" s="1"/>
      <c r="F294" s="2"/>
      <c r="G294" s="1"/>
      <c r="I294" s="2"/>
      <c r="J294" s="1"/>
      <c r="K294" s="1"/>
      <c r="L294" s="2"/>
      <c r="M294" s="1">
        <f t="shared" si="6"/>
        <v>-7617</v>
      </c>
      <c r="N294" s="1">
        <f t="shared" si="7"/>
        <v>-7597</v>
      </c>
      <c r="O294" s="2"/>
      <c r="P294" s="1">
        <f t="shared" si="22"/>
        <v>-7679</v>
      </c>
      <c r="Q294" s="1">
        <f t="shared" si="9"/>
        <v>-7659</v>
      </c>
      <c r="R294" s="2"/>
      <c r="S294" s="1">
        <f t="shared" si="10"/>
        <v>-7596</v>
      </c>
      <c r="T294" s="1">
        <f t="shared" si="11"/>
        <v>-7597</v>
      </c>
      <c r="U294" s="14"/>
      <c r="V294" s="1">
        <f t="shared" si="12"/>
        <v>-1</v>
      </c>
      <c r="W294" s="1">
        <f t="shared" si="13"/>
        <v>-2</v>
      </c>
      <c r="X294" s="14"/>
      <c r="Y294" s="1">
        <f t="shared" si="14"/>
        <v>-1</v>
      </c>
      <c r="Z294" s="1">
        <f t="shared" si="15"/>
        <v>-2</v>
      </c>
      <c r="AA294" s="14"/>
      <c r="AB294" s="1">
        <f t="shared" si="16"/>
        <v>-1</v>
      </c>
      <c r="AC294" s="1">
        <f t="shared" si="17"/>
        <v>-2</v>
      </c>
      <c r="AD294" s="14"/>
      <c r="AE294" s="1">
        <f t="shared" ref="AE294:AF294" si="316">S294-20</f>
        <v>-7616</v>
      </c>
      <c r="AF294" s="1">
        <f t="shared" si="316"/>
        <v>-7617</v>
      </c>
      <c r="AG294" s="14"/>
      <c r="AH294" s="1">
        <f t="shared" si="24"/>
        <v>-7678</v>
      </c>
      <c r="AI294">
        <f t="shared" si="20"/>
        <v>-7679</v>
      </c>
      <c r="AJ294" s="14"/>
      <c r="AM294" s="1">
        <v>-7595.100097</v>
      </c>
      <c r="AP294" s="1"/>
    </row>
    <row r="295" ht="15.75" customHeight="1">
      <c r="A295" s="1">
        <f t="shared" si="2"/>
        <v>-7649</v>
      </c>
      <c r="B295" s="1">
        <f t="shared" si="40"/>
        <v>-7629</v>
      </c>
      <c r="C295" s="2"/>
      <c r="D295" s="1"/>
      <c r="F295" s="2"/>
      <c r="G295" s="1"/>
      <c r="I295" s="2"/>
      <c r="J295" s="1"/>
      <c r="K295" s="1"/>
      <c r="L295" s="2"/>
      <c r="M295" s="1"/>
      <c r="N295" s="1"/>
      <c r="O295" s="2"/>
      <c r="P295" s="1"/>
      <c r="Q295" s="1"/>
      <c r="S295" s="12"/>
      <c r="T295" s="12"/>
      <c r="U295" s="19"/>
      <c r="V295" s="1">
        <f t="shared" si="12"/>
        <v>-1</v>
      </c>
      <c r="W295" s="1">
        <f t="shared" si="13"/>
        <v>-2</v>
      </c>
      <c r="X295" s="14"/>
      <c r="Y295" s="1">
        <f t="shared" si="14"/>
        <v>-1</v>
      </c>
      <c r="Z295" s="1">
        <f t="shared" si="15"/>
        <v>-2</v>
      </c>
      <c r="AA295" s="14"/>
      <c r="AB295" s="1">
        <f t="shared" si="16"/>
        <v>-1</v>
      </c>
      <c r="AC295" s="1">
        <f t="shared" si="17"/>
        <v>-2</v>
      </c>
      <c r="AD295" s="14"/>
      <c r="AE295" s="1"/>
      <c r="AF295" s="12"/>
      <c r="AG295" s="19"/>
      <c r="AH295" s="1">
        <f t="shared" si="24"/>
        <v>-7730</v>
      </c>
      <c r="AI295">
        <f t="shared" si="20"/>
        <v>-7731</v>
      </c>
      <c r="AJ295" s="19"/>
      <c r="AM295" s="1">
        <v>-7647.47998</v>
      </c>
      <c r="AP295" s="1"/>
    </row>
    <row r="296" ht="15.75" customHeight="1">
      <c r="B296" s="12"/>
      <c r="J296" s="12"/>
      <c r="K296" s="12"/>
      <c r="S296" s="12"/>
      <c r="T296" s="12"/>
      <c r="U296" s="19"/>
      <c r="V296" s="12"/>
      <c r="W296" s="12"/>
      <c r="X296" s="19"/>
      <c r="Y296" s="12"/>
      <c r="Z296" s="12"/>
      <c r="AA296" s="19"/>
      <c r="AB296" s="12"/>
      <c r="AC296" s="12"/>
      <c r="AD296" s="19"/>
      <c r="AE296" s="12"/>
      <c r="AF296" s="12"/>
      <c r="AG296" s="19"/>
      <c r="AH296" s="12"/>
      <c r="AJ296" s="19"/>
    </row>
    <row r="297" ht="15.75" customHeight="1">
      <c r="B297" s="12"/>
      <c r="J297" s="12"/>
      <c r="K297" s="12"/>
      <c r="S297" s="12"/>
      <c r="T297" s="12"/>
      <c r="U297" s="19"/>
      <c r="V297" s="12"/>
      <c r="W297" s="12"/>
      <c r="X297" s="19"/>
      <c r="Y297" s="12"/>
      <c r="Z297" s="12"/>
      <c r="AA297" s="19"/>
      <c r="AB297" s="12"/>
      <c r="AC297" s="12"/>
      <c r="AD297" s="19"/>
      <c r="AE297" s="12"/>
      <c r="AF297" s="12"/>
      <c r="AG297" s="19"/>
      <c r="AH297" s="12"/>
      <c r="AJ297" s="19"/>
    </row>
    <row r="298" ht="15.75" customHeight="1">
      <c r="B298" s="12"/>
      <c r="J298" s="12"/>
      <c r="K298" s="12"/>
      <c r="S298" s="12"/>
      <c r="T298" s="12"/>
      <c r="U298" s="19"/>
      <c r="V298" s="12"/>
      <c r="W298" s="12"/>
      <c r="X298" s="19"/>
      <c r="Y298" s="12"/>
      <c r="Z298" s="12"/>
      <c r="AA298" s="19"/>
      <c r="AB298" s="12"/>
      <c r="AC298" s="12"/>
      <c r="AD298" s="19"/>
      <c r="AE298" s="12"/>
      <c r="AF298" s="12"/>
      <c r="AG298" s="19"/>
      <c r="AH298" s="12"/>
      <c r="AJ298" s="19"/>
    </row>
    <row r="299" ht="15.75" customHeight="1">
      <c r="B299" s="12"/>
      <c r="J299" s="12"/>
      <c r="K299" s="12"/>
      <c r="S299" s="12"/>
      <c r="T299" s="12"/>
      <c r="U299" s="19"/>
      <c r="V299" s="12"/>
      <c r="W299" s="12"/>
      <c r="X299" s="19"/>
      <c r="Y299" s="12"/>
      <c r="Z299" s="12"/>
      <c r="AA299" s="19"/>
      <c r="AB299" s="12"/>
      <c r="AC299" s="12"/>
      <c r="AD299" s="19"/>
      <c r="AE299" s="12"/>
      <c r="AF299" s="12"/>
      <c r="AG299" s="19"/>
      <c r="AH299" s="12"/>
      <c r="AJ299" s="19"/>
    </row>
    <row r="300" ht="15.75" customHeight="1">
      <c r="B300" s="12"/>
      <c r="J300" s="12"/>
      <c r="K300" s="12"/>
      <c r="S300" s="12"/>
      <c r="T300" s="12"/>
      <c r="U300" s="19"/>
      <c r="V300" s="12"/>
      <c r="W300" s="12"/>
      <c r="X300" s="19"/>
      <c r="Y300" s="12"/>
      <c r="Z300" s="12"/>
      <c r="AA300" s="19"/>
      <c r="AB300" s="12"/>
      <c r="AC300" s="12"/>
      <c r="AD300" s="19"/>
      <c r="AE300" s="12"/>
      <c r="AF300" s="12"/>
      <c r="AG300" s="19"/>
      <c r="AH300" s="12"/>
      <c r="AJ300" s="19"/>
    </row>
    <row r="301" ht="15.75" customHeight="1">
      <c r="B301" s="12"/>
      <c r="J301" s="12"/>
      <c r="K301" s="12"/>
      <c r="S301" s="12"/>
      <c r="T301" s="12"/>
      <c r="U301" s="19"/>
      <c r="V301" s="12"/>
      <c r="W301" s="12"/>
      <c r="X301" s="19"/>
      <c r="Y301" s="12"/>
      <c r="Z301" s="12"/>
      <c r="AA301" s="19"/>
      <c r="AB301" s="12"/>
      <c r="AC301" s="12"/>
      <c r="AD301" s="19"/>
      <c r="AE301" s="12"/>
      <c r="AF301" s="12"/>
      <c r="AG301" s="19"/>
      <c r="AH301" s="12"/>
      <c r="AJ301" s="19"/>
    </row>
    <row r="302" ht="15.75" customHeight="1">
      <c r="B302" s="12"/>
      <c r="J302" s="12"/>
      <c r="K302" s="12"/>
      <c r="S302" s="12"/>
      <c r="T302" s="12"/>
      <c r="U302" s="19"/>
      <c r="V302" s="12"/>
      <c r="W302" s="12"/>
      <c r="X302" s="19"/>
      <c r="Y302" s="12"/>
      <c r="Z302" s="12"/>
      <c r="AA302" s="19"/>
      <c r="AB302" s="12"/>
      <c r="AC302" s="12"/>
      <c r="AD302" s="19"/>
      <c r="AE302" s="12"/>
      <c r="AF302" s="12"/>
      <c r="AG302" s="19"/>
      <c r="AH302" s="12"/>
      <c r="AJ302" s="19"/>
    </row>
    <row r="303" ht="15.75" customHeight="1">
      <c r="B303" s="12"/>
      <c r="J303" s="12"/>
      <c r="K303" s="12"/>
      <c r="S303" s="12"/>
      <c r="T303" s="12"/>
      <c r="U303" s="19"/>
      <c r="V303" s="12"/>
      <c r="W303" s="12"/>
      <c r="X303" s="19"/>
      <c r="Y303" s="12"/>
      <c r="Z303" s="12"/>
      <c r="AA303" s="19"/>
      <c r="AB303" s="12"/>
      <c r="AC303" s="12"/>
      <c r="AD303" s="19"/>
      <c r="AE303" s="12"/>
      <c r="AF303" s="12"/>
      <c r="AG303" s="19"/>
      <c r="AH303" s="12"/>
      <c r="AJ303" s="19"/>
    </row>
    <row r="304" ht="15.75" customHeight="1">
      <c r="B304" s="12"/>
      <c r="J304" s="12"/>
      <c r="K304" s="12"/>
      <c r="S304" s="12"/>
      <c r="T304" s="12"/>
      <c r="U304" s="19"/>
      <c r="V304" s="12"/>
      <c r="W304" s="12"/>
      <c r="X304" s="19"/>
      <c r="Y304" s="12"/>
      <c r="Z304" s="12"/>
      <c r="AA304" s="19"/>
      <c r="AB304" s="12"/>
      <c r="AC304" s="12"/>
      <c r="AD304" s="19"/>
      <c r="AE304" s="12"/>
      <c r="AF304" s="12"/>
      <c r="AG304" s="19"/>
      <c r="AH304" s="12"/>
      <c r="AJ304" s="19"/>
    </row>
    <row r="305" ht="15.75" customHeight="1">
      <c r="B305" s="12"/>
      <c r="J305" s="12"/>
      <c r="K305" s="12"/>
      <c r="S305" s="12"/>
      <c r="T305" s="12"/>
      <c r="U305" s="19"/>
      <c r="V305" s="12"/>
      <c r="W305" s="12"/>
      <c r="X305" s="19"/>
      <c r="Y305" s="12"/>
      <c r="Z305" s="12"/>
      <c r="AA305" s="19"/>
      <c r="AB305" s="12"/>
      <c r="AC305" s="12"/>
      <c r="AD305" s="19"/>
      <c r="AE305" s="12"/>
      <c r="AF305" s="12"/>
      <c r="AG305" s="19"/>
      <c r="AH305" s="12"/>
      <c r="AJ305" s="19"/>
    </row>
    <row r="306" ht="15.75" customHeight="1">
      <c r="B306" s="12"/>
      <c r="J306" s="12"/>
      <c r="K306" s="12"/>
      <c r="S306" s="12"/>
      <c r="T306" s="12"/>
      <c r="U306" s="19"/>
      <c r="V306" s="12"/>
      <c r="W306" s="12"/>
      <c r="X306" s="19"/>
      <c r="Y306" s="12"/>
      <c r="Z306" s="12"/>
      <c r="AA306" s="19"/>
      <c r="AB306" s="12"/>
      <c r="AC306" s="12"/>
      <c r="AD306" s="19"/>
      <c r="AE306" s="12"/>
      <c r="AF306" s="12"/>
      <c r="AG306" s="19"/>
      <c r="AH306" s="12"/>
      <c r="AJ306" s="19"/>
    </row>
    <row r="307" ht="15.75" customHeight="1">
      <c r="B307" s="12"/>
      <c r="J307" s="12"/>
      <c r="K307" s="12"/>
      <c r="S307" s="12"/>
      <c r="T307" s="12"/>
      <c r="U307" s="19"/>
      <c r="V307" s="12"/>
      <c r="W307" s="12"/>
      <c r="X307" s="19"/>
      <c r="Y307" s="12"/>
      <c r="Z307" s="12"/>
      <c r="AA307" s="19"/>
      <c r="AB307" s="12"/>
      <c r="AC307" s="12"/>
      <c r="AD307" s="19"/>
      <c r="AE307" s="12"/>
      <c r="AF307" s="12"/>
      <c r="AG307" s="19"/>
      <c r="AH307" s="12"/>
      <c r="AJ307" s="19"/>
    </row>
    <row r="308" ht="15.75" customHeight="1">
      <c r="B308" s="12"/>
      <c r="J308" s="12"/>
      <c r="K308" s="12"/>
      <c r="S308" s="12"/>
      <c r="T308" s="12"/>
      <c r="U308" s="19"/>
      <c r="V308" s="12"/>
      <c r="W308" s="12"/>
      <c r="X308" s="19"/>
      <c r="Y308" s="12"/>
      <c r="Z308" s="12"/>
      <c r="AA308" s="19"/>
      <c r="AB308" s="12"/>
      <c r="AC308" s="12"/>
      <c r="AD308" s="19"/>
      <c r="AE308" s="12"/>
      <c r="AF308" s="12"/>
      <c r="AG308" s="19"/>
      <c r="AH308" s="12"/>
      <c r="AJ308" s="19"/>
    </row>
    <row r="309" ht="15.75" customHeight="1">
      <c r="B309" s="12"/>
      <c r="J309" s="12"/>
      <c r="K309" s="12"/>
      <c r="S309" s="12"/>
      <c r="T309" s="12"/>
      <c r="U309" s="19"/>
      <c r="V309" s="12"/>
      <c r="W309" s="12"/>
      <c r="X309" s="19"/>
      <c r="Y309" s="12"/>
      <c r="Z309" s="12"/>
      <c r="AA309" s="19"/>
      <c r="AB309" s="12"/>
      <c r="AC309" s="12"/>
      <c r="AD309" s="19"/>
      <c r="AE309" s="12"/>
      <c r="AF309" s="12"/>
      <c r="AG309" s="19"/>
      <c r="AH309" s="12"/>
      <c r="AJ309" s="19"/>
    </row>
    <row r="310" ht="15.75" customHeight="1">
      <c r="B310" s="12"/>
      <c r="J310" s="12"/>
      <c r="K310" s="12"/>
      <c r="S310" s="12"/>
      <c r="T310" s="12"/>
      <c r="U310" s="19"/>
      <c r="V310" s="12"/>
      <c r="W310" s="12"/>
      <c r="X310" s="19"/>
      <c r="Y310" s="12"/>
      <c r="Z310" s="12"/>
      <c r="AA310" s="19"/>
      <c r="AB310" s="12"/>
      <c r="AC310" s="12"/>
      <c r="AD310" s="19"/>
      <c r="AE310" s="12"/>
      <c r="AF310" s="12"/>
      <c r="AG310" s="19"/>
      <c r="AH310" s="12"/>
      <c r="AJ310" s="19"/>
    </row>
    <row r="311" ht="15.75" customHeight="1">
      <c r="B311" s="12"/>
      <c r="J311" s="12"/>
      <c r="K311" s="12"/>
      <c r="S311" s="12"/>
      <c r="T311" s="12"/>
      <c r="U311" s="19"/>
      <c r="V311" s="12"/>
      <c r="W311" s="12"/>
      <c r="X311" s="19"/>
      <c r="Y311" s="12"/>
      <c r="Z311" s="12"/>
      <c r="AA311" s="19"/>
      <c r="AB311" s="12"/>
      <c r="AC311" s="12"/>
      <c r="AD311" s="19"/>
      <c r="AE311" s="12"/>
      <c r="AF311" s="12"/>
      <c r="AG311" s="19"/>
      <c r="AH311" s="12"/>
      <c r="AJ311" s="19"/>
    </row>
    <row r="312" ht="15.75" customHeight="1">
      <c r="B312" s="12"/>
      <c r="J312" s="12"/>
      <c r="K312" s="12"/>
      <c r="S312" s="12"/>
      <c r="T312" s="12"/>
      <c r="U312" s="19"/>
      <c r="V312" s="12"/>
      <c r="W312" s="12"/>
      <c r="X312" s="19"/>
      <c r="Y312" s="12"/>
      <c r="Z312" s="12"/>
      <c r="AA312" s="19"/>
      <c r="AB312" s="12"/>
      <c r="AC312" s="12"/>
      <c r="AD312" s="19"/>
      <c r="AE312" s="12"/>
      <c r="AF312" s="12"/>
      <c r="AG312" s="19"/>
      <c r="AH312" s="12"/>
      <c r="AJ312" s="19"/>
    </row>
    <row r="313" ht="15.75" customHeight="1">
      <c r="B313" s="12"/>
      <c r="J313" s="12"/>
      <c r="K313" s="12"/>
      <c r="S313" s="12"/>
      <c r="T313" s="12"/>
      <c r="U313" s="19"/>
      <c r="V313" s="12"/>
      <c r="W313" s="12"/>
      <c r="X313" s="19"/>
      <c r="Y313" s="12"/>
      <c r="Z313" s="12"/>
      <c r="AA313" s="19"/>
      <c r="AB313" s="12"/>
      <c r="AC313" s="12"/>
      <c r="AD313" s="19"/>
      <c r="AE313" s="12"/>
      <c r="AF313" s="12"/>
      <c r="AG313" s="19"/>
      <c r="AH313" s="12"/>
      <c r="AJ313" s="19"/>
    </row>
    <row r="314" ht="15.75" customHeight="1">
      <c r="B314" s="12"/>
      <c r="J314" s="12"/>
      <c r="K314" s="12"/>
      <c r="S314" s="12"/>
      <c r="T314" s="12"/>
      <c r="U314" s="19"/>
      <c r="V314" s="12"/>
      <c r="W314" s="12"/>
      <c r="X314" s="19"/>
      <c r="Y314" s="12"/>
      <c r="Z314" s="12"/>
      <c r="AA314" s="19"/>
      <c r="AB314" s="12"/>
      <c r="AC314" s="12"/>
      <c r="AD314" s="19"/>
      <c r="AE314" s="12"/>
      <c r="AF314" s="12"/>
      <c r="AG314" s="19"/>
      <c r="AH314" s="12"/>
      <c r="AJ314" s="19"/>
    </row>
    <row r="315" ht="15.75" customHeight="1">
      <c r="B315" s="12"/>
      <c r="J315" s="12"/>
      <c r="K315" s="12"/>
      <c r="S315" s="12"/>
      <c r="T315" s="12"/>
      <c r="U315" s="19"/>
      <c r="V315" s="12"/>
      <c r="W315" s="12"/>
      <c r="X315" s="19"/>
      <c r="Y315" s="12"/>
      <c r="Z315" s="12"/>
      <c r="AA315" s="19"/>
      <c r="AB315" s="12"/>
      <c r="AC315" s="12"/>
      <c r="AD315" s="19"/>
      <c r="AE315" s="12"/>
      <c r="AF315" s="12"/>
      <c r="AG315" s="19"/>
      <c r="AH315" s="12"/>
      <c r="AJ315" s="19"/>
    </row>
    <row r="316" ht="15.75" customHeight="1">
      <c r="B316" s="12"/>
      <c r="J316" s="12"/>
      <c r="K316" s="12"/>
      <c r="S316" s="12"/>
      <c r="T316" s="12"/>
      <c r="U316" s="19"/>
      <c r="V316" s="12"/>
      <c r="W316" s="12"/>
      <c r="X316" s="19"/>
      <c r="Y316" s="12"/>
      <c r="Z316" s="12"/>
      <c r="AA316" s="19"/>
      <c r="AB316" s="12"/>
      <c r="AC316" s="12"/>
      <c r="AD316" s="19"/>
      <c r="AE316" s="12"/>
      <c r="AF316" s="12"/>
      <c r="AG316" s="19"/>
      <c r="AH316" s="12"/>
      <c r="AJ316" s="19"/>
    </row>
    <row r="317" ht="15.75" customHeight="1">
      <c r="B317" s="12"/>
      <c r="J317" s="12"/>
      <c r="K317" s="12"/>
      <c r="S317" s="12"/>
      <c r="T317" s="12"/>
      <c r="U317" s="19"/>
      <c r="V317" s="12"/>
      <c r="W317" s="12"/>
      <c r="X317" s="19"/>
      <c r="Y317" s="12"/>
      <c r="Z317" s="12"/>
      <c r="AA317" s="19"/>
      <c r="AB317" s="12"/>
      <c r="AC317" s="12"/>
      <c r="AD317" s="19"/>
      <c r="AE317" s="12"/>
      <c r="AF317" s="12"/>
      <c r="AG317" s="19"/>
      <c r="AH317" s="12"/>
      <c r="AJ317" s="19"/>
    </row>
    <row r="318" ht="15.75" customHeight="1">
      <c r="B318" s="12"/>
      <c r="J318" s="12"/>
      <c r="K318" s="12"/>
      <c r="S318" s="12"/>
      <c r="T318" s="12"/>
      <c r="U318" s="19"/>
      <c r="V318" s="12"/>
      <c r="W318" s="12"/>
      <c r="X318" s="19"/>
      <c r="Y318" s="12"/>
      <c r="Z318" s="12"/>
      <c r="AA318" s="19"/>
      <c r="AB318" s="12"/>
      <c r="AC318" s="12"/>
      <c r="AD318" s="19"/>
      <c r="AE318" s="12"/>
      <c r="AF318" s="12"/>
      <c r="AG318" s="19"/>
      <c r="AH318" s="12"/>
      <c r="AJ318" s="19"/>
    </row>
    <row r="319" ht="15.75" customHeight="1">
      <c r="B319" s="12"/>
      <c r="J319" s="12"/>
      <c r="K319" s="12"/>
      <c r="S319" s="12"/>
      <c r="T319" s="12"/>
      <c r="U319" s="19"/>
      <c r="V319" s="12"/>
      <c r="W319" s="12"/>
      <c r="X319" s="19"/>
      <c r="Y319" s="12"/>
      <c r="Z319" s="12"/>
      <c r="AA319" s="19"/>
      <c r="AB319" s="12"/>
      <c r="AC319" s="12"/>
      <c r="AD319" s="19"/>
      <c r="AE319" s="12"/>
      <c r="AF319" s="12"/>
      <c r="AG319" s="19"/>
      <c r="AH319" s="12"/>
      <c r="AJ319" s="19"/>
    </row>
    <row r="320" ht="15.75" customHeight="1">
      <c r="B320" s="12"/>
      <c r="J320" s="12"/>
      <c r="K320" s="12"/>
      <c r="S320" s="12"/>
      <c r="T320" s="12"/>
      <c r="U320" s="19"/>
      <c r="V320" s="12"/>
      <c r="W320" s="12"/>
      <c r="X320" s="19"/>
      <c r="Y320" s="12"/>
      <c r="Z320" s="12"/>
      <c r="AA320" s="19"/>
      <c r="AB320" s="12"/>
      <c r="AC320" s="12"/>
      <c r="AD320" s="19"/>
      <c r="AE320" s="12"/>
      <c r="AF320" s="12"/>
      <c r="AG320" s="19"/>
      <c r="AH320" s="12"/>
      <c r="AJ320" s="19"/>
    </row>
    <row r="321" ht="15.75" customHeight="1">
      <c r="B321" s="12"/>
      <c r="J321" s="12"/>
      <c r="K321" s="12"/>
      <c r="S321" s="12"/>
      <c r="T321" s="12"/>
      <c r="U321" s="19"/>
      <c r="V321" s="12"/>
      <c r="W321" s="12"/>
      <c r="X321" s="19"/>
      <c r="Y321" s="12"/>
      <c r="Z321" s="12"/>
      <c r="AA321" s="19"/>
      <c r="AB321" s="12"/>
      <c r="AC321" s="12"/>
      <c r="AD321" s="19"/>
      <c r="AE321" s="12"/>
      <c r="AF321" s="12"/>
      <c r="AG321" s="19"/>
      <c r="AH321" s="12"/>
      <c r="AJ321" s="19"/>
    </row>
    <row r="322" ht="15.75" customHeight="1">
      <c r="B322" s="12"/>
      <c r="J322" s="12"/>
      <c r="K322" s="12"/>
      <c r="S322" s="12"/>
      <c r="T322" s="12"/>
      <c r="U322" s="19"/>
      <c r="V322" s="12"/>
      <c r="W322" s="12"/>
      <c r="X322" s="19"/>
      <c r="Y322" s="12"/>
      <c r="Z322" s="12"/>
      <c r="AA322" s="19"/>
      <c r="AB322" s="12"/>
      <c r="AC322" s="12"/>
      <c r="AD322" s="19"/>
      <c r="AE322" s="12"/>
      <c r="AF322" s="12"/>
      <c r="AG322" s="19"/>
      <c r="AH322" s="12"/>
      <c r="AJ322" s="19"/>
    </row>
    <row r="323" ht="15.75" customHeight="1">
      <c r="B323" s="12"/>
      <c r="J323" s="12"/>
      <c r="K323" s="12"/>
      <c r="S323" s="12"/>
      <c r="T323" s="12"/>
      <c r="U323" s="19"/>
      <c r="V323" s="12"/>
      <c r="W323" s="12"/>
      <c r="X323" s="19"/>
      <c r="Y323" s="12"/>
      <c r="Z323" s="12"/>
      <c r="AA323" s="19"/>
      <c r="AB323" s="12"/>
      <c r="AC323" s="12"/>
      <c r="AD323" s="19"/>
      <c r="AE323" s="12"/>
      <c r="AF323" s="12"/>
      <c r="AG323" s="19"/>
      <c r="AH323" s="12"/>
      <c r="AJ323" s="19"/>
    </row>
    <row r="324" ht="15.75" customHeight="1">
      <c r="B324" s="12"/>
      <c r="J324" s="12"/>
      <c r="K324" s="12"/>
      <c r="S324" s="12"/>
      <c r="T324" s="12"/>
      <c r="U324" s="19"/>
      <c r="V324" s="12"/>
      <c r="W324" s="12"/>
      <c r="X324" s="19"/>
      <c r="Y324" s="12"/>
      <c r="Z324" s="12"/>
      <c r="AA324" s="19"/>
      <c r="AB324" s="12"/>
      <c r="AC324" s="12"/>
      <c r="AD324" s="19"/>
      <c r="AE324" s="12"/>
      <c r="AF324" s="12"/>
      <c r="AG324" s="19"/>
      <c r="AH324" s="12"/>
      <c r="AJ324" s="19"/>
    </row>
    <row r="325" ht="15.75" customHeight="1">
      <c r="B325" s="12"/>
      <c r="J325" s="12"/>
      <c r="K325" s="12"/>
      <c r="S325" s="12"/>
      <c r="T325" s="12"/>
      <c r="U325" s="19"/>
      <c r="V325" s="12"/>
      <c r="W325" s="12"/>
      <c r="X325" s="19"/>
      <c r="Y325" s="12"/>
      <c r="Z325" s="12"/>
      <c r="AA325" s="19"/>
      <c r="AB325" s="12"/>
      <c r="AC325" s="12"/>
      <c r="AD325" s="19"/>
      <c r="AE325" s="12"/>
      <c r="AF325" s="12"/>
      <c r="AG325" s="19"/>
      <c r="AH325" s="12"/>
      <c r="AJ325" s="19"/>
    </row>
    <row r="326" ht="15.75" customHeight="1">
      <c r="B326" s="12"/>
      <c r="J326" s="12"/>
      <c r="K326" s="12"/>
      <c r="S326" s="12"/>
      <c r="T326" s="12"/>
      <c r="U326" s="19"/>
      <c r="V326" s="12"/>
      <c r="W326" s="12"/>
      <c r="X326" s="19"/>
      <c r="Y326" s="12"/>
      <c r="Z326" s="12"/>
      <c r="AA326" s="19"/>
      <c r="AB326" s="12"/>
      <c r="AC326" s="12"/>
      <c r="AD326" s="19"/>
      <c r="AE326" s="12"/>
      <c r="AF326" s="12"/>
      <c r="AG326" s="19"/>
      <c r="AH326" s="12"/>
      <c r="AJ326" s="19"/>
    </row>
    <row r="327" ht="15.75" customHeight="1">
      <c r="B327" s="12"/>
      <c r="J327" s="12"/>
      <c r="K327" s="12"/>
      <c r="S327" s="12"/>
      <c r="T327" s="12"/>
      <c r="U327" s="19"/>
      <c r="V327" s="12"/>
      <c r="W327" s="12"/>
      <c r="X327" s="19"/>
      <c r="Y327" s="12"/>
      <c r="Z327" s="12"/>
      <c r="AA327" s="19"/>
      <c r="AB327" s="12"/>
      <c r="AC327" s="12"/>
      <c r="AD327" s="19"/>
      <c r="AE327" s="12"/>
      <c r="AF327" s="12"/>
      <c r="AG327" s="19"/>
      <c r="AH327" s="12"/>
      <c r="AJ327" s="19"/>
    </row>
    <row r="328" ht="15.75" customHeight="1">
      <c r="B328" s="12"/>
      <c r="J328" s="12"/>
      <c r="K328" s="12"/>
      <c r="S328" s="12"/>
      <c r="T328" s="12"/>
      <c r="U328" s="19"/>
      <c r="V328" s="12"/>
      <c r="W328" s="12"/>
      <c r="X328" s="19"/>
      <c r="Y328" s="12"/>
      <c r="Z328" s="12"/>
      <c r="AA328" s="19"/>
      <c r="AB328" s="12"/>
      <c r="AC328" s="12"/>
      <c r="AD328" s="19"/>
      <c r="AE328" s="12"/>
      <c r="AF328" s="12"/>
      <c r="AG328" s="19"/>
      <c r="AH328" s="12"/>
      <c r="AJ328" s="19"/>
    </row>
    <row r="329" ht="15.75" customHeight="1">
      <c r="B329" s="12"/>
      <c r="J329" s="12"/>
      <c r="K329" s="12"/>
      <c r="S329" s="12"/>
      <c r="T329" s="12"/>
      <c r="U329" s="19"/>
      <c r="V329" s="12"/>
      <c r="W329" s="12"/>
      <c r="X329" s="19"/>
      <c r="Y329" s="12"/>
      <c r="Z329" s="12"/>
      <c r="AA329" s="19"/>
      <c r="AB329" s="12"/>
      <c r="AC329" s="12"/>
      <c r="AD329" s="19"/>
      <c r="AE329" s="12"/>
      <c r="AF329" s="12"/>
      <c r="AG329" s="19"/>
      <c r="AH329" s="12"/>
      <c r="AJ329" s="19"/>
    </row>
    <row r="330" ht="15.75" customHeight="1">
      <c r="B330" s="12"/>
      <c r="J330" s="12"/>
      <c r="K330" s="12"/>
      <c r="S330" s="12"/>
      <c r="T330" s="12"/>
      <c r="U330" s="19"/>
      <c r="V330" s="12"/>
      <c r="W330" s="12"/>
      <c r="X330" s="19"/>
      <c r="Y330" s="12"/>
      <c r="Z330" s="12"/>
      <c r="AA330" s="19"/>
      <c r="AB330" s="12"/>
      <c r="AC330" s="12"/>
      <c r="AD330" s="19"/>
      <c r="AE330" s="12"/>
      <c r="AF330" s="12"/>
      <c r="AG330" s="19"/>
      <c r="AH330" s="12"/>
      <c r="AJ330" s="19"/>
    </row>
    <row r="331" ht="15.75" customHeight="1">
      <c r="B331" s="12"/>
      <c r="J331" s="12"/>
      <c r="K331" s="12"/>
      <c r="S331" s="12"/>
      <c r="T331" s="12"/>
      <c r="U331" s="19"/>
      <c r="V331" s="12"/>
      <c r="W331" s="12"/>
      <c r="X331" s="19"/>
      <c r="Y331" s="12"/>
      <c r="Z331" s="12"/>
      <c r="AA331" s="19"/>
      <c r="AB331" s="12"/>
      <c r="AC331" s="12"/>
      <c r="AD331" s="19"/>
      <c r="AE331" s="12"/>
      <c r="AF331" s="12"/>
      <c r="AG331" s="19"/>
      <c r="AH331" s="12"/>
      <c r="AJ331" s="19"/>
    </row>
    <row r="332" ht="15.75" customHeight="1">
      <c r="B332" s="12"/>
      <c r="J332" s="12"/>
      <c r="K332" s="12"/>
      <c r="S332" s="12"/>
      <c r="T332" s="12"/>
      <c r="U332" s="19"/>
      <c r="V332" s="12"/>
      <c r="W332" s="12"/>
      <c r="X332" s="19"/>
      <c r="Y332" s="12"/>
      <c r="Z332" s="12"/>
      <c r="AA332" s="19"/>
      <c r="AB332" s="12"/>
      <c r="AC332" s="12"/>
      <c r="AD332" s="19"/>
      <c r="AE332" s="12"/>
      <c r="AF332" s="12"/>
      <c r="AG332" s="19"/>
      <c r="AH332" s="12"/>
      <c r="AJ332" s="19"/>
    </row>
    <row r="333" ht="15.75" customHeight="1">
      <c r="B333" s="12"/>
      <c r="J333" s="12"/>
      <c r="K333" s="12"/>
      <c r="S333" s="12"/>
      <c r="T333" s="12"/>
      <c r="U333" s="19"/>
      <c r="V333" s="12"/>
      <c r="W333" s="12"/>
      <c r="X333" s="19"/>
      <c r="Y333" s="12"/>
      <c r="Z333" s="12"/>
      <c r="AA333" s="19"/>
      <c r="AB333" s="12"/>
      <c r="AC333" s="12"/>
      <c r="AD333" s="19"/>
      <c r="AE333" s="12"/>
      <c r="AF333" s="12"/>
      <c r="AG333" s="19"/>
      <c r="AH333" s="12"/>
      <c r="AJ333" s="19"/>
    </row>
    <row r="334" ht="15.75" customHeight="1">
      <c r="B334" s="12"/>
      <c r="J334" s="12"/>
      <c r="K334" s="12"/>
      <c r="S334" s="12"/>
      <c r="T334" s="12"/>
      <c r="U334" s="19"/>
      <c r="V334" s="12"/>
      <c r="W334" s="12"/>
      <c r="X334" s="19"/>
      <c r="Y334" s="12"/>
      <c r="Z334" s="12"/>
      <c r="AA334" s="19"/>
      <c r="AB334" s="12"/>
      <c r="AC334" s="12"/>
      <c r="AD334" s="19"/>
      <c r="AE334" s="12"/>
      <c r="AF334" s="12"/>
      <c r="AG334" s="19"/>
      <c r="AH334" s="12"/>
      <c r="AJ334" s="19"/>
    </row>
    <row r="335" ht="15.75" customHeight="1">
      <c r="B335" s="12"/>
      <c r="J335" s="12"/>
      <c r="K335" s="12"/>
      <c r="S335" s="12"/>
      <c r="T335" s="12"/>
      <c r="U335" s="19"/>
      <c r="V335" s="12"/>
      <c r="W335" s="12"/>
      <c r="X335" s="19"/>
      <c r="Y335" s="12"/>
      <c r="Z335" s="12"/>
      <c r="AA335" s="19"/>
      <c r="AB335" s="12"/>
      <c r="AC335" s="12"/>
      <c r="AD335" s="19"/>
      <c r="AE335" s="12"/>
      <c r="AF335" s="12"/>
      <c r="AG335" s="19"/>
      <c r="AH335" s="12"/>
      <c r="AJ335" s="19"/>
    </row>
    <row r="336" ht="15.75" customHeight="1">
      <c r="B336" s="12"/>
      <c r="J336" s="12"/>
      <c r="K336" s="12"/>
      <c r="S336" s="12"/>
      <c r="T336" s="12"/>
      <c r="U336" s="19"/>
      <c r="V336" s="12"/>
      <c r="W336" s="12"/>
      <c r="X336" s="19"/>
      <c r="Y336" s="12"/>
      <c r="Z336" s="12"/>
      <c r="AA336" s="19"/>
      <c r="AB336" s="12"/>
      <c r="AC336" s="12"/>
      <c r="AD336" s="19"/>
      <c r="AE336" s="12"/>
      <c r="AF336" s="12"/>
      <c r="AG336" s="19"/>
      <c r="AH336" s="12"/>
      <c r="AJ336" s="19"/>
    </row>
    <row r="337" ht="15.75" customHeight="1">
      <c r="B337" s="12"/>
      <c r="J337" s="12"/>
      <c r="K337" s="12"/>
      <c r="S337" s="12"/>
      <c r="T337" s="12"/>
      <c r="U337" s="19"/>
      <c r="V337" s="12"/>
      <c r="W337" s="12"/>
      <c r="X337" s="19"/>
      <c r="Y337" s="12"/>
      <c r="Z337" s="12"/>
      <c r="AA337" s="19"/>
      <c r="AB337" s="12"/>
      <c r="AC337" s="12"/>
      <c r="AD337" s="19"/>
      <c r="AE337" s="12"/>
      <c r="AF337" s="12"/>
      <c r="AG337" s="19"/>
      <c r="AH337" s="12"/>
      <c r="AJ337" s="19"/>
    </row>
    <row r="338" ht="15.75" customHeight="1">
      <c r="B338" s="12"/>
      <c r="J338" s="12"/>
      <c r="K338" s="12"/>
      <c r="S338" s="12"/>
      <c r="T338" s="12"/>
      <c r="U338" s="19"/>
      <c r="V338" s="12"/>
      <c r="W338" s="12"/>
      <c r="X338" s="19"/>
      <c r="Y338" s="12"/>
      <c r="Z338" s="12"/>
      <c r="AA338" s="19"/>
      <c r="AB338" s="12"/>
      <c r="AC338" s="12"/>
      <c r="AD338" s="19"/>
      <c r="AE338" s="12"/>
      <c r="AF338" s="12"/>
      <c r="AG338" s="19"/>
      <c r="AH338" s="12"/>
      <c r="AJ338" s="19"/>
    </row>
    <row r="339" ht="15.75" customHeight="1">
      <c r="B339" s="12"/>
      <c r="J339" s="12"/>
      <c r="K339" s="12"/>
      <c r="S339" s="12"/>
      <c r="T339" s="12"/>
      <c r="U339" s="19"/>
      <c r="V339" s="12"/>
      <c r="W339" s="12"/>
      <c r="X339" s="19"/>
      <c r="Y339" s="12"/>
      <c r="Z339" s="12"/>
      <c r="AA339" s="19"/>
      <c r="AB339" s="12"/>
      <c r="AC339" s="12"/>
      <c r="AD339" s="19"/>
      <c r="AE339" s="12"/>
      <c r="AF339" s="12"/>
      <c r="AG339" s="19"/>
      <c r="AH339" s="12"/>
      <c r="AJ339" s="19"/>
    </row>
    <row r="340" ht="15.75" customHeight="1">
      <c r="B340" s="12"/>
      <c r="J340" s="12"/>
      <c r="K340" s="12"/>
      <c r="S340" s="12"/>
      <c r="T340" s="12"/>
      <c r="U340" s="19"/>
      <c r="V340" s="12"/>
      <c r="W340" s="12"/>
      <c r="X340" s="19"/>
      <c r="Y340" s="12"/>
      <c r="Z340" s="12"/>
      <c r="AA340" s="19"/>
      <c r="AB340" s="12"/>
      <c r="AC340" s="12"/>
      <c r="AD340" s="19"/>
      <c r="AE340" s="12"/>
      <c r="AF340" s="12"/>
      <c r="AG340" s="19"/>
      <c r="AH340" s="12"/>
      <c r="AJ340" s="19"/>
    </row>
    <row r="341" ht="15.75" customHeight="1">
      <c r="B341" s="12"/>
      <c r="J341" s="12"/>
      <c r="K341" s="12"/>
      <c r="S341" s="12"/>
      <c r="T341" s="12"/>
      <c r="U341" s="19"/>
      <c r="V341" s="12"/>
      <c r="W341" s="12"/>
      <c r="X341" s="19"/>
      <c r="Y341" s="12"/>
      <c r="Z341" s="12"/>
      <c r="AA341" s="19"/>
      <c r="AB341" s="12"/>
      <c r="AC341" s="12"/>
      <c r="AD341" s="19"/>
      <c r="AE341" s="12"/>
      <c r="AF341" s="12"/>
      <c r="AG341" s="19"/>
      <c r="AH341" s="12"/>
      <c r="AJ341" s="19"/>
    </row>
    <row r="342" ht="15.75" customHeight="1">
      <c r="B342" s="12"/>
      <c r="J342" s="12"/>
      <c r="K342" s="12"/>
      <c r="S342" s="12"/>
      <c r="T342" s="12"/>
      <c r="U342" s="19"/>
      <c r="V342" s="12"/>
      <c r="W342" s="12"/>
      <c r="X342" s="19"/>
      <c r="Y342" s="12"/>
      <c r="Z342" s="12"/>
      <c r="AA342" s="19"/>
      <c r="AB342" s="12"/>
      <c r="AC342" s="12"/>
      <c r="AD342" s="19"/>
      <c r="AE342" s="12"/>
      <c r="AF342" s="12"/>
      <c r="AG342" s="19"/>
      <c r="AH342" s="12"/>
      <c r="AJ342" s="19"/>
    </row>
    <row r="343" ht="15.75" customHeight="1">
      <c r="B343" s="12"/>
      <c r="J343" s="12"/>
      <c r="K343" s="12"/>
      <c r="S343" s="12"/>
      <c r="T343" s="12"/>
      <c r="U343" s="19"/>
      <c r="V343" s="12"/>
      <c r="W343" s="12"/>
      <c r="X343" s="19"/>
      <c r="Y343" s="12"/>
      <c r="Z343" s="12"/>
      <c r="AA343" s="19"/>
      <c r="AB343" s="12"/>
      <c r="AC343" s="12"/>
      <c r="AD343" s="19"/>
      <c r="AE343" s="12"/>
      <c r="AF343" s="12"/>
      <c r="AG343" s="19"/>
      <c r="AH343" s="12"/>
      <c r="AJ343" s="19"/>
    </row>
    <row r="344" ht="15.75" customHeight="1">
      <c r="B344" s="12"/>
      <c r="J344" s="12"/>
      <c r="K344" s="12"/>
      <c r="S344" s="12"/>
      <c r="T344" s="12"/>
      <c r="U344" s="19"/>
      <c r="V344" s="12"/>
      <c r="W344" s="12"/>
      <c r="X344" s="19"/>
      <c r="Y344" s="12"/>
      <c r="Z344" s="12"/>
      <c r="AA344" s="19"/>
      <c r="AB344" s="12"/>
      <c r="AC344" s="12"/>
      <c r="AD344" s="19"/>
      <c r="AE344" s="12"/>
      <c r="AF344" s="12"/>
      <c r="AG344" s="19"/>
      <c r="AH344" s="12"/>
      <c r="AJ344" s="19"/>
    </row>
    <row r="345" ht="15.75" customHeight="1">
      <c r="B345" s="12"/>
      <c r="J345" s="12"/>
      <c r="K345" s="12"/>
      <c r="S345" s="12"/>
      <c r="T345" s="12"/>
      <c r="U345" s="19"/>
      <c r="V345" s="12"/>
      <c r="W345" s="12"/>
      <c r="X345" s="19"/>
      <c r="Y345" s="12"/>
      <c r="Z345" s="12"/>
      <c r="AA345" s="19"/>
      <c r="AB345" s="12"/>
      <c r="AC345" s="12"/>
      <c r="AD345" s="19"/>
      <c r="AE345" s="12"/>
      <c r="AF345" s="12"/>
      <c r="AG345" s="19"/>
      <c r="AH345" s="12"/>
      <c r="AJ345" s="19"/>
    </row>
    <row r="346" ht="15.75" customHeight="1">
      <c r="B346" s="12"/>
      <c r="J346" s="12"/>
      <c r="K346" s="12"/>
      <c r="S346" s="12"/>
      <c r="T346" s="12"/>
      <c r="U346" s="19"/>
      <c r="V346" s="12"/>
      <c r="W346" s="12"/>
      <c r="X346" s="19"/>
      <c r="Y346" s="12"/>
      <c r="Z346" s="12"/>
      <c r="AA346" s="19"/>
      <c r="AB346" s="12"/>
      <c r="AC346" s="12"/>
      <c r="AD346" s="19"/>
      <c r="AE346" s="12"/>
      <c r="AF346" s="12"/>
      <c r="AG346" s="19"/>
      <c r="AH346" s="12"/>
      <c r="AJ346" s="19"/>
    </row>
    <row r="347" ht="15.75" customHeight="1">
      <c r="B347" s="12"/>
      <c r="J347" s="12"/>
      <c r="K347" s="12"/>
      <c r="S347" s="12"/>
      <c r="T347" s="12"/>
      <c r="U347" s="19"/>
      <c r="V347" s="12"/>
      <c r="W347" s="12"/>
      <c r="X347" s="19"/>
      <c r="Y347" s="12"/>
      <c r="Z347" s="12"/>
      <c r="AA347" s="19"/>
      <c r="AB347" s="12"/>
      <c r="AC347" s="12"/>
      <c r="AD347" s="19"/>
      <c r="AE347" s="12"/>
      <c r="AF347" s="12"/>
      <c r="AG347" s="19"/>
      <c r="AH347" s="12"/>
      <c r="AJ347" s="19"/>
    </row>
    <row r="348" ht="15.75" customHeight="1">
      <c r="B348" s="12"/>
      <c r="J348" s="12"/>
      <c r="K348" s="12"/>
      <c r="S348" s="12"/>
      <c r="T348" s="12"/>
      <c r="U348" s="19"/>
      <c r="V348" s="12"/>
      <c r="W348" s="12"/>
      <c r="X348" s="19"/>
      <c r="Y348" s="12"/>
      <c r="Z348" s="12"/>
      <c r="AA348" s="19"/>
      <c r="AB348" s="12"/>
      <c r="AC348" s="12"/>
      <c r="AD348" s="19"/>
      <c r="AE348" s="12"/>
      <c r="AF348" s="12"/>
      <c r="AG348" s="19"/>
      <c r="AH348" s="12"/>
      <c r="AJ348" s="19"/>
    </row>
    <row r="349" ht="15.75" customHeight="1">
      <c r="B349" s="12"/>
      <c r="J349" s="12"/>
      <c r="K349" s="12"/>
      <c r="S349" s="12"/>
      <c r="T349" s="12"/>
      <c r="U349" s="19"/>
      <c r="V349" s="12"/>
      <c r="W349" s="12"/>
      <c r="X349" s="19"/>
      <c r="Y349" s="12"/>
      <c r="Z349" s="12"/>
      <c r="AA349" s="19"/>
      <c r="AB349" s="12"/>
      <c r="AC349" s="12"/>
      <c r="AD349" s="19"/>
      <c r="AE349" s="12"/>
      <c r="AF349" s="12"/>
      <c r="AG349" s="19"/>
      <c r="AH349" s="12"/>
      <c r="AJ349" s="19"/>
    </row>
    <row r="350" ht="15.75" customHeight="1">
      <c r="B350" s="12"/>
      <c r="J350" s="12"/>
      <c r="K350" s="12"/>
      <c r="S350" s="12"/>
      <c r="T350" s="12"/>
      <c r="U350" s="19"/>
      <c r="V350" s="12"/>
      <c r="W350" s="12"/>
      <c r="X350" s="19"/>
      <c r="Y350" s="12"/>
      <c r="Z350" s="12"/>
      <c r="AA350" s="19"/>
      <c r="AB350" s="12"/>
      <c r="AC350" s="12"/>
      <c r="AD350" s="19"/>
      <c r="AE350" s="12"/>
      <c r="AF350" s="12"/>
      <c r="AG350" s="19"/>
      <c r="AH350" s="12"/>
      <c r="AJ350" s="19"/>
    </row>
    <row r="351" ht="15.75" customHeight="1">
      <c r="B351" s="12"/>
      <c r="J351" s="12"/>
      <c r="K351" s="12"/>
      <c r="S351" s="12"/>
      <c r="T351" s="12"/>
      <c r="U351" s="19"/>
      <c r="V351" s="12"/>
      <c r="W351" s="12"/>
      <c r="X351" s="19"/>
      <c r="Y351" s="12"/>
      <c r="Z351" s="12"/>
      <c r="AA351" s="19"/>
      <c r="AB351" s="12"/>
      <c r="AC351" s="12"/>
      <c r="AD351" s="19"/>
      <c r="AE351" s="12"/>
      <c r="AF351" s="12"/>
      <c r="AG351" s="19"/>
      <c r="AH351" s="12"/>
      <c r="AJ351" s="19"/>
    </row>
    <row r="352" ht="15.75" customHeight="1">
      <c r="B352" s="12"/>
      <c r="J352" s="12"/>
      <c r="K352" s="12"/>
      <c r="S352" s="12"/>
      <c r="T352" s="12"/>
      <c r="U352" s="19"/>
      <c r="V352" s="12"/>
      <c r="W352" s="12"/>
      <c r="X352" s="19"/>
      <c r="Y352" s="12"/>
      <c r="Z352" s="12"/>
      <c r="AA352" s="19"/>
      <c r="AB352" s="12"/>
      <c r="AC352" s="12"/>
      <c r="AD352" s="19"/>
      <c r="AE352" s="12"/>
      <c r="AF352" s="12"/>
      <c r="AG352" s="19"/>
      <c r="AH352" s="12"/>
      <c r="AJ352" s="19"/>
    </row>
    <row r="353" ht="15.75" customHeight="1">
      <c r="B353" s="12"/>
      <c r="J353" s="12"/>
      <c r="K353" s="12"/>
      <c r="S353" s="12"/>
      <c r="T353" s="12"/>
      <c r="U353" s="19"/>
      <c r="V353" s="12"/>
      <c r="W353" s="12"/>
      <c r="X353" s="19"/>
      <c r="Y353" s="12"/>
      <c r="Z353" s="12"/>
      <c r="AA353" s="19"/>
      <c r="AB353" s="12"/>
      <c r="AC353" s="12"/>
      <c r="AD353" s="19"/>
      <c r="AE353" s="12"/>
      <c r="AF353" s="12"/>
      <c r="AG353" s="19"/>
      <c r="AH353" s="12"/>
      <c r="AJ353" s="19"/>
    </row>
    <row r="354" ht="15.75" customHeight="1">
      <c r="B354" s="12"/>
      <c r="J354" s="12"/>
      <c r="K354" s="12"/>
      <c r="S354" s="12"/>
      <c r="T354" s="12"/>
      <c r="U354" s="19"/>
      <c r="V354" s="12"/>
      <c r="W354" s="12"/>
      <c r="X354" s="19"/>
      <c r="Y354" s="12"/>
      <c r="Z354" s="12"/>
      <c r="AA354" s="19"/>
      <c r="AB354" s="12"/>
      <c r="AC354" s="12"/>
      <c r="AD354" s="19"/>
      <c r="AE354" s="12"/>
      <c r="AF354" s="12"/>
      <c r="AG354" s="19"/>
      <c r="AH354" s="12"/>
      <c r="AJ354" s="19"/>
    </row>
    <row r="355" ht="15.75" customHeight="1">
      <c r="B355" s="12"/>
      <c r="J355" s="12"/>
      <c r="K355" s="12"/>
      <c r="S355" s="12"/>
      <c r="T355" s="12"/>
      <c r="U355" s="19"/>
      <c r="V355" s="12"/>
      <c r="W355" s="12"/>
      <c r="X355" s="19"/>
      <c r="Y355" s="12"/>
      <c r="Z355" s="12"/>
      <c r="AA355" s="19"/>
      <c r="AB355" s="12"/>
      <c r="AC355" s="12"/>
      <c r="AD355" s="19"/>
      <c r="AE355" s="12"/>
      <c r="AF355" s="12"/>
      <c r="AG355" s="19"/>
      <c r="AH355" s="12"/>
      <c r="AJ355" s="19"/>
    </row>
    <row r="356" ht="15.75" customHeight="1">
      <c r="B356" s="12"/>
      <c r="J356" s="12"/>
      <c r="K356" s="12"/>
      <c r="S356" s="12"/>
      <c r="T356" s="12"/>
      <c r="U356" s="19"/>
      <c r="V356" s="12"/>
      <c r="W356" s="12"/>
      <c r="X356" s="19"/>
      <c r="Y356" s="12"/>
      <c r="Z356" s="12"/>
      <c r="AA356" s="19"/>
      <c r="AB356" s="12"/>
      <c r="AC356" s="12"/>
      <c r="AD356" s="19"/>
      <c r="AE356" s="12"/>
      <c r="AF356" s="12"/>
      <c r="AG356" s="19"/>
      <c r="AH356" s="12"/>
      <c r="AJ356" s="19"/>
    </row>
    <row r="357" ht="15.75" customHeight="1">
      <c r="B357" s="12"/>
      <c r="J357" s="12"/>
      <c r="K357" s="12"/>
      <c r="S357" s="12"/>
      <c r="T357" s="12"/>
      <c r="U357" s="19"/>
      <c r="V357" s="12"/>
      <c r="W357" s="12"/>
      <c r="X357" s="19"/>
      <c r="Y357" s="12"/>
      <c r="Z357" s="12"/>
      <c r="AA357" s="19"/>
      <c r="AB357" s="12"/>
      <c r="AC357" s="12"/>
      <c r="AD357" s="19"/>
      <c r="AE357" s="12"/>
      <c r="AF357" s="12"/>
      <c r="AG357" s="19"/>
      <c r="AH357" s="12"/>
      <c r="AJ357" s="19"/>
    </row>
    <row r="358" ht="15.75" customHeight="1">
      <c r="B358" s="12"/>
      <c r="J358" s="12"/>
      <c r="K358" s="12"/>
      <c r="S358" s="12"/>
      <c r="T358" s="12"/>
      <c r="U358" s="19"/>
      <c r="V358" s="12"/>
      <c r="W358" s="12"/>
      <c r="X358" s="19"/>
      <c r="Y358" s="12"/>
      <c r="Z358" s="12"/>
      <c r="AA358" s="19"/>
      <c r="AB358" s="12"/>
      <c r="AC358" s="12"/>
      <c r="AD358" s="19"/>
      <c r="AE358" s="12"/>
      <c r="AF358" s="12"/>
      <c r="AG358" s="19"/>
      <c r="AH358" s="12"/>
      <c r="AJ358" s="19"/>
    </row>
    <row r="359" ht="15.75" customHeight="1">
      <c r="B359" s="12"/>
      <c r="J359" s="12"/>
      <c r="K359" s="12"/>
      <c r="S359" s="12"/>
      <c r="T359" s="12"/>
      <c r="U359" s="19"/>
      <c r="V359" s="12"/>
      <c r="W359" s="12"/>
      <c r="X359" s="19"/>
      <c r="Y359" s="12"/>
      <c r="Z359" s="12"/>
      <c r="AA359" s="19"/>
      <c r="AB359" s="12"/>
      <c r="AC359" s="12"/>
      <c r="AD359" s="19"/>
      <c r="AE359" s="12"/>
      <c r="AF359" s="12"/>
      <c r="AG359" s="19"/>
      <c r="AH359" s="12"/>
      <c r="AJ359" s="19"/>
    </row>
    <row r="360" ht="15.75" customHeight="1">
      <c r="B360" s="12"/>
      <c r="J360" s="12"/>
      <c r="K360" s="12"/>
      <c r="S360" s="12"/>
      <c r="T360" s="12"/>
      <c r="U360" s="19"/>
      <c r="V360" s="12"/>
      <c r="W360" s="12"/>
      <c r="X360" s="19"/>
      <c r="Y360" s="12"/>
      <c r="Z360" s="12"/>
      <c r="AA360" s="19"/>
      <c r="AB360" s="12"/>
      <c r="AC360" s="12"/>
      <c r="AD360" s="19"/>
      <c r="AE360" s="12"/>
      <c r="AF360" s="12"/>
      <c r="AG360" s="19"/>
      <c r="AH360" s="12"/>
      <c r="AJ360" s="19"/>
    </row>
    <row r="361" ht="15.75" customHeight="1">
      <c r="B361" s="12"/>
      <c r="J361" s="12"/>
      <c r="K361" s="12"/>
      <c r="S361" s="12"/>
      <c r="T361" s="12"/>
      <c r="U361" s="19"/>
      <c r="V361" s="12"/>
      <c r="W361" s="12"/>
      <c r="X361" s="19"/>
      <c r="Y361" s="12"/>
      <c r="Z361" s="12"/>
      <c r="AA361" s="19"/>
      <c r="AB361" s="12"/>
      <c r="AC361" s="12"/>
      <c r="AD361" s="19"/>
      <c r="AE361" s="12"/>
      <c r="AF361" s="12"/>
      <c r="AG361" s="19"/>
      <c r="AH361" s="12"/>
      <c r="AJ361" s="19"/>
    </row>
    <row r="362" ht="15.75" customHeight="1">
      <c r="B362" s="12"/>
      <c r="J362" s="12"/>
      <c r="K362" s="12"/>
      <c r="S362" s="12"/>
      <c r="T362" s="12"/>
      <c r="U362" s="19"/>
      <c r="V362" s="12"/>
      <c r="W362" s="12"/>
      <c r="X362" s="19"/>
      <c r="Y362" s="12"/>
      <c r="Z362" s="12"/>
      <c r="AA362" s="19"/>
      <c r="AB362" s="12"/>
      <c r="AC362" s="12"/>
      <c r="AD362" s="19"/>
      <c r="AE362" s="12"/>
      <c r="AF362" s="12"/>
      <c r="AG362" s="19"/>
      <c r="AH362" s="12"/>
      <c r="AJ362" s="19"/>
    </row>
    <row r="363" ht="15.75" customHeight="1">
      <c r="B363" s="12"/>
      <c r="J363" s="12"/>
      <c r="K363" s="12"/>
      <c r="S363" s="12"/>
      <c r="T363" s="12"/>
      <c r="U363" s="19"/>
      <c r="V363" s="12"/>
      <c r="W363" s="12"/>
      <c r="X363" s="19"/>
      <c r="Y363" s="12"/>
      <c r="Z363" s="12"/>
      <c r="AA363" s="19"/>
      <c r="AB363" s="12"/>
      <c r="AC363" s="12"/>
      <c r="AD363" s="19"/>
      <c r="AE363" s="12"/>
      <c r="AF363" s="12"/>
      <c r="AG363" s="19"/>
      <c r="AH363" s="12"/>
      <c r="AJ363" s="19"/>
    </row>
    <row r="364" ht="15.75" customHeight="1">
      <c r="B364" s="12"/>
      <c r="J364" s="12"/>
      <c r="K364" s="12"/>
      <c r="S364" s="12"/>
      <c r="T364" s="12"/>
      <c r="U364" s="19"/>
      <c r="V364" s="12"/>
      <c r="W364" s="12"/>
      <c r="X364" s="19"/>
      <c r="Y364" s="12"/>
      <c r="Z364" s="12"/>
      <c r="AA364" s="19"/>
      <c r="AB364" s="12"/>
      <c r="AC364" s="12"/>
      <c r="AD364" s="19"/>
      <c r="AE364" s="12"/>
      <c r="AF364" s="12"/>
      <c r="AG364" s="19"/>
      <c r="AH364" s="12"/>
      <c r="AJ364" s="19"/>
    </row>
    <row r="365" ht="15.75" customHeight="1">
      <c r="B365" s="12"/>
      <c r="J365" s="12"/>
      <c r="K365" s="12"/>
      <c r="S365" s="12"/>
      <c r="T365" s="12"/>
      <c r="U365" s="19"/>
      <c r="V365" s="12"/>
      <c r="W365" s="12"/>
      <c r="X365" s="19"/>
      <c r="Y365" s="12"/>
      <c r="Z365" s="12"/>
      <c r="AA365" s="19"/>
      <c r="AB365" s="12"/>
      <c r="AC365" s="12"/>
      <c r="AD365" s="19"/>
      <c r="AE365" s="12"/>
      <c r="AF365" s="12"/>
      <c r="AG365" s="19"/>
      <c r="AH365" s="12"/>
      <c r="AJ365" s="19"/>
    </row>
    <row r="366" ht="15.75" customHeight="1">
      <c r="B366" s="12"/>
      <c r="J366" s="12"/>
      <c r="K366" s="12"/>
      <c r="S366" s="12"/>
      <c r="T366" s="12"/>
      <c r="U366" s="19"/>
      <c r="V366" s="12"/>
      <c r="W366" s="12"/>
      <c r="X366" s="19"/>
      <c r="Y366" s="12"/>
      <c r="Z366" s="12"/>
      <c r="AA366" s="19"/>
      <c r="AB366" s="12"/>
      <c r="AC366" s="12"/>
      <c r="AD366" s="19"/>
      <c r="AE366" s="12"/>
      <c r="AF366" s="12"/>
      <c r="AG366" s="19"/>
      <c r="AH366" s="12"/>
      <c r="AJ366" s="19"/>
    </row>
    <row r="367" ht="15.75" customHeight="1">
      <c r="B367" s="12"/>
      <c r="J367" s="12"/>
      <c r="K367" s="12"/>
      <c r="S367" s="12"/>
      <c r="T367" s="12"/>
      <c r="U367" s="19"/>
      <c r="V367" s="12"/>
      <c r="W367" s="12"/>
      <c r="X367" s="19"/>
      <c r="Y367" s="12"/>
      <c r="Z367" s="12"/>
      <c r="AA367" s="19"/>
      <c r="AB367" s="12"/>
      <c r="AC367" s="12"/>
      <c r="AD367" s="19"/>
      <c r="AE367" s="12"/>
      <c r="AF367" s="12"/>
      <c r="AG367" s="19"/>
      <c r="AH367" s="12"/>
      <c r="AJ367" s="19"/>
    </row>
    <row r="368" ht="15.75" customHeight="1">
      <c r="B368" s="12"/>
      <c r="J368" s="12"/>
      <c r="K368" s="12"/>
      <c r="S368" s="12"/>
      <c r="T368" s="12"/>
      <c r="U368" s="19"/>
      <c r="V368" s="12"/>
      <c r="W368" s="12"/>
      <c r="X368" s="19"/>
      <c r="Y368" s="12"/>
      <c r="Z368" s="12"/>
      <c r="AA368" s="19"/>
      <c r="AB368" s="12"/>
      <c r="AC368" s="12"/>
      <c r="AD368" s="19"/>
      <c r="AE368" s="12"/>
      <c r="AF368" s="12"/>
      <c r="AG368" s="19"/>
      <c r="AH368" s="12"/>
      <c r="AJ368" s="19"/>
    </row>
    <row r="369" ht="15.75" customHeight="1">
      <c r="B369" s="12"/>
      <c r="J369" s="12"/>
      <c r="K369" s="12"/>
      <c r="S369" s="12"/>
      <c r="T369" s="12"/>
      <c r="U369" s="19"/>
      <c r="V369" s="12"/>
      <c r="W369" s="12"/>
      <c r="X369" s="19"/>
      <c r="Y369" s="12"/>
      <c r="Z369" s="12"/>
      <c r="AA369" s="19"/>
      <c r="AB369" s="12"/>
      <c r="AC369" s="12"/>
      <c r="AD369" s="19"/>
      <c r="AE369" s="12"/>
      <c r="AF369" s="12"/>
      <c r="AG369" s="19"/>
      <c r="AH369" s="12"/>
      <c r="AJ369" s="19"/>
    </row>
    <row r="370" ht="15.75" customHeight="1">
      <c r="B370" s="12"/>
      <c r="J370" s="12"/>
      <c r="K370" s="12"/>
      <c r="S370" s="12"/>
      <c r="T370" s="12"/>
      <c r="U370" s="19"/>
      <c r="V370" s="12"/>
      <c r="W370" s="12"/>
      <c r="X370" s="19"/>
      <c r="Y370" s="12"/>
      <c r="Z370" s="12"/>
      <c r="AA370" s="19"/>
      <c r="AB370" s="12"/>
      <c r="AC370" s="12"/>
      <c r="AD370" s="19"/>
      <c r="AE370" s="12"/>
      <c r="AF370" s="12"/>
      <c r="AG370" s="19"/>
      <c r="AH370" s="12"/>
      <c r="AJ370" s="19"/>
    </row>
    <row r="371" ht="15.75" customHeight="1">
      <c r="B371" s="12"/>
      <c r="J371" s="12"/>
      <c r="K371" s="12"/>
      <c r="S371" s="12"/>
      <c r="T371" s="12"/>
      <c r="U371" s="19"/>
      <c r="V371" s="12"/>
      <c r="W371" s="12"/>
      <c r="X371" s="19"/>
      <c r="Y371" s="12"/>
      <c r="Z371" s="12"/>
      <c r="AA371" s="19"/>
      <c r="AB371" s="12"/>
      <c r="AC371" s="12"/>
      <c r="AD371" s="19"/>
      <c r="AE371" s="12"/>
      <c r="AF371" s="12"/>
      <c r="AG371" s="19"/>
      <c r="AH371" s="12"/>
      <c r="AJ371" s="19"/>
    </row>
    <row r="372" ht="15.75" customHeight="1">
      <c r="B372" s="12"/>
      <c r="J372" s="12"/>
      <c r="K372" s="12"/>
      <c r="S372" s="12"/>
      <c r="T372" s="12"/>
      <c r="U372" s="19"/>
      <c r="V372" s="12"/>
      <c r="W372" s="12"/>
      <c r="X372" s="19"/>
      <c r="Y372" s="12"/>
      <c r="Z372" s="12"/>
      <c r="AA372" s="19"/>
      <c r="AB372" s="12"/>
      <c r="AC372" s="12"/>
      <c r="AD372" s="19"/>
      <c r="AE372" s="12"/>
      <c r="AF372" s="12"/>
      <c r="AG372" s="19"/>
      <c r="AH372" s="12"/>
      <c r="AJ372" s="19"/>
    </row>
    <row r="373" ht="15.75" customHeight="1">
      <c r="B373" s="12"/>
      <c r="J373" s="12"/>
      <c r="K373" s="12"/>
      <c r="S373" s="12"/>
      <c r="T373" s="12"/>
      <c r="U373" s="19"/>
      <c r="V373" s="12"/>
      <c r="W373" s="12"/>
      <c r="X373" s="19"/>
      <c r="Y373" s="12"/>
      <c r="Z373" s="12"/>
      <c r="AA373" s="19"/>
      <c r="AB373" s="12"/>
      <c r="AC373" s="12"/>
      <c r="AD373" s="19"/>
      <c r="AE373" s="12"/>
      <c r="AF373" s="12"/>
      <c r="AG373" s="19"/>
      <c r="AH373" s="12"/>
      <c r="AJ373" s="19"/>
    </row>
    <row r="374" ht="15.75" customHeight="1">
      <c r="B374" s="12"/>
      <c r="J374" s="12"/>
      <c r="K374" s="12"/>
      <c r="S374" s="12"/>
      <c r="T374" s="12"/>
      <c r="U374" s="19"/>
      <c r="V374" s="12"/>
      <c r="W374" s="12"/>
      <c r="X374" s="19"/>
      <c r="Y374" s="12"/>
      <c r="Z374" s="12"/>
      <c r="AA374" s="19"/>
      <c r="AB374" s="12"/>
      <c r="AC374" s="12"/>
      <c r="AD374" s="19"/>
      <c r="AE374" s="12"/>
      <c r="AF374" s="12"/>
      <c r="AG374" s="19"/>
      <c r="AH374" s="12"/>
      <c r="AJ374" s="19"/>
    </row>
    <row r="375" ht="15.75" customHeight="1">
      <c r="B375" s="12"/>
      <c r="J375" s="12"/>
      <c r="K375" s="12"/>
      <c r="S375" s="12"/>
      <c r="T375" s="12"/>
      <c r="U375" s="19"/>
      <c r="V375" s="12"/>
      <c r="W375" s="12"/>
      <c r="X375" s="19"/>
      <c r="Y375" s="12"/>
      <c r="Z375" s="12"/>
      <c r="AA375" s="19"/>
      <c r="AB375" s="12"/>
      <c r="AC375" s="12"/>
      <c r="AD375" s="19"/>
      <c r="AE375" s="12"/>
      <c r="AF375" s="12"/>
      <c r="AG375" s="19"/>
      <c r="AH375" s="12"/>
      <c r="AJ375" s="19"/>
    </row>
    <row r="376" ht="15.75" customHeight="1">
      <c r="B376" s="12"/>
      <c r="J376" s="12"/>
      <c r="K376" s="12"/>
      <c r="S376" s="12"/>
      <c r="T376" s="12"/>
      <c r="U376" s="19"/>
      <c r="V376" s="12"/>
      <c r="W376" s="12"/>
      <c r="X376" s="19"/>
      <c r="Y376" s="12"/>
      <c r="Z376" s="12"/>
      <c r="AA376" s="19"/>
      <c r="AB376" s="12"/>
      <c r="AC376" s="12"/>
      <c r="AD376" s="19"/>
      <c r="AE376" s="12"/>
      <c r="AF376" s="12"/>
      <c r="AG376" s="19"/>
      <c r="AH376" s="12"/>
      <c r="AJ376" s="19"/>
    </row>
    <row r="377" ht="15.75" customHeight="1">
      <c r="B377" s="12"/>
      <c r="J377" s="12"/>
      <c r="K377" s="12"/>
      <c r="S377" s="12"/>
      <c r="T377" s="12"/>
      <c r="U377" s="19"/>
      <c r="V377" s="12"/>
      <c r="W377" s="12"/>
      <c r="X377" s="19"/>
      <c r="Y377" s="12"/>
      <c r="Z377" s="12"/>
      <c r="AA377" s="19"/>
      <c r="AB377" s="12"/>
      <c r="AC377" s="12"/>
      <c r="AD377" s="19"/>
      <c r="AE377" s="12"/>
      <c r="AF377" s="12"/>
      <c r="AG377" s="19"/>
      <c r="AH377" s="12"/>
      <c r="AJ377" s="19"/>
    </row>
    <row r="378" ht="15.75" customHeight="1">
      <c r="B378" s="12"/>
      <c r="J378" s="12"/>
      <c r="K378" s="12"/>
      <c r="S378" s="12"/>
      <c r="T378" s="12"/>
      <c r="U378" s="19"/>
      <c r="V378" s="12"/>
      <c r="W378" s="12"/>
      <c r="X378" s="19"/>
      <c r="Y378" s="12"/>
      <c r="Z378" s="12"/>
      <c r="AA378" s="19"/>
      <c r="AB378" s="12"/>
      <c r="AC378" s="12"/>
      <c r="AD378" s="19"/>
      <c r="AE378" s="12"/>
      <c r="AF378" s="12"/>
      <c r="AG378" s="19"/>
      <c r="AH378" s="12"/>
      <c r="AJ378" s="19"/>
    </row>
    <row r="379" ht="15.75" customHeight="1">
      <c r="B379" s="12"/>
      <c r="J379" s="12"/>
      <c r="K379" s="12"/>
      <c r="S379" s="12"/>
      <c r="T379" s="12"/>
      <c r="U379" s="19"/>
      <c r="V379" s="12"/>
      <c r="W379" s="12"/>
      <c r="X379" s="19"/>
      <c r="Y379" s="12"/>
      <c r="Z379" s="12"/>
      <c r="AA379" s="19"/>
      <c r="AB379" s="12"/>
      <c r="AC379" s="12"/>
      <c r="AD379" s="19"/>
      <c r="AE379" s="12"/>
      <c r="AF379" s="12"/>
      <c r="AG379" s="19"/>
      <c r="AH379" s="12"/>
      <c r="AJ379" s="19"/>
    </row>
    <row r="380" ht="15.75" customHeight="1">
      <c r="B380" s="12"/>
      <c r="J380" s="12"/>
      <c r="K380" s="12"/>
      <c r="S380" s="12"/>
      <c r="T380" s="12"/>
      <c r="U380" s="19"/>
      <c r="V380" s="12"/>
      <c r="W380" s="12"/>
      <c r="X380" s="19"/>
      <c r="Y380" s="12"/>
      <c r="Z380" s="12"/>
      <c r="AA380" s="19"/>
      <c r="AB380" s="12"/>
      <c r="AC380" s="12"/>
      <c r="AD380" s="19"/>
      <c r="AE380" s="12"/>
      <c r="AF380" s="12"/>
      <c r="AG380" s="19"/>
      <c r="AH380" s="12"/>
      <c r="AJ380" s="19"/>
    </row>
    <row r="381" ht="15.75" customHeight="1">
      <c r="B381" s="12"/>
      <c r="J381" s="12"/>
      <c r="K381" s="12"/>
      <c r="S381" s="12"/>
      <c r="T381" s="12"/>
      <c r="U381" s="19"/>
      <c r="V381" s="12"/>
      <c r="W381" s="12"/>
      <c r="X381" s="19"/>
      <c r="Y381" s="12"/>
      <c r="Z381" s="12"/>
      <c r="AA381" s="19"/>
      <c r="AB381" s="12"/>
      <c r="AC381" s="12"/>
      <c r="AD381" s="19"/>
      <c r="AE381" s="12"/>
      <c r="AF381" s="12"/>
      <c r="AG381" s="19"/>
      <c r="AH381" s="12"/>
      <c r="AJ381" s="19"/>
    </row>
    <row r="382" ht="15.75" customHeight="1">
      <c r="B382" s="12"/>
      <c r="J382" s="12"/>
      <c r="K382" s="12"/>
      <c r="S382" s="12"/>
      <c r="T382" s="12"/>
      <c r="U382" s="19"/>
      <c r="V382" s="12"/>
      <c r="W382" s="12"/>
      <c r="X382" s="19"/>
      <c r="Y382" s="12"/>
      <c r="Z382" s="12"/>
      <c r="AA382" s="19"/>
      <c r="AB382" s="12"/>
      <c r="AC382" s="12"/>
      <c r="AD382" s="19"/>
      <c r="AE382" s="12"/>
      <c r="AF382" s="12"/>
      <c r="AG382" s="19"/>
      <c r="AH382" s="12"/>
      <c r="AJ382" s="19"/>
    </row>
    <row r="383" ht="15.75" customHeight="1">
      <c r="B383" s="12"/>
      <c r="J383" s="12"/>
      <c r="K383" s="12"/>
      <c r="S383" s="12"/>
      <c r="T383" s="12"/>
      <c r="U383" s="19"/>
      <c r="V383" s="12"/>
      <c r="W383" s="12"/>
      <c r="X383" s="19"/>
      <c r="Y383" s="12"/>
      <c r="Z383" s="12"/>
      <c r="AA383" s="19"/>
      <c r="AB383" s="12"/>
      <c r="AC383" s="12"/>
      <c r="AD383" s="19"/>
      <c r="AE383" s="12"/>
      <c r="AF383" s="12"/>
      <c r="AG383" s="19"/>
      <c r="AH383" s="12"/>
      <c r="AJ383" s="19"/>
    </row>
    <row r="384" ht="15.75" customHeight="1">
      <c r="B384" s="12"/>
      <c r="J384" s="12"/>
      <c r="K384" s="12"/>
      <c r="S384" s="12"/>
      <c r="T384" s="12"/>
      <c r="U384" s="19"/>
      <c r="V384" s="12"/>
      <c r="W384" s="12"/>
      <c r="X384" s="19"/>
      <c r="Y384" s="12"/>
      <c r="Z384" s="12"/>
      <c r="AA384" s="19"/>
      <c r="AB384" s="12"/>
      <c r="AC384" s="12"/>
      <c r="AD384" s="19"/>
      <c r="AE384" s="12"/>
      <c r="AF384" s="12"/>
      <c r="AG384" s="19"/>
      <c r="AH384" s="12"/>
      <c r="AJ384" s="19"/>
    </row>
    <row r="385" ht="15.75" customHeight="1">
      <c r="B385" s="12"/>
      <c r="J385" s="12"/>
      <c r="K385" s="12"/>
      <c r="S385" s="12"/>
      <c r="T385" s="12"/>
      <c r="U385" s="19"/>
      <c r="V385" s="12"/>
      <c r="W385" s="12"/>
      <c r="X385" s="19"/>
      <c r="Y385" s="12"/>
      <c r="Z385" s="12"/>
      <c r="AA385" s="19"/>
      <c r="AB385" s="12"/>
      <c r="AC385" s="12"/>
      <c r="AD385" s="19"/>
      <c r="AE385" s="12"/>
      <c r="AF385" s="12"/>
      <c r="AG385" s="19"/>
      <c r="AH385" s="12"/>
      <c r="AJ385" s="19"/>
    </row>
    <row r="386" ht="15.75" customHeight="1">
      <c r="B386" s="12"/>
      <c r="J386" s="12"/>
      <c r="K386" s="12"/>
      <c r="S386" s="12"/>
      <c r="T386" s="12"/>
      <c r="U386" s="19"/>
      <c r="V386" s="12"/>
      <c r="W386" s="12"/>
      <c r="X386" s="19"/>
      <c r="Y386" s="12"/>
      <c r="Z386" s="12"/>
      <c r="AA386" s="19"/>
      <c r="AB386" s="12"/>
      <c r="AC386" s="12"/>
      <c r="AD386" s="19"/>
      <c r="AE386" s="12"/>
      <c r="AF386" s="12"/>
      <c r="AG386" s="19"/>
      <c r="AH386" s="12"/>
      <c r="AJ386" s="19"/>
    </row>
    <row r="387" ht="15.75" customHeight="1">
      <c r="B387" s="12"/>
      <c r="J387" s="12"/>
      <c r="K387" s="12"/>
      <c r="S387" s="12"/>
      <c r="T387" s="12"/>
      <c r="U387" s="19"/>
      <c r="V387" s="12"/>
      <c r="W387" s="12"/>
      <c r="X387" s="19"/>
      <c r="Y387" s="12"/>
      <c r="Z387" s="12"/>
      <c r="AA387" s="19"/>
      <c r="AB387" s="12"/>
      <c r="AC387" s="12"/>
      <c r="AD387" s="19"/>
      <c r="AE387" s="12"/>
      <c r="AF387" s="12"/>
      <c r="AG387" s="19"/>
      <c r="AH387" s="12"/>
      <c r="AJ387" s="19"/>
    </row>
    <row r="388" ht="15.75" customHeight="1">
      <c r="B388" s="12"/>
      <c r="J388" s="12"/>
      <c r="K388" s="12"/>
      <c r="S388" s="12"/>
      <c r="T388" s="12"/>
      <c r="U388" s="19"/>
      <c r="V388" s="12"/>
      <c r="W388" s="12"/>
      <c r="X388" s="19"/>
      <c r="Y388" s="12"/>
      <c r="Z388" s="12"/>
      <c r="AA388" s="19"/>
      <c r="AB388" s="12"/>
      <c r="AC388" s="12"/>
      <c r="AD388" s="19"/>
      <c r="AE388" s="12"/>
      <c r="AF388" s="12"/>
      <c r="AG388" s="19"/>
      <c r="AH388" s="12"/>
      <c r="AJ388" s="19"/>
    </row>
    <row r="389" ht="15.75" customHeight="1">
      <c r="B389" s="12"/>
      <c r="J389" s="12"/>
      <c r="K389" s="12"/>
      <c r="S389" s="12"/>
      <c r="T389" s="12"/>
      <c r="U389" s="19"/>
      <c r="V389" s="12"/>
      <c r="W389" s="12"/>
      <c r="X389" s="19"/>
      <c r="Y389" s="12"/>
      <c r="Z389" s="12"/>
      <c r="AA389" s="19"/>
      <c r="AB389" s="12"/>
      <c r="AC389" s="12"/>
      <c r="AD389" s="19"/>
      <c r="AE389" s="12"/>
      <c r="AF389" s="12"/>
      <c r="AG389" s="19"/>
      <c r="AH389" s="12"/>
      <c r="AJ389" s="19"/>
    </row>
    <row r="390" ht="15.75" customHeight="1">
      <c r="B390" s="12"/>
      <c r="J390" s="12"/>
      <c r="K390" s="12"/>
      <c r="S390" s="12"/>
      <c r="T390" s="12"/>
      <c r="U390" s="19"/>
      <c r="V390" s="12"/>
      <c r="W390" s="12"/>
      <c r="X390" s="19"/>
      <c r="Y390" s="12"/>
      <c r="Z390" s="12"/>
      <c r="AA390" s="19"/>
      <c r="AB390" s="12"/>
      <c r="AC390" s="12"/>
      <c r="AD390" s="19"/>
      <c r="AE390" s="12"/>
      <c r="AF390" s="12"/>
      <c r="AG390" s="19"/>
      <c r="AH390" s="12"/>
      <c r="AJ390" s="19"/>
    </row>
    <row r="391" ht="15.75" customHeight="1">
      <c r="B391" s="12"/>
      <c r="J391" s="12"/>
      <c r="K391" s="12"/>
      <c r="S391" s="12"/>
      <c r="T391" s="12"/>
      <c r="U391" s="19"/>
      <c r="V391" s="12"/>
      <c r="W391" s="12"/>
      <c r="X391" s="19"/>
      <c r="Y391" s="12"/>
      <c r="Z391" s="12"/>
      <c r="AA391" s="19"/>
      <c r="AB391" s="12"/>
      <c r="AC391" s="12"/>
      <c r="AD391" s="19"/>
      <c r="AE391" s="12"/>
      <c r="AF391" s="12"/>
      <c r="AG391" s="19"/>
      <c r="AH391" s="12"/>
      <c r="AJ391" s="19"/>
    </row>
    <row r="392" ht="15.75" customHeight="1">
      <c r="B392" s="12"/>
      <c r="J392" s="12"/>
      <c r="K392" s="12"/>
      <c r="S392" s="12"/>
      <c r="T392" s="12"/>
      <c r="U392" s="19"/>
      <c r="V392" s="12"/>
      <c r="W392" s="12"/>
      <c r="X392" s="19"/>
      <c r="Y392" s="12"/>
      <c r="Z392" s="12"/>
      <c r="AA392" s="19"/>
      <c r="AB392" s="12"/>
      <c r="AC392" s="12"/>
      <c r="AD392" s="19"/>
      <c r="AE392" s="12"/>
      <c r="AF392" s="12"/>
      <c r="AG392" s="19"/>
      <c r="AH392" s="12"/>
      <c r="AJ392" s="19"/>
    </row>
    <row r="393" ht="15.75" customHeight="1">
      <c r="B393" s="12"/>
      <c r="J393" s="12"/>
      <c r="K393" s="12"/>
      <c r="S393" s="12"/>
      <c r="T393" s="12"/>
      <c r="U393" s="19"/>
      <c r="V393" s="12"/>
      <c r="W393" s="12"/>
      <c r="X393" s="19"/>
      <c r="Y393" s="12"/>
      <c r="Z393" s="12"/>
      <c r="AA393" s="19"/>
      <c r="AB393" s="12"/>
      <c r="AC393" s="12"/>
      <c r="AD393" s="19"/>
      <c r="AE393" s="12"/>
      <c r="AF393" s="12"/>
      <c r="AG393" s="19"/>
      <c r="AH393" s="12"/>
      <c r="AJ393" s="19"/>
    </row>
    <row r="394" ht="15.75" customHeight="1">
      <c r="B394" s="12"/>
      <c r="J394" s="12"/>
      <c r="K394" s="12"/>
      <c r="S394" s="12"/>
      <c r="T394" s="12"/>
      <c r="U394" s="19"/>
      <c r="V394" s="12"/>
      <c r="W394" s="12"/>
      <c r="X394" s="19"/>
      <c r="Y394" s="12"/>
      <c r="Z394" s="12"/>
      <c r="AA394" s="19"/>
      <c r="AB394" s="12"/>
      <c r="AC394" s="12"/>
      <c r="AD394" s="19"/>
      <c r="AE394" s="12"/>
      <c r="AF394" s="12"/>
      <c r="AG394" s="19"/>
      <c r="AH394" s="12"/>
      <c r="AJ394" s="19"/>
    </row>
    <row r="395" ht="15.75" customHeight="1">
      <c r="B395" s="12"/>
      <c r="J395" s="12"/>
      <c r="K395" s="12"/>
      <c r="S395" s="12"/>
      <c r="T395" s="12"/>
      <c r="U395" s="19"/>
      <c r="V395" s="12"/>
      <c r="W395" s="12"/>
      <c r="X395" s="19"/>
      <c r="Y395" s="12"/>
      <c r="Z395" s="12"/>
      <c r="AA395" s="19"/>
      <c r="AB395" s="12"/>
      <c r="AC395" s="12"/>
      <c r="AD395" s="19"/>
      <c r="AE395" s="12"/>
      <c r="AF395" s="12"/>
      <c r="AG395" s="19"/>
      <c r="AH395" s="12"/>
      <c r="AJ395" s="19"/>
    </row>
    <row r="396" ht="15.75" customHeight="1">
      <c r="B396" s="12"/>
      <c r="J396" s="12"/>
      <c r="K396" s="12"/>
      <c r="S396" s="12"/>
      <c r="T396" s="12"/>
      <c r="U396" s="19"/>
      <c r="V396" s="12"/>
      <c r="W396" s="12"/>
      <c r="X396" s="19"/>
      <c r="Y396" s="12"/>
      <c r="Z396" s="12"/>
      <c r="AA396" s="19"/>
      <c r="AB396" s="12"/>
      <c r="AC396" s="12"/>
      <c r="AD396" s="19"/>
      <c r="AE396" s="12"/>
      <c r="AF396" s="12"/>
      <c r="AG396" s="19"/>
      <c r="AH396" s="12"/>
      <c r="AJ396" s="19"/>
    </row>
    <row r="397" ht="15.75" customHeight="1">
      <c r="B397" s="12"/>
      <c r="J397" s="12"/>
      <c r="K397" s="12"/>
      <c r="S397" s="12"/>
      <c r="T397" s="12"/>
      <c r="U397" s="19"/>
      <c r="V397" s="12"/>
      <c r="W397" s="12"/>
      <c r="X397" s="19"/>
      <c r="Y397" s="12"/>
      <c r="Z397" s="12"/>
      <c r="AA397" s="19"/>
      <c r="AB397" s="12"/>
      <c r="AC397" s="12"/>
      <c r="AD397" s="19"/>
      <c r="AE397" s="12"/>
      <c r="AF397" s="12"/>
      <c r="AG397" s="19"/>
      <c r="AH397" s="12"/>
      <c r="AJ397" s="19"/>
    </row>
    <row r="398" ht="15.75" customHeight="1">
      <c r="B398" s="12"/>
      <c r="J398" s="12"/>
      <c r="K398" s="12"/>
      <c r="S398" s="12"/>
      <c r="T398" s="12"/>
      <c r="U398" s="19"/>
      <c r="V398" s="12"/>
      <c r="W398" s="12"/>
      <c r="X398" s="19"/>
      <c r="Y398" s="12"/>
      <c r="Z398" s="12"/>
      <c r="AA398" s="19"/>
      <c r="AB398" s="12"/>
      <c r="AC398" s="12"/>
      <c r="AD398" s="19"/>
      <c r="AE398" s="12"/>
      <c r="AF398" s="12"/>
      <c r="AG398" s="19"/>
      <c r="AH398" s="12"/>
      <c r="AJ398" s="19"/>
    </row>
    <row r="399" ht="15.75" customHeight="1">
      <c r="B399" s="12"/>
      <c r="J399" s="12"/>
      <c r="K399" s="12"/>
      <c r="S399" s="12"/>
      <c r="T399" s="12"/>
      <c r="U399" s="19"/>
      <c r="V399" s="12"/>
      <c r="W399" s="12"/>
      <c r="X399" s="19"/>
      <c r="Y399" s="12"/>
      <c r="Z399" s="12"/>
      <c r="AA399" s="19"/>
      <c r="AB399" s="12"/>
      <c r="AC399" s="12"/>
      <c r="AD399" s="19"/>
      <c r="AE399" s="12"/>
      <c r="AF399" s="12"/>
      <c r="AG399" s="19"/>
      <c r="AH399" s="12"/>
      <c r="AJ399" s="19"/>
    </row>
    <row r="400" ht="15.75" customHeight="1">
      <c r="B400" s="12"/>
      <c r="J400" s="12"/>
      <c r="K400" s="12"/>
      <c r="S400" s="12"/>
      <c r="T400" s="12"/>
      <c r="U400" s="19"/>
      <c r="V400" s="12"/>
      <c r="W400" s="12"/>
      <c r="X400" s="19"/>
      <c r="Y400" s="12"/>
      <c r="Z400" s="12"/>
      <c r="AA400" s="19"/>
      <c r="AB400" s="12"/>
      <c r="AC400" s="12"/>
      <c r="AD400" s="19"/>
      <c r="AE400" s="12"/>
      <c r="AF400" s="12"/>
      <c r="AG400" s="19"/>
      <c r="AH400" s="12"/>
      <c r="AJ400" s="19"/>
    </row>
    <row r="401" ht="15.75" customHeight="1">
      <c r="B401" s="12"/>
      <c r="J401" s="12"/>
      <c r="K401" s="12"/>
      <c r="S401" s="12"/>
      <c r="T401" s="12"/>
      <c r="U401" s="19"/>
      <c r="V401" s="12"/>
      <c r="W401" s="12"/>
      <c r="X401" s="19"/>
      <c r="Y401" s="12"/>
      <c r="Z401" s="12"/>
      <c r="AA401" s="19"/>
      <c r="AB401" s="12"/>
      <c r="AC401" s="12"/>
      <c r="AD401" s="19"/>
      <c r="AE401" s="12"/>
      <c r="AF401" s="12"/>
      <c r="AG401" s="19"/>
      <c r="AH401" s="12"/>
      <c r="AJ401" s="19"/>
    </row>
    <row r="402" ht="15.75" customHeight="1">
      <c r="B402" s="12"/>
      <c r="J402" s="12"/>
      <c r="K402" s="12"/>
      <c r="S402" s="12"/>
      <c r="T402" s="12"/>
      <c r="U402" s="19"/>
      <c r="V402" s="12"/>
      <c r="W402" s="12"/>
      <c r="X402" s="19"/>
      <c r="Y402" s="12"/>
      <c r="Z402" s="12"/>
      <c r="AA402" s="19"/>
      <c r="AB402" s="12"/>
      <c r="AC402" s="12"/>
      <c r="AD402" s="19"/>
      <c r="AE402" s="12"/>
      <c r="AF402" s="12"/>
      <c r="AG402" s="19"/>
      <c r="AH402" s="12"/>
      <c r="AJ402" s="19"/>
    </row>
    <row r="403" ht="15.75" customHeight="1">
      <c r="B403" s="12"/>
      <c r="J403" s="12"/>
      <c r="K403" s="12"/>
      <c r="S403" s="12"/>
      <c r="T403" s="12"/>
      <c r="U403" s="19"/>
      <c r="V403" s="12"/>
      <c r="W403" s="12"/>
      <c r="X403" s="19"/>
      <c r="Y403" s="12"/>
      <c r="Z403" s="12"/>
      <c r="AA403" s="19"/>
      <c r="AB403" s="12"/>
      <c r="AC403" s="12"/>
      <c r="AD403" s="19"/>
      <c r="AE403" s="12"/>
      <c r="AF403" s="12"/>
      <c r="AG403" s="19"/>
      <c r="AH403" s="12"/>
      <c r="AJ403" s="19"/>
    </row>
    <row r="404" ht="15.75" customHeight="1">
      <c r="B404" s="12"/>
      <c r="J404" s="12"/>
      <c r="K404" s="12"/>
      <c r="S404" s="12"/>
      <c r="T404" s="12"/>
      <c r="U404" s="19"/>
      <c r="V404" s="12"/>
      <c r="W404" s="12"/>
      <c r="X404" s="19"/>
      <c r="Y404" s="12"/>
      <c r="Z404" s="12"/>
      <c r="AA404" s="19"/>
      <c r="AB404" s="12"/>
      <c r="AC404" s="12"/>
      <c r="AD404" s="19"/>
      <c r="AE404" s="12"/>
      <c r="AF404" s="12"/>
      <c r="AG404" s="19"/>
      <c r="AH404" s="12"/>
      <c r="AJ404" s="19"/>
    </row>
    <row r="405" ht="15.75" customHeight="1">
      <c r="B405" s="12"/>
      <c r="J405" s="12"/>
      <c r="K405" s="12"/>
      <c r="S405" s="12"/>
      <c r="T405" s="12"/>
      <c r="U405" s="19"/>
      <c r="V405" s="12"/>
      <c r="W405" s="12"/>
      <c r="X405" s="19"/>
      <c r="Y405" s="12"/>
      <c r="Z405" s="12"/>
      <c r="AA405" s="19"/>
      <c r="AB405" s="12"/>
      <c r="AC405" s="12"/>
      <c r="AD405" s="19"/>
      <c r="AE405" s="12"/>
      <c r="AF405" s="12"/>
      <c r="AG405" s="19"/>
      <c r="AH405" s="12"/>
      <c r="AJ405" s="19"/>
    </row>
    <row r="406" ht="15.75" customHeight="1">
      <c r="B406" s="12"/>
      <c r="J406" s="12"/>
      <c r="K406" s="12"/>
      <c r="S406" s="12"/>
      <c r="T406" s="12"/>
      <c r="U406" s="19"/>
      <c r="V406" s="12"/>
      <c r="W406" s="12"/>
      <c r="X406" s="19"/>
      <c r="Y406" s="12"/>
      <c r="Z406" s="12"/>
      <c r="AA406" s="19"/>
      <c r="AB406" s="12"/>
      <c r="AC406" s="12"/>
      <c r="AD406" s="19"/>
      <c r="AE406" s="12"/>
      <c r="AF406" s="12"/>
      <c r="AG406" s="19"/>
      <c r="AH406" s="12"/>
      <c r="AJ406" s="19"/>
    </row>
    <row r="407" ht="15.75" customHeight="1">
      <c r="B407" s="12"/>
      <c r="J407" s="12"/>
      <c r="K407" s="12"/>
      <c r="S407" s="12"/>
      <c r="T407" s="12"/>
      <c r="U407" s="19"/>
      <c r="V407" s="12"/>
      <c r="W407" s="12"/>
      <c r="X407" s="19"/>
      <c r="Y407" s="12"/>
      <c r="Z407" s="12"/>
      <c r="AA407" s="19"/>
      <c r="AB407" s="12"/>
      <c r="AC407" s="12"/>
      <c r="AD407" s="19"/>
      <c r="AE407" s="12"/>
      <c r="AF407" s="12"/>
      <c r="AG407" s="19"/>
      <c r="AH407" s="12"/>
      <c r="AJ407" s="19"/>
    </row>
    <row r="408" ht="15.75" customHeight="1">
      <c r="B408" s="12"/>
      <c r="J408" s="12"/>
      <c r="K408" s="12"/>
      <c r="S408" s="12"/>
      <c r="T408" s="12"/>
      <c r="U408" s="19"/>
      <c r="V408" s="12"/>
      <c r="W408" s="12"/>
      <c r="X408" s="19"/>
      <c r="Y408" s="12"/>
      <c r="Z408" s="12"/>
      <c r="AA408" s="19"/>
      <c r="AB408" s="12"/>
      <c r="AC408" s="12"/>
      <c r="AD408" s="19"/>
      <c r="AE408" s="12"/>
      <c r="AF408" s="12"/>
      <c r="AG408" s="19"/>
      <c r="AH408" s="12"/>
      <c r="AJ408" s="19"/>
    </row>
    <row r="409" ht="15.75" customHeight="1">
      <c r="B409" s="12"/>
      <c r="J409" s="12"/>
      <c r="K409" s="12"/>
      <c r="S409" s="12"/>
      <c r="T409" s="12"/>
      <c r="U409" s="19"/>
      <c r="V409" s="12"/>
      <c r="W409" s="12"/>
      <c r="X409" s="19"/>
      <c r="Y409" s="12"/>
      <c r="Z409" s="12"/>
      <c r="AA409" s="19"/>
      <c r="AB409" s="12"/>
      <c r="AC409" s="12"/>
      <c r="AD409" s="19"/>
      <c r="AE409" s="12"/>
      <c r="AF409" s="12"/>
      <c r="AG409" s="19"/>
      <c r="AH409" s="12"/>
      <c r="AJ409" s="19"/>
    </row>
    <row r="410" ht="15.75" customHeight="1">
      <c r="B410" s="12"/>
      <c r="J410" s="12"/>
      <c r="K410" s="12"/>
      <c r="S410" s="12"/>
      <c r="T410" s="12"/>
      <c r="U410" s="19"/>
      <c r="V410" s="12"/>
      <c r="W410" s="12"/>
      <c r="X410" s="19"/>
      <c r="Y410" s="12"/>
      <c r="Z410" s="12"/>
      <c r="AA410" s="19"/>
      <c r="AB410" s="12"/>
      <c r="AC410" s="12"/>
      <c r="AD410" s="19"/>
      <c r="AE410" s="12"/>
      <c r="AF410" s="12"/>
      <c r="AG410" s="19"/>
      <c r="AH410" s="12"/>
      <c r="AJ410" s="19"/>
    </row>
    <row r="411" ht="15.75" customHeight="1">
      <c r="B411" s="12"/>
      <c r="J411" s="12"/>
      <c r="K411" s="12"/>
      <c r="S411" s="12"/>
      <c r="T411" s="12"/>
      <c r="U411" s="19"/>
      <c r="V411" s="12"/>
      <c r="W411" s="12"/>
      <c r="X411" s="19"/>
      <c r="Y411" s="12"/>
      <c r="Z411" s="12"/>
      <c r="AA411" s="19"/>
      <c r="AB411" s="12"/>
      <c r="AC411" s="12"/>
      <c r="AD411" s="19"/>
      <c r="AE411" s="12"/>
      <c r="AF411" s="12"/>
      <c r="AG411" s="19"/>
      <c r="AH411" s="12"/>
      <c r="AJ411" s="19"/>
    </row>
    <row r="412" ht="15.75" customHeight="1">
      <c r="B412" s="12"/>
      <c r="J412" s="12"/>
      <c r="K412" s="12"/>
      <c r="S412" s="12"/>
      <c r="T412" s="12"/>
      <c r="U412" s="19"/>
      <c r="V412" s="12"/>
      <c r="W412" s="12"/>
      <c r="X412" s="19"/>
      <c r="Y412" s="12"/>
      <c r="Z412" s="12"/>
      <c r="AA412" s="19"/>
      <c r="AB412" s="12"/>
      <c r="AC412" s="12"/>
      <c r="AD412" s="19"/>
      <c r="AE412" s="12"/>
      <c r="AF412" s="12"/>
      <c r="AG412" s="19"/>
      <c r="AH412" s="12"/>
      <c r="AJ412" s="19"/>
    </row>
    <row r="413" ht="15.75" customHeight="1">
      <c r="B413" s="12"/>
      <c r="J413" s="12"/>
      <c r="K413" s="12"/>
      <c r="S413" s="12"/>
      <c r="T413" s="12"/>
      <c r="U413" s="19"/>
      <c r="V413" s="12"/>
      <c r="W413" s="12"/>
      <c r="X413" s="19"/>
      <c r="Y413" s="12"/>
      <c r="Z413" s="12"/>
      <c r="AA413" s="19"/>
      <c r="AB413" s="12"/>
      <c r="AC413" s="12"/>
      <c r="AD413" s="19"/>
      <c r="AE413" s="12"/>
      <c r="AF413" s="12"/>
      <c r="AG413" s="19"/>
      <c r="AH413" s="12"/>
      <c r="AJ413" s="19"/>
    </row>
    <row r="414" ht="15.75" customHeight="1">
      <c r="B414" s="12"/>
      <c r="J414" s="12"/>
      <c r="K414" s="12"/>
      <c r="S414" s="12"/>
      <c r="T414" s="12"/>
      <c r="U414" s="19"/>
      <c r="V414" s="12"/>
      <c r="W414" s="12"/>
      <c r="X414" s="19"/>
      <c r="Y414" s="12"/>
      <c r="Z414" s="12"/>
      <c r="AA414" s="19"/>
      <c r="AB414" s="12"/>
      <c r="AC414" s="12"/>
      <c r="AD414" s="19"/>
      <c r="AE414" s="12"/>
      <c r="AF414" s="12"/>
      <c r="AG414" s="19"/>
      <c r="AH414" s="12"/>
      <c r="AJ414" s="19"/>
    </row>
    <row r="415" ht="15.75" customHeight="1">
      <c r="B415" s="12"/>
      <c r="J415" s="12"/>
      <c r="K415" s="12"/>
      <c r="S415" s="12"/>
      <c r="T415" s="12"/>
      <c r="U415" s="19"/>
      <c r="V415" s="12"/>
      <c r="W415" s="12"/>
      <c r="X415" s="19"/>
      <c r="Y415" s="12"/>
      <c r="Z415" s="12"/>
      <c r="AA415" s="19"/>
      <c r="AB415" s="12"/>
      <c r="AC415" s="12"/>
      <c r="AD415" s="19"/>
      <c r="AE415" s="12"/>
      <c r="AF415" s="12"/>
      <c r="AG415" s="19"/>
      <c r="AH415" s="12"/>
      <c r="AJ415" s="19"/>
    </row>
    <row r="416" ht="15.75" customHeight="1">
      <c r="B416" s="12"/>
      <c r="J416" s="12"/>
      <c r="K416" s="12"/>
      <c r="S416" s="12"/>
      <c r="T416" s="12"/>
      <c r="U416" s="19"/>
      <c r="V416" s="12"/>
      <c r="W416" s="12"/>
      <c r="X416" s="19"/>
      <c r="Y416" s="12"/>
      <c r="Z416" s="12"/>
      <c r="AA416" s="19"/>
      <c r="AB416" s="12"/>
      <c r="AC416" s="12"/>
      <c r="AD416" s="19"/>
      <c r="AE416" s="12"/>
      <c r="AF416" s="12"/>
      <c r="AG416" s="19"/>
      <c r="AH416" s="12"/>
      <c r="AJ416" s="19"/>
    </row>
    <row r="417" ht="15.75" customHeight="1">
      <c r="B417" s="12"/>
      <c r="J417" s="12"/>
      <c r="K417" s="12"/>
      <c r="S417" s="12"/>
      <c r="T417" s="12"/>
      <c r="U417" s="19"/>
      <c r="V417" s="12"/>
      <c r="W417" s="12"/>
      <c r="X417" s="19"/>
      <c r="Y417" s="12"/>
      <c r="Z417" s="12"/>
      <c r="AA417" s="19"/>
      <c r="AB417" s="12"/>
      <c r="AC417" s="12"/>
      <c r="AD417" s="19"/>
      <c r="AE417" s="12"/>
      <c r="AF417" s="12"/>
      <c r="AG417" s="19"/>
      <c r="AH417" s="12"/>
      <c r="AJ417" s="19"/>
    </row>
    <row r="418" ht="15.75" customHeight="1">
      <c r="B418" s="12"/>
      <c r="J418" s="12"/>
      <c r="K418" s="12"/>
      <c r="S418" s="12"/>
      <c r="T418" s="12"/>
      <c r="U418" s="19"/>
      <c r="V418" s="12"/>
      <c r="W418" s="12"/>
      <c r="X418" s="19"/>
      <c r="Y418" s="12"/>
      <c r="Z418" s="12"/>
      <c r="AA418" s="19"/>
      <c r="AB418" s="12"/>
      <c r="AC418" s="12"/>
      <c r="AD418" s="19"/>
      <c r="AE418" s="12"/>
      <c r="AF418" s="12"/>
      <c r="AG418" s="19"/>
      <c r="AH418" s="12"/>
      <c r="AJ418" s="19"/>
    </row>
    <row r="419" ht="15.75" customHeight="1">
      <c r="B419" s="12"/>
      <c r="J419" s="12"/>
      <c r="K419" s="12"/>
      <c r="S419" s="12"/>
      <c r="T419" s="12"/>
      <c r="U419" s="19"/>
      <c r="V419" s="12"/>
      <c r="W419" s="12"/>
      <c r="X419" s="19"/>
      <c r="Y419" s="12"/>
      <c r="Z419" s="12"/>
      <c r="AA419" s="19"/>
      <c r="AB419" s="12"/>
      <c r="AC419" s="12"/>
      <c r="AD419" s="19"/>
      <c r="AE419" s="12"/>
      <c r="AF419" s="12"/>
      <c r="AG419" s="19"/>
      <c r="AH419" s="12"/>
      <c r="AJ419" s="19"/>
    </row>
    <row r="420" ht="15.75" customHeight="1">
      <c r="B420" s="12"/>
      <c r="J420" s="12"/>
      <c r="K420" s="12"/>
      <c r="S420" s="12"/>
      <c r="T420" s="12"/>
      <c r="U420" s="19"/>
      <c r="V420" s="12"/>
      <c r="W420" s="12"/>
      <c r="X420" s="19"/>
      <c r="Y420" s="12"/>
      <c r="Z420" s="12"/>
      <c r="AA420" s="19"/>
      <c r="AB420" s="12"/>
      <c r="AC420" s="12"/>
      <c r="AD420" s="19"/>
      <c r="AE420" s="12"/>
      <c r="AF420" s="12"/>
      <c r="AG420" s="19"/>
      <c r="AH420" s="12"/>
      <c r="AJ420" s="19"/>
    </row>
    <row r="421" ht="15.75" customHeight="1">
      <c r="B421" s="12"/>
      <c r="J421" s="12"/>
      <c r="K421" s="12"/>
      <c r="S421" s="12"/>
      <c r="T421" s="12"/>
      <c r="U421" s="19"/>
      <c r="V421" s="12"/>
      <c r="W421" s="12"/>
      <c r="X421" s="19"/>
      <c r="Y421" s="12"/>
      <c r="Z421" s="12"/>
      <c r="AA421" s="19"/>
      <c r="AB421" s="12"/>
      <c r="AC421" s="12"/>
      <c r="AD421" s="19"/>
      <c r="AE421" s="12"/>
      <c r="AF421" s="12"/>
      <c r="AG421" s="19"/>
      <c r="AH421" s="12"/>
      <c r="AJ421" s="19"/>
    </row>
    <row r="422" ht="15.75" customHeight="1">
      <c r="B422" s="12"/>
      <c r="J422" s="12"/>
      <c r="K422" s="12"/>
      <c r="S422" s="12"/>
      <c r="T422" s="12"/>
      <c r="U422" s="19"/>
      <c r="V422" s="12"/>
      <c r="W422" s="12"/>
      <c r="X422" s="19"/>
      <c r="Y422" s="12"/>
      <c r="Z422" s="12"/>
      <c r="AA422" s="19"/>
      <c r="AB422" s="12"/>
      <c r="AC422" s="12"/>
      <c r="AD422" s="19"/>
      <c r="AE422" s="12"/>
      <c r="AF422" s="12"/>
      <c r="AG422" s="19"/>
      <c r="AH422" s="12"/>
      <c r="AJ422" s="19"/>
    </row>
    <row r="423" ht="15.75" customHeight="1">
      <c r="B423" s="12"/>
      <c r="J423" s="12"/>
      <c r="K423" s="12"/>
      <c r="S423" s="12"/>
      <c r="T423" s="12"/>
      <c r="U423" s="19"/>
      <c r="V423" s="12"/>
      <c r="W423" s="12"/>
      <c r="X423" s="19"/>
      <c r="Y423" s="12"/>
      <c r="Z423" s="12"/>
      <c r="AA423" s="19"/>
      <c r="AB423" s="12"/>
      <c r="AC423" s="12"/>
      <c r="AD423" s="19"/>
      <c r="AE423" s="12"/>
      <c r="AF423" s="12"/>
      <c r="AG423" s="19"/>
      <c r="AH423" s="12"/>
      <c r="AJ423" s="19"/>
    </row>
    <row r="424" ht="15.75" customHeight="1">
      <c r="B424" s="12"/>
      <c r="J424" s="12"/>
      <c r="K424" s="12"/>
      <c r="S424" s="12"/>
      <c r="T424" s="12"/>
      <c r="U424" s="19"/>
      <c r="V424" s="12"/>
      <c r="W424" s="12"/>
      <c r="X424" s="19"/>
      <c r="Y424" s="12"/>
      <c r="Z424" s="12"/>
      <c r="AA424" s="19"/>
      <c r="AB424" s="12"/>
      <c r="AC424" s="12"/>
      <c r="AD424" s="19"/>
      <c r="AE424" s="12"/>
      <c r="AF424" s="12"/>
      <c r="AG424" s="19"/>
      <c r="AH424" s="12"/>
      <c r="AJ424" s="19"/>
    </row>
    <row r="425" ht="15.75" customHeight="1">
      <c r="B425" s="12"/>
      <c r="J425" s="12"/>
      <c r="K425" s="12"/>
      <c r="S425" s="12"/>
      <c r="T425" s="12"/>
      <c r="U425" s="19"/>
      <c r="V425" s="12"/>
      <c r="W425" s="12"/>
      <c r="X425" s="19"/>
      <c r="Y425" s="12"/>
      <c r="Z425" s="12"/>
      <c r="AA425" s="19"/>
      <c r="AB425" s="12"/>
      <c r="AC425" s="12"/>
      <c r="AD425" s="19"/>
      <c r="AE425" s="12"/>
      <c r="AF425" s="12"/>
      <c r="AG425" s="19"/>
      <c r="AH425" s="12"/>
      <c r="AJ425" s="19"/>
    </row>
    <row r="426" ht="15.75" customHeight="1">
      <c r="B426" s="12"/>
      <c r="J426" s="12"/>
      <c r="K426" s="12"/>
      <c r="S426" s="12"/>
      <c r="T426" s="12"/>
      <c r="U426" s="19"/>
      <c r="V426" s="12"/>
      <c r="W426" s="12"/>
      <c r="X426" s="19"/>
      <c r="Y426" s="12"/>
      <c r="Z426" s="12"/>
      <c r="AA426" s="19"/>
      <c r="AB426" s="12"/>
      <c r="AC426" s="12"/>
      <c r="AD426" s="19"/>
      <c r="AE426" s="12"/>
      <c r="AF426" s="12"/>
      <c r="AG426" s="19"/>
      <c r="AH426" s="12"/>
      <c r="AJ426" s="19"/>
    </row>
    <row r="427" ht="15.75" customHeight="1">
      <c r="B427" s="12"/>
      <c r="J427" s="12"/>
      <c r="K427" s="12"/>
      <c r="S427" s="12"/>
      <c r="T427" s="12"/>
      <c r="U427" s="19"/>
      <c r="V427" s="12"/>
      <c r="W427" s="12"/>
      <c r="X427" s="19"/>
      <c r="Y427" s="12"/>
      <c r="Z427" s="12"/>
      <c r="AA427" s="19"/>
      <c r="AB427" s="12"/>
      <c r="AC427" s="12"/>
      <c r="AD427" s="19"/>
      <c r="AE427" s="12"/>
      <c r="AF427" s="12"/>
      <c r="AG427" s="19"/>
      <c r="AH427" s="12"/>
      <c r="AJ427" s="19"/>
    </row>
    <row r="428" ht="15.75" customHeight="1">
      <c r="B428" s="12"/>
      <c r="J428" s="12"/>
      <c r="K428" s="12"/>
      <c r="S428" s="12"/>
      <c r="T428" s="12"/>
      <c r="U428" s="19"/>
      <c r="V428" s="12"/>
      <c r="W428" s="12"/>
      <c r="X428" s="19"/>
      <c r="Y428" s="12"/>
      <c r="Z428" s="12"/>
      <c r="AA428" s="19"/>
      <c r="AB428" s="12"/>
      <c r="AC428" s="12"/>
      <c r="AD428" s="19"/>
      <c r="AE428" s="12"/>
      <c r="AF428" s="12"/>
      <c r="AG428" s="19"/>
      <c r="AH428" s="12"/>
      <c r="AJ428" s="19"/>
    </row>
    <row r="429" ht="15.75" customHeight="1">
      <c r="B429" s="12"/>
      <c r="J429" s="12"/>
      <c r="K429" s="12"/>
      <c r="S429" s="12"/>
      <c r="T429" s="12"/>
      <c r="U429" s="19"/>
      <c r="V429" s="12"/>
      <c r="W429" s="12"/>
      <c r="X429" s="19"/>
      <c r="Y429" s="12"/>
      <c r="Z429" s="12"/>
      <c r="AA429" s="19"/>
      <c r="AB429" s="12"/>
      <c r="AC429" s="12"/>
      <c r="AD429" s="19"/>
      <c r="AE429" s="12"/>
      <c r="AF429" s="12"/>
      <c r="AG429" s="19"/>
      <c r="AH429" s="12"/>
      <c r="AJ429" s="19"/>
    </row>
    <row r="430" ht="15.75" customHeight="1">
      <c r="B430" s="12"/>
      <c r="J430" s="12"/>
      <c r="K430" s="12"/>
      <c r="S430" s="12"/>
      <c r="T430" s="12"/>
      <c r="U430" s="19"/>
      <c r="V430" s="12"/>
      <c r="W430" s="12"/>
      <c r="X430" s="19"/>
      <c r="Y430" s="12"/>
      <c r="Z430" s="12"/>
      <c r="AA430" s="19"/>
      <c r="AB430" s="12"/>
      <c r="AC430" s="12"/>
      <c r="AD430" s="19"/>
      <c r="AE430" s="12"/>
      <c r="AF430" s="12"/>
      <c r="AG430" s="19"/>
      <c r="AH430" s="12"/>
      <c r="AJ430" s="19"/>
    </row>
    <row r="431" ht="15.75" customHeight="1">
      <c r="B431" s="12"/>
      <c r="J431" s="12"/>
      <c r="K431" s="12"/>
      <c r="S431" s="12"/>
      <c r="T431" s="12"/>
      <c r="U431" s="19"/>
      <c r="V431" s="12"/>
      <c r="W431" s="12"/>
      <c r="X431" s="19"/>
      <c r="Y431" s="12"/>
      <c r="Z431" s="12"/>
      <c r="AA431" s="19"/>
      <c r="AB431" s="12"/>
      <c r="AC431" s="12"/>
      <c r="AD431" s="19"/>
      <c r="AE431" s="12"/>
      <c r="AF431" s="12"/>
      <c r="AG431" s="19"/>
      <c r="AH431" s="12"/>
      <c r="AJ431" s="19"/>
    </row>
    <row r="432" ht="15.75" customHeight="1">
      <c r="B432" s="12"/>
      <c r="J432" s="12"/>
      <c r="K432" s="12"/>
      <c r="S432" s="12"/>
      <c r="T432" s="12"/>
      <c r="U432" s="19"/>
      <c r="V432" s="12"/>
      <c r="W432" s="12"/>
      <c r="X432" s="19"/>
      <c r="Y432" s="12"/>
      <c r="Z432" s="12"/>
      <c r="AA432" s="19"/>
      <c r="AB432" s="12"/>
      <c r="AC432" s="12"/>
      <c r="AD432" s="19"/>
      <c r="AE432" s="12"/>
      <c r="AF432" s="12"/>
      <c r="AG432" s="19"/>
      <c r="AH432" s="12"/>
      <c r="AJ432" s="19"/>
    </row>
    <row r="433" ht="15.75" customHeight="1">
      <c r="B433" s="12"/>
      <c r="J433" s="12"/>
      <c r="K433" s="12"/>
      <c r="S433" s="12"/>
      <c r="T433" s="12"/>
      <c r="U433" s="19"/>
      <c r="V433" s="12"/>
      <c r="W433" s="12"/>
      <c r="X433" s="19"/>
      <c r="Y433" s="12"/>
      <c r="Z433" s="12"/>
      <c r="AA433" s="19"/>
      <c r="AB433" s="12"/>
      <c r="AC433" s="12"/>
      <c r="AD433" s="19"/>
      <c r="AE433" s="12"/>
      <c r="AF433" s="12"/>
      <c r="AG433" s="19"/>
      <c r="AH433" s="12"/>
      <c r="AJ433" s="19"/>
    </row>
    <row r="434" ht="15.75" customHeight="1">
      <c r="B434" s="12"/>
      <c r="J434" s="12"/>
      <c r="K434" s="12"/>
      <c r="S434" s="12"/>
      <c r="T434" s="12"/>
      <c r="U434" s="19"/>
      <c r="V434" s="12"/>
      <c r="W434" s="12"/>
      <c r="X434" s="19"/>
      <c r="Y434" s="12"/>
      <c r="Z434" s="12"/>
      <c r="AA434" s="19"/>
      <c r="AB434" s="12"/>
      <c r="AC434" s="12"/>
      <c r="AD434" s="19"/>
      <c r="AE434" s="12"/>
      <c r="AF434" s="12"/>
      <c r="AG434" s="19"/>
      <c r="AH434" s="12"/>
      <c r="AJ434" s="19"/>
    </row>
    <row r="435" ht="15.75" customHeight="1">
      <c r="B435" s="12"/>
      <c r="J435" s="12"/>
      <c r="K435" s="12"/>
      <c r="S435" s="12"/>
      <c r="T435" s="12"/>
      <c r="U435" s="19"/>
      <c r="V435" s="12"/>
      <c r="W435" s="12"/>
      <c r="X435" s="19"/>
      <c r="Y435" s="12"/>
      <c r="Z435" s="12"/>
      <c r="AA435" s="19"/>
      <c r="AB435" s="12"/>
      <c r="AC435" s="12"/>
      <c r="AD435" s="19"/>
      <c r="AE435" s="12"/>
      <c r="AF435" s="12"/>
      <c r="AG435" s="19"/>
      <c r="AH435" s="12"/>
      <c r="AJ435" s="19"/>
    </row>
    <row r="436" ht="15.75" customHeight="1">
      <c r="B436" s="12"/>
      <c r="J436" s="12"/>
      <c r="K436" s="12"/>
      <c r="S436" s="12"/>
      <c r="T436" s="12"/>
      <c r="U436" s="19"/>
      <c r="V436" s="12"/>
      <c r="W436" s="12"/>
      <c r="X436" s="19"/>
      <c r="Y436" s="12"/>
      <c r="Z436" s="12"/>
      <c r="AA436" s="19"/>
      <c r="AB436" s="12"/>
      <c r="AC436" s="12"/>
      <c r="AD436" s="19"/>
      <c r="AE436" s="12"/>
      <c r="AF436" s="12"/>
      <c r="AG436" s="19"/>
      <c r="AH436" s="12"/>
      <c r="AJ436" s="19"/>
    </row>
    <row r="437" ht="15.75" customHeight="1">
      <c r="B437" s="12"/>
      <c r="J437" s="12"/>
      <c r="K437" s="12"/>
      <c r="S437" s="12"/>
      <c r="T437" s="12"/>
      <c r="U437" s="19"/>
      <c r="V437" s="12"/>
      <c r="W437" s="12"/>
      <c r="X437" s="19"/>
      <c r="Y437" s="12"/>
      <c r="Z437" s="12"/>
      <c r="AA437" s="19"/>
      <c r="AB437" s="12"/>
      <c r="AC437" s="12"/>
      <c r="AD437" s="19"/>
      <c r="AE437" s="12"/>
      <c r="AF437" s="12"/>
      <c r="AG437" s="19"/>
      <c r="AH437" s="12"/>
      <c r="AJ437" s="19"/>
    </row>
    <row r="438" ht="15.75" customHeight="1">
      <c r="B438" s="12"/>
      <c r="J438" s="12"/>
      <c r="K438" s="12"/>
      <c r="S438" s="12"/>
      <c r="T438" s="12"/>
      <c r="U438" s="19"/>
      <c r="V438" s="12"/>
      <c r="W438" s="12"/>
      <c r="X438" s="19"/>
      <c r="Y438" s="12"/>
      <c r="Z438" s="12"/>
      <c r="AA438" s="19"/>
      <c r="AB438" s="12"/>
      <c r="AC438" s="12"/>
      <c r="AD438" s="19"/>
      <c r="AE438" s="12"/>
      <c r="AF438" s="12"/>
      <c r="AG438" s="19"/>
      <c r="AH438" s="12"/>
      <c r="AJ438" s="19"/>
    </row>
    <row r="439" ht="15.75" customHeight="1">
      <c r="B439" s="12"/>
      <c r="J439" s="12"/>
      <c r="K439" s="12"/>
      <c r="S439" s="12"/>
      <c r="T439" s="12"/>
      <c r="U439" s="19"/>
      <c r="V439" s="12"/>
      <c r="W439" s="12"/>
      <c r="X439" s="19"/>
      <c r="Y439" s="12"/>
      <c r="Z439" s="12"/>
      <c r="AA439" s="19"/>
      <c r="AB439" s="12"/>
      <c r="AC439" s="12"/>
      <c r="AD439" s="19"/>
      <c r="AE439" s="12"/>
      <c r="AF439" s="12"/>
      <c r="AG439" s="19"/>
      <c r="AH439" s="12"/>
      <c r="AJ439" s="19"/>
    </row>
    <row r="440" ht="15.75" customHeight="1">
      <c r="B440" s="12"/>
      <c r="J440" s="12"/>
      <c r="K440" s="12"/>
      <c r="S440" s="12"/>
      <c r="T440" s="12"/>
      <c r="U440" s="19"/>
      <c r="V440" s="12"/>
      <c r="W440" s="12"/>
      <c r="X440" s="19"/>
      <c r="Y440" s="12"/>
      <c r="Z440" s="12"/>
      <c r="AA440" s="19"/>
      <c r="AB440" s="12"/>
      <c r="AC440" s="12"/>
      <c r="AD440" s="19"/>
      <c r="AE440" s="12"/>
      <c r="AF440" s="12"/>
      <c r="AG440" s="19"/>
      <c r="AH440" s="12"/>
      <c r="AJ440" s="19"/>
    </row>
    <row r="441" ht="15.75" customHeight="1">
      <c r="B441" s="12"/>
      <c r="J441" s="12"/>
      <c r="K441" s="12"/>
      <c r="S441" s="12"/>
      <c r="T441" s="12"/>
      <c r="U441" s="19"/>
      <c r="V441" s="12"/>
      <c r="W441" s="12"/>
      <c r="X441" s="19"/>
      <c r="Y441" s="12"/>
      <c r="Z441" s="12"/>
      <c r="AA441" s="19"/>
      <c r="AB441" s="12"/>
      <c r="AC441" s="12"/>
      <c r="AD441" s="19"/>
      <c r="AE441" s="12"/>
      <c r="AF441" s="12"/>
      <c r="AG441" s="19"/>
      <c r="AH441" s="12"/>
      <c r="AJ441" s="19"/>
    </row>
    <row r="442" ht="15.75" customHeight="1">
      <c r="B442" s="12"/>
      <c r="J442" s="12"/>
      <c r="K442" s="12"/>
      <c r="S442" s="12"/>
      <c r="T442" s="12"/>
      <c r="U442" s="19"/>
      <c r="V442" s="12"/>
      <c r="W442" s="12"/>
      <c r="X442" s="19"/>
      <c r="Y442" s="12"/>
      <c r="Z442" s="12"/>
      <c r="AA442" s="19"/>
      <c r="AB442" s="12"/>
      <c r="AC442" s="12"/>
      <c r="AD442" s="19"/>
      <c r="AE442" s="12"/>
      <c r="AF442" s="12"/>
      <c r="AG442" s="19"/>
      <c r="AH442" s="12"/>
      <c r="AJ442" s="19"/>
    </row>
    <row r="443" ht="15.75" customHeight="1">
      <c r="B443" s="12"/>
      <c r="J443" s="12"/>
      <c r="K443" s="12"/>
      <c r="S443" s="12"/>
      <c r="T443" s="12"/>
      <c r="U443" s="19"/>
      <c r="V443" s="12"/>
      <c r="W443" s="12"/>
      <c r="X443" s="19"/>
      <c r="Y443" s="12"/>
      <c r="Z443" s="12"/>
      <c r="AA443" s="19"/>
      <c r="AB443" s="12"/>
      <c r="AC443" s="12"/>
      <c r="AD443" s="19"/>
      <c r="AE443" s="12"/>
      <c r="AF443" s="12"/>
      <c r="AG443" s="19"/>
      <c r="AH443" s="12"/>
      <c r="AJ443" s="19"/>
    </row>
    <row r="444" ht="15.75" customHeight="1">
      <c r="B444" s="12"/>
      <c r="J444" s="12"/>
      <c r="K444" s="12"/>
      <c r="S444" s="12"/>
      <c r="T444" s="12"/>
      <c r="U444" s="19"/>
      <c r="V444" s="12"/>
      <c r="W444" s="12"/>
      <c r="X444" s="19"/>
      <c r="Y444" s="12"/>
      <c r="Z444" s="12"/>
      <c r="AA444" s="19"/>
      <c r="AB444" s="12"/>
      <c r="AC444" s="12"/>
      <c r="AD444" s="19"/>
      <c r="AE444" s="12"/>
      <c r="AF444" s="12"/>
      <c r="AG444" s="19"/>
      <c r="AH444" s="12"/>
      <c r="AJ444" s="19"/>
    </row>
    <row r="445" ht="15.75" customHeight="1">
      <c r="B445" s="12"/>
      <c r="J445" s="12"/>
      <c r="K445" s="12"/>
      <c r="S445" s="12"/>
      <c r="T445" s="12"/>
      <c r="U445" s="19"/>
      <c r="V445" s="12"/>
      <c r="W445" s="12"/>
      <c r="X445" s="19"/>
      <c r="Y445" s="12"/>
      <c r="Z445" s="12"/>
      <c r="AA445" s="19"/>
      <c r="AB445" s="12"/>
      <c r="AC445" s="12"/>
      <c r="AD445" s="19"/>
      <c r="AE445" s="12"/>
      <c r="AF445" s="12"/>
      <c r="AG445" s="19"/>
      <c r="AH445" s="12"/>
      <c r="AJ445" s="19"/>
    </row>
    <row r="446" ht="15.75" customHeight="1">
      <c r="B446" s="12"/>
      <c r="J446" s="12"/>
      <c r="K446" s="12"/>
      <c r="S446" s="12"/>
      <c r="T446" s="12"/>
      <c r="U446" s="19"/>
      <c r="V446" s="12"/>
      <c r="W446" s="12"/>
      <c r="X446" s="19"/>
      <c r="Y446" s="12"/>
      <c r="Z446" s="12"/>
      <c r="AA446" s="19"/>
      <c r="AB446" s="12"/>
      <c r="AC446" s="12"/>
      <c r="AD446" s="19"/>
      <c r="AE446" s="12"/>
      <c r="AF446" s="12"/>
      <c r="AG446" s="19"/>
      <c r="AH446" s="12"/>
      <c r="AJ446" s="19"/>
    </row>
    <row r="447" ht="15.75" customHeight="1">
      <c r="B447" s="12"/>
      <c r="J447" s="12"/>
      <c r="K447" s="12"/>
      <c r="S447" s="12"/>
      <c r="T447" s="12"/>
      <c r="U447" s="19"/>
      <c r="V447" s="12"/>
      <c r="W447" s="12"/>
      <c r="X447" s="19"/>
      <c r="Y447" s="12"/>
      <c r="Z447" s="12"/>
      <c r="AA447" s="19"/>
      <c r="AB447" s="12"/>
      <c r="AC447" s="12"/>
      <c r="AD447" s="19"/>
      <c r="AE447" s="12"/>
      <c r="AF447" s="12"/>
      <c r="AG447" s="19"/>
      <c r="AH447" s="12"/>
      <c r="AJ447" s="19"/>
    </row>
    <row r="448" ht="15.75" customHeight="1">
      <c r="B448" s="12"/>
      <c r="J448" s="12"/>
      <c r="K448" s="12"/>
      <c r="S448" s="12"/>
      <c r="T448" s="12"/>
      <c r="U448" s="19"/>
      <c r="V448" s="12"/>
      <c r="W448" s="12"/>
      <c r="X448" s="19"/>
      <c r="Y448" s="12"/>
      <c r="Z448" s="12"/>
      <c r="AA448" s="19"/>
      <c r="AB448" s="12"/>
      <c r="AC448" s="12"/>
      <c r="AD448" s="19"/>
      <c r="AE448" s="12"/>
      <c r="AF448" s="12"/>
      <c r="AG448" s="19"/>
      <c r="AH448" s="12"/>
      <c r="AJ448" s="19"/>
    </row>
    <row r="449" ht="15.75" customHeight="1">
      <c r="B449" s="12"/>
      <c r="J449" s="12"/>
      <c r="K449" s="12"/>
      <c r="S449" s="12"/>
      <c r="T449" s="12"/>
      <c r="U449" s="19"/>
      <c r="V449" s="12"/>
      <c r="W449" s="12"/>
      <c r="X449" s="19"/>
      <c r="Y449" s="12"/>
      <c r="Z449" s="12"/>
      <c r="AA449" s="19"/>
      <c r="AB449" s="12"/>
      <c r="AC449" s="12"/>
      <c r="AD449" s="19"/>
      <c r="AE449" s="12"/>
      <c r="AF449" s="12"/>
      <c r="AG449" s="19"/>
      <c r="AH449" s="12"/>
      <c r="AJ449" s="19"/>
    </row>
    <row r="450" ht="15.75" customHeight="1">
      <c r="B450" s="12"/>
      <c r="J450" s="12"/>
      <c r="K450" s="12"/>
      <c r="S450" s="12"/>
      <c r="T450" s="12"/>
      <c r="U450" s="19"/>
      <c r="V450" s="12"/>
      <c r="W450" s="12"/>
      <c r="X450" s="19"/>
      <c r="Y450" s="12"/>
      <c r="Z450" s="12"/>
      <c r="AA450" s="19"/>
      <c r="AB450" s="12"/>
      <c r="AC450" s="12"/>
      <c r="AD450" s="19"/>
      <c r="AE450" s="12"/>
      <c r="AF450" s="12"/>
      <c r="AG450" s="19"/>
      <c r="AH450" s="12"/>
      <c r="AJ450" s="19"/>
    </row>
    <row r="451" ht="15.75" customHeight="1">
      <c r="B451" s="12"/>
      <c r="J451" s="12"/>
      <c r="K451" s="12"/>
      <c r="S451" s="12"/>
      <c r="T451" s="12"/>
      <c r="U451" s="19"/>
      <c r="V451" s="12"/>
      <c r="W451" s="12"/>
      <c r="X451" s="19"/>
      <c r="Y451" s="12"/>
      <c r="Z451" s="12"/>
      <c r="AA451" s="19"/>
      <c r="AB451" s="12"/>
      <c r="AC451" s="12"/>
      <c r="AD451" s="19"/>
      <c r="AE451" s="12"/>
      <c r="AF451" s="12"/>
      <c r="AG451" s="19"/>
      <c r="AH451" s="12"/>
      <c r="AJ451" s="19"/>
    </row>
    <row r="452" ht="15.75" customHeight="1">
      <c r="B452" s="12"/>
      <c r="J452" s="12"/>
      <c r="K452" s="12"/>
      <c r="S452" s="12"/>
      <c r="T452" s="12"/>
      <c r="U452" s="19"/>
      <c r="V452" s="12"/>
      <c r="W452" s="12"/>
      <c r="X452" s="19"/>
      <c r="Y452" s="12"/>
      <c r="Z452" s="12"/>
      <c r="AA452" s="19"/>
      <c r="AB452" s="12"/>
      <c r="AC452" s="12"/>
      <c r="AD452" s="19"/>
      <c r="AE452" s="12"/>
      <c r="AF452" s="12"/>
      <c r="AG452" s="19"/>
      <c r="AH452" s="12"/>
      <c r="AJ452" s="19"/>
    </row>
    <row r="453" ht="15.75" customHeight="1">
      <c r="B453" s="12"/>
      <c r="J453" s="12"/>
      <c r="K453" s="12"/>
      <c r="S453" s="12"/>
      <c r="T453" s="12"/>
      <c r="U453" s="19"/>
      <c r="V453" s="12"/>
      <c r="W453" s="12"/>
      <c r="X453" s="19"/>
      <c r="Y453" s="12"/>
      <c r="Z453" s="12"/>
      <c r="AA453" s="19"/>
      <c r="AB453" s="12"/>
      <c r="AC453" s="12"/>
      <c r="AD453" s="19"/>
      <c r="AE453" s="12"/>
      <c r="AF453" s="12"/>
      <c r="AG453" s="19"/>
      <c r="AH453" s="12"/>
      <c r="AJ453" s="19"/>
    </row>
    <row r="454" ht="15.75" customHeight="1">
      <c r="B454" s="12"/>
      <c r="J454" s="12"/>
      <c r="K454" s="12"/>
      <c r="S454" s="12"/>
      <c r="T454" s="12"/>
      <c r="U454" s="19"/>
      <c r="V454" s="12"/>
      <c r="W454" s="12"/>
      <c r="X454" s="19"/>
      <c r="Y454" s="12"/>
      <c r="Z454" s="12"/>
      <c r="AA454" s="19"/>
      <c r="AB454" s="12"/>
      <c r="AC454" s="12"/>
      <c r="AD454" s="19"/>
      <c r="AE454" s="12"/>
      <c r="AF454" s="12"/>
      <c r="AG454" s="19"/>
      <c r="AH454" s="12"/>
      <c r="AJ454" s="19"/>
    </row>
    <row r="455" ht="15.75" customHeight="1">
      <c r="B455" s="12"/>
      <c r="J455" s="12"/>
      <c r="K455" s="12"/>
      <c r="S455" s="12"/>
      <c r="T455" s="12"/>
      <c r="U455" s="19"/>
      <c r="V455" s="12"/>
      <c r="W455" s="12"/>
      <c r="X455" s="19"/>
      <c r="Y455" s="12"/>
      <c r="Z455" s="12"/>
      <c r="AA455" s="19"/>
      <c r="AB455" s="12"/>
      <c r="AC455" s="12"/>
      <c r="AD455" s="19"/>
      <c r="AE455" s="12"/>
      <c r="AF455" s="12"/>
      <c r="AG455" s="19"/>
      <c r="AH455" s="12"/>
      <c r="AJ455" s="19"/>
    </row>
    <row r="456" ht="15.75" customHeight="1">
      <c r="B456" s="12"/>
      <c r="J456" s="12"/>
      <c r="K456" s="12"/>
      <c r="S456" s="12"/>
      <c r="T456" s="12"/>
      <c r="U456" s="19"/>
      <c r="V456" s="12"/>
      <c r="W456" s="12"/>
      <c r="X456" s="19"/>
      <c r="Y456" s="12"/>
      <c r="Z456" s="12"/>
      <c r="AA456" s="19"/>
      <c r="AB456" s="12"/>
      <c r="AC456" s="12"/>
      <c r="AD456" s="19"/>
      <c r="AE456" s="12"/>
      <c r="AF456" s="12"/>
      <c r="AG456" s="19"/>
      <c r="AH456" s="12"/>
      <c r="AJ456" s="19"/>
    </row>
    <row r="457" ht="15.75" customHeight="1">
      <c r="B457" s="12"/>
      <c r="J457" s="12"/>
      <c r="K457" s="12"/>
      <c r="S457" s="12"/>
      <c r="T457" s="12"/>
      <c r="U457" s="19"/>
      <c r="V457" s="12"/>
      <c r="W457" s="12"/>
      <c r="X457" s="19"/>
      <c r="Y457" s="12"/>
      <c r="Z457" s="12"/>
      <c r="AA457" s="19"/>
      <c r="AB457" s="12"/>
      <c r="AC457" s="12"/>
      <c r="AD457" s="19"/>
      <c r="AE457" s="12"/>
      <c r="AF457" s="12"/>
      <c r="AG457" s="19"/>
      <c r="AH457" s="12"/>
      <c r="AJ457" s="19"/>
    </row>
    <row r="458" ht="15.75" customHeight="1">
      <c r="B458" s="12"/>
      <c r="J458" s="12"/>
      <c r="K458" s="12"/>
      <c r="S458" s="12"/>
      <c r="T458" s="12"/>
      <c r="U458" s="19"/>
      <c r="V458" s="12"/>
      <c r="W458" s="12"/>
      <c r="X458" s="19"/>
      <c r="Y458" s="12"/>
      <c r="Z458" s="12"/>
      <c r="AA458" s="19"/>
      <c r="AB458" s="12"/>
      <c r="AC458" s="12"/>
      <c r="AD458" s="19"/>
      <c r="AE458" s="12"/>
      <c r="AF458" s="12"/>
      <c r="AG458" s="19"/>
      <c r="AH458" s="12"/>
      <c r="AJ458" s="19"/>
    </row>
    <row r="459" ht="15.75" customHeight="1">
      <c r="B459" s="12"/>
      <c r="J459" s="12"/>
      <c r="K459" s="12"/>
      <c r="S459" s="12"/>
      <c r="T459" s="12"/>
      <c r="U459" s="19"/>
      <c r="V459" s="12"/>
      <c r="W459" s="12"/>
      <c r="X459" s="19"/>
      <c r="Y459" s="12"/>
      <c r="Z459" s="12"/>
      <c r="AA459" s="19"/>
      <c r="AB459" s="12"/>
      <c r="AC459" s="12"/>
      <c r="AD459" s="19"/>
      <c r="AE459" s="12"/>
      <c r="AF459" s="12"/>
      <c r="AG459" s="19"/>
      <c r="AH459" s="12"/>
      <c r="AJ459" s="19"/>
    </row>
    <row r="460" ht="15.75" customHeight="1">
      <c r="B460" s="12"/>
      <c r="J460" s="12"/>
      <c r="K460" s="12"/>
      <c r="S460" s="12"/>
      <c r="T460" s="12"/>
      <c r="U460" s="19"/>
      <c r="V460" s="12"/>
      <c r="W460" s="12"/>
      <c r="X460" s="19"/>
      <c r="Y460" s="12"/>
      <c r="Z460" s="12"/>
      <c r="AA460" s="19"/>
      <c r="AB460" s="12"/>
      <c r="AC460" s="12"/>
      <c r="AD460" s="19"/>
      <c r="AE460" s="12"/>
      <c r="AF460" s="12"/>
      <c r="AG460" s="19"/>
      <c r="AH460" s="12"/>
      <c r="AJ460" s="19"/>
    </row>
    <row r="461" ht="15.75" customHeight="1">
      <c r="B461" s="12"/>
      <c r="J461" s="12"/>
      <c r="K461" s="12"/>
      <c r="S461" s="12"/>
      <c r="T461" s="12"/>
      <c r="U461" s="19"/>
      <c r="V461" s="12"/>
      <c r="W461" s="12"/>
      <c r="X461" s="19"/>
      <c r="Y461" s="12"/>
      <c r="Z461" s="12"/>
      <c r="AA461" s="19"/>
      <c r="AB461" s="12"/>
      <c r="AC461" s="12"/>
      <c r="AD461" s="19"/>
      <c r="AE461" s="12"/>
      <c r="AF461" s="12"/>
      <c r="AG461" s="19"/>
      <c r="AH461" s="12"/>
      <c r="AJ461" s="19"/>
    </row>
    <row r="462" ht="15.75" customHeight="1">
      <c r="B462" s="12"/>
      <c r="J462" s="12"/>
      <c r="K462" s="12"/>
      <c r="S462" s="12"/>
      <c r="T462" s="12"/>
      <c r="U462" s="19"/>
      <c r="V462" s="12"/>
      <c r="W462" s="12"/>
      <c r="X462" s="19"/>
      <c r="Y462" s="12"/>
      <c r="Z462" s="12"/>
      <c r="AA462" s="19"/>
      <c r="AB462" s="12"/>
      <c r="AC462" s="12"/>
      <c r="AD462" s="19"/>
      <c r="AE462" s="12"/>
      <c r="AF462" s="12"/>
      <c r="AG462" s="19"/>
      <c r="AH462" s="12"/>
      <c r="AJ462" s="19"/>
    </row>
    <row r="463" ht="15.75" customHeight="1">
      <c r="B463" s="12"/>
      <c r="J463" s="12"/>
      <c r="K463" s="12"/>
      <c r="S463" s="12"/>
      <c r="T463" s="12"/>
      <c r="U463" s="19"/>
      <c r="V463" s="12"/>
      <c r="W463" s="12"/>
      <c r="X463" s="19"/>
      <c r="Y463" s="12"/>
      <c r="Z463" s="12"/>
      <c r="AA463" s="19"/>
      <c r="AB463" s="12"/>
      <c r="AC463" s="12"/>
      <c r="AD463" s="19"/>
      <c r="AE463" s="12"/>
      <c r="AF463" s="12"/>
      <c r="AG463" s="19"/>
      <c r="AH463" s="12"/>
      <c r="AJ463" s="19"/>
    </row>
    <row r="464" ht="15.75" customHeight="1">
      <c r="B464" s="12"/>
      <c r="J464" s="12"/>
      <c r="K464" s="12"/>
      <c r="S464" s="12"/>
      <c r="T464" s="12"/>
      <c r="U464" s="19"/>
      <c r="V464" s="12"/>
      <c r="W464" s="12"/>
      <c r="X464" s="19"/>
      <c r="Y464" s="12"/>
      <c r="Z464" s="12"/>
      <c r="AA464" s="19"/>
      <c r="AB464" s="12"/>
      <c r="AC464" s="12"/>
      <c r="AD464" s="19"/>
      <c r="AE464" s="12"/>
      <c r="AF464" s="12"/>
      <c r="AG464" s="19"/>
      <c r="AH464" s="12"/>
      <c r="AJ464" s="19"/>
    </row>
    <row r="465" ht="15.75" customHeight="1">
      <c r="B465" s="12"/>
      <c r="J465" s="12"/>
      <c r="K465" s="12"/>
      <c r="S465" s="12"/>
      <c r="T465" s="12"/>
      <c r="U465" s="19"/>
      <c r="V465" s="12"/>
      <c r="W465" s="12"/>
      <c r="X465" s="19"/>
      <c r="Y465" s="12"/>
      <c r="Z465" s="12"/>
      <c r="AA465" s="19"/>
      <c r="AB465" s="12"/>
      <c r="AC465" s="12"/>
      <c r="AD465" s="19"/>
      <c r="AE465" s="12"/>
      <c r="AF465" s="12"/>
      <c r="AG465" s="19"/>
      <c r="AH465" s="12"/>
      <c r="AJ465" s="19"/>
    </row>
    <row r="466" ht="15.75" customHeight="1">
      <c r="B466" s="12"/>
      <c r="J466" s="12"/>
      <c r="K466" s="12"/>
      <c r="S466" s="12"/>
      <c r="T466" s="12"/>
      <c r="U466" s="19"/>
      <c r="V466" s="12"/>
      <c r="W466" s="12"/>
      <c r="X466" s="19"/>
      <c r="Y466" s="12"/>
      <c r="Z466" s="12"/>
      <c r="AA466" s="19"/>
      <c r="AB466" s="12"/>
      <c r="AC466" s="12"/>
      <c r="AD466" s="19"/>
      <c r="AE466" s="12"/>
      <c r="AF466" s="12"/>
      <c r="AG466" s="19"/>
      <c r="AH466" s="12"/>
      <c r="AJ466" s="19"/>
    </row>
    <row r="467" ht="15.75" customHeight="1">
      <c r="B467" s="12"/>
      <c r="J467" s="12"/>
      <c r="K467" s="12"/>
      <c r="S467" s="12"/>
      <c r="T467" s="12"/>
      <c r="U467" s="19"/>
      <c r="V467" s="12"/>
      <c r="W467" s="12"/>
      <c r="X467" s="19"/>
      <c r="Y467" s="12"/>
      <c r="Z467" s="12"/>
      <c r="AA467" s="19"/>
      <c r="AB467" s="12"/>
      <c r="AC467" s="12"/>
      <c r="AD467" s="19"/>
      <c r="AE467" s="12"/>
      <c r="AF467" s="12"/>
      <c r="AG467" s="19"/>
      <c r="AH467" s="12"/>
      <c r="AJ467" s="19"/>
    </row>
    <row r="468" ht="15.75" customHeight="1">
      <c r="B468" s="12"/>
      <c r="J468" s="12"/>
      <c r="K468" s="12"/>
      <c r="S468" s="12"/>
      <c r="T468" s="12"/>
      <c r="U468" s="19"/>
      <c r="V468" s="12"/>
      <c r="W468" s="12"/>
      <c r="X468" s="19"/>
      <c r="Y468" s="12"/>
      <c r="Z468" s="12"/>
      <c r="AA468" s="19"/>
      <c r="AB468" s="12"/>
      <c r="AC468" s="12"/>
      <c r="AD468" s="19"/>
      <c r="AE468" s="12"/>
      <c r="AF468" s="12"/>
      <c r="AG468" s="19"/>
      <c r="AH468" s="12"/>
      <c r="AJ468" s="19"/>
    </row>
    <row r="469" ht="15.75" customHeight="1">
      <c r="B469" s="12"/>
      <c r="J469" s="12"/>
      <c r="K469" s="12"/>
      <c r="S469" s="12"/>
      <c r="T469" s="12"/>
      <c r="U469" s="19"/>
      <c r="V469" s="12"/>
      <c r="W469" s="12"/>
      <c r="X469" s="19"/>
      <c r="Y469" s="12"/>
      <c r="Z469" s="12"/>
      <c r="AA469" s="19"/>
      <c r="AB469" s="12"/>
      <c r="AC469" s="12"/>
      <c r="AD469" s="19"/>
      <c r="AE469" s="12"/>
      <c r="AF469" s="12"/>
      <c r="AG469" s="19"/>
      <c r="AH469" s="12"/>
      <c r="AJ469" s="19"/>
    </row>
    <row r="470" ht="15.75" customHeight="1">
      <c r="B470" s="12"/>
      <c r="J470" s="12"/>
      <c r="K470" s="12"/>
      <c r="S470" s="12"/>
      <c r="T470" s="12"/>
      <c r="U470" s="19"/>
      <c r="V470" s="12"/>
      <c r="W470" s="12"/>
      <c r="X470" s="19"/>
      <c r="Y470" s="12"/>
      <c r="Z470" s="12"/>
      <c r="AA470" s="19"/>
      <c r="AB470" s="12"/>
      <c r="AC470" s="12"/>
      <c r="AD470" s="19"/>
      <c r="AE470" s="12"/>
      <c r="AF470" s="12"/>
      <c r="AG470" s="19"/>
      <c r="AH470" s="12"/>
      <c r="AJ470" s="19"/>
    </row>
    <row r="471" ht="15.75" customHeight="1">
      <c r="B471" s="12"/>
      <c r="J471" s="12"/>
      <c r="K471" s="12"/>
      <c r="S471" s="12"/>
      <c r="T471" s="12"/>
      <c r="U471" s="19"/>
      <c r="V471" s="12"/>
      <c r="W471" s="12"/>
      <c r="X471" s="19"/>
      <c r="Y471" s="12"/>
      <c r="Z471" s="12"/>
      <c r="AA471" s="19"/>
      <c r="AB471" s="12"/>
      <c r="AC471" s="12"/>
      <c r="AD471" s="19"/>
      <c r="AE471" s="12"/>
      <c r="AF471" s="12"/>
      <c r="AG471" s="19"/>
      <c r="AH471" s="12"/>
      <c r="AJ471" s="19"/>
    </row>
    <row r="472" ht="15.75" customHeight="1">
      <c r="B472" s="12"/>
      <c r="J472" s="12"/>
      <c r="K472" s="12"/>
      <c r="S472" s="12"/>
      <c r="T472" s="12"/>
      <c r="U472" s="19"/>
      <c r="V472" s="12"/>
      <c r="W472" s="12"/>
      <c r="X472" s="19"/>
      <c r="Y472" s="12"/>
      <c r="Z472" s="12"/>
      <c r="AA472" s="19"/>
      <c r="AB472" s="12"/>
      <c r="AC472" s="12"/>
      <c r="AD472" s="19"/>
      <c r="AE472" s="12"/>
      <c r="AF472" s="12"/>
      <c r="AG472" s="19"/>
      <c r="AH472" s="12"/>
      <c r="AJ472" s="19"/>
    </row>
    <row r="473" ht="15.75" customHeight="1">
      <c r="B473" s="12"/>
      <c r="J473" s="12"/>
      <c r="K473" s="12"/>
      <c r="S473" s="12"/>
      <c r="T473" s="12"/>
      <c r="U473" s="19"/>
      <c r="V473" s="12"/>
      <c r="W473" s="12"/>
      <c r="X473" s="19"/>
      <c r="Y473" s="12"/>
      <c r="Z473" s="12"/>
      <c r="AA473" s="19"/>
      <c r="AB473" s="12"/>
      <c r="AC473" s="12"/>
      <c r="AD473" s="19"/>
      <c r="AE473" s="12"/>
      <c r="AF473" s="12"/>
      <c r="AG473" s="19"/>
      <c r="AH473" s="12"/>
      <c r="AJ473" s="19"/>
    </row>
    <row r="474" ht="15.75" customHeight="1">
      <c r="B474" s="12"/>
      <c r="J474" s="12"/>
      <c r="K474" s="12"/>
      <c r="S474" s="12"/>
      <c r="T474" s="12"/>
      <c r="U474" s="19"/>
      <c r="V474" s="12"/>
      <c r="W474" s="12"/>
      <c r="X474" s="19"/>
      <c r="Y474" s="12"/>
      <c r="Z474" s="12"/>
      <c r="AA474" s="19"/>
      <c r="AB474" s="12"/>
      <c r="AC474" s="12"/>
      <c r="AD474" s="19"/>
      <c r="AE474" s="12"/>
      <c r="AF474" s="12"/>
      <c r="AG474" s="19"/>
      <c r="AH474" s="12"/>
      <c r="AJ474" s="19"/>
    </row>
    <row r="475" ht="15.75" customHeight="1">
      <c r="B475" s="12"/>
      <c r="J475" s="12"/>
      <c r="K475" s="12"/>
      <c r="S475" s="12"/>
      <c r="T475" s="12"/>
      <c r="U475" s="19"/>
      <c r="V475" s="12"/>
      <c r="W475" s="12"/>
      <c r="X475" s="19"/>
      <c r="Y475" s="12"/>
      <c r="Z475" s="12"/>
      <c r="AA475" s="19"/>
      <c r="AB475" s="12"/>
      <c r="AC475" s="12"/>
      <c r="AD475" s="19"/>
      <c r="AE475" s="12"/>
      <c r="AF475" s="12"/>
      <c r="AG475" s="19"/>
      <c r="AH475" s="12"/>
      <c r="AJ475" s="19"/>
    </row>
    <row r="476" ht="15.75" customHeight="1">
      <c r="B476" s="12"/>
      <c r="J476" s="12"/>
      <c r="K476" s="12"/>
      <c r="S476" s="12"/>
      <c r="T476" s="12"/>
      <c r="U476" s="19"/>
      <c r="V476" s="12"/>
      <c r="W476" s="12"/>
      <c r="X476" s="19"/>
      <c r="Y476" s="12"/>
      <c r="Z476" s="12"/>
      <c r="AA476" s="19"/>
      <c r="AB476" s="12"/>
      <c r="AC476" s="12"/>
      <c r="AD476" s="19"/>
      <c r="AE476" s="12"/>
      <c r="AF476" s="12"/>
      <c r="AG476" s="19"/>
      <c r="AH476" s="12"/>
      <c r="AJ476" s="19"/>
    </row>
    <row r="477" ht="15.75" customHeight="1">
      <c r="B477" s="12"/>
      <c r="J477" s="12"/>
      <c r="K477" s="12"/>
      <c r="S477" s="12"/>
      <c r="T477" s="12"/>
      <c r="U477" s="19"/>
      <c r="V477" s="12"/>
      <c r="W477" s="12"/>
      <c r="X477" s="19"/>
      <c r="Y477" s="12"/>
      <c r="Z477" s="12"/>
      <c r="AA477" s="19"/>
      <c r="AB477" s="12"/>
      <c r="AC477" s="12"/>
      <c r="AD477" s="19"/>
      <c r="AE477" s="12"/>
      <c r="AF477" s="12"/>
      <c r="AG477" s="19"/>
      <c r="AH477" s="12"/>
      <c r="AJ477" s="19"/>
    </row>
    <row r="478" ht="15.75" customHeight="1">
      <c r="B478" s="12"/>
      <c r="J478" s="12"/>
      <c r="K478" s="12"/>
      <c r="S478" s="12"/>
      <c r="T478" s="12"/>
      <c r="U478" s="19"/>
      <c r="V478" s="12"/>
      <c r="W478" s="12"/>
      <c r="X478" s="19"/>
      <c r="Y478" s="12"/>
      <c r="Z478" s="12"/>
      <c r="AA478" s="19"/>
      <c r="AB478" s="12"/>
      <c r="AC478" s="12"/>
      <c r="AD478" s="19"/>
      <c r="AE478" s="12"/>
      <c r="AF478" s="12"/>
      <c r="AG478" s="19"/>
      <c r="AH478" s="12"/>
      <c r="AJ478" s="19"/>
    </row>
    <row r="479" ht="15.75" customHeight="1">
      <c r="B479" s="12"/>
      <c r="J479" s="12"/>
      <c r="K479" s="12"/>
      <c r="S479" s="12"/>
      <c r="T479" s="12"/>
      <c r="U479" s="19"/>
      <c r="V479" s="12"/>
      <c r="W479" s="12"/>
      <c r="X479" s="19"/>
      <c r="Y479" s="12"/>
      <c r="Z479" s="12"/>
      <c r="AA479" s="19"/>
      <c r="AB479" s="12"/>
      <c r="AC479" s="12"/>
      <c r="AD479" s="19"/>
      <c r="AE479" s="12"/>
      <c r="AF479" s="12"/>
      <c r="AG479" s="19"/>
      <c r="AH479" s="12"/>
      <c r="AJ479" s="19"/>
    </row>
    <row r="480" ht="15.75" customHeight="1">
      <c r="B480" s="12"/>
      <c r="J480" s="12"/>
      <c r="K480" s="12"/>
      <c r="S480" s="12"/>
      <c r="T480" s="12"/>
      <c r="U480" s="19"/>
      <c r="V480" s="12"/>
      <c r="W480" s="12"/>
      <c r="X480" s="19"/>
      <c r="Y480" s="12"/>
      <c r="Z480" s="12"/>
      <c r="AA480" s="19"/>
      <c r="AB480" s="12"/>
      <c r="AC480" s="12"/>
      <c r="AD480" s="19"/>
      <c r="AE480" s="12"/>
      <c r="AF480" s="12"/>
      <c r="AG480" s="19"/>
      <c r="AH480" s="12"/>
      <c r="AJ480" s="19"/>
    </row>
    <row r="481" ht="15.75" customHeight="1">
      <c r="B481" s="12"/>
      <c r="J481" s="12"/>
      <c r="K481" s="12"/>
      <c r="S481" s="12"/>
      <c r="T481" s="12"/>
      <c r="U481" s="19"/>
      <c r="V481" s="12"/>
      <c r="W481" s="12"/>
      <c r="X481" s="19"/>
      <c r="Y481" s="12"/>
      <c r="Z481" s="12"/>
      <c r="AA481" s="19"/>
      <c r="AB481" s="12"/>
      <c r="AC481" s="12"/>
      <c r="AD481" s="19"/>
      <c r="AE481" s="12"/>
      <c r="AF481" s="12"/>
      <c r="AG481" s="19"/>
      <c r="AH481" s="12"/>
      <c r="AJ481" s="19"/>
    </row>
    <row r="482" ht="15.75" customHeight="1">
      <c r="B482" s="12"/>
      <c r="J482" s="12"/>
      <c r="K482" s="12"/>
      <c r="S482" s="12"/>
      <c r="T482" s="12"/>
      <c r="U482" s="19"/>
      <c r="V482" s="12"/>
      <c r="W482" s="12"/>
      <c r="X482" s="19"/>
      <c r="Y482" s="12"/>
      <c r="Z482" s="12"/>
      <c r="AA482" s="19"/>
      <c r="AB482" s="12"/>
      <c r="AC482" s="12"/>
      <c r="AD482" s="19"/>
      <c r="AE482" s="12"/>
      <c r="AF482" s="12"/>
      <c r="AG482" s="19"/>
      <c r="AH482" s="12"/>
      <c r="AJ482" s="19"/>
    </row>
    <row r="483" ht="15.75" customHeight="1">
      <c r="B483" s="12"/>
      <c r="J483" s="12"/>
      <c r="K483" s="12"/>
      <c r="S483" s="12"/>
      <c r="T483" s="12"/>
      <c r="U483" s="19"/>
      <c r="V483" s="12"/>
      <c r="W483" s="12"/>
      <c r="X483" s="19"/>
      <c r="Y483" s="12"/>
      <c r="Z483" s="12"/>
      <c r="AA483" s="19"/>
      <c r="AB483" s="12"/>
      <c r="AC483" s="12"/>
      <c r="AD483" s="19"/>
      <c r="AE483" s="12"/>
      <c r="AF483" s="12"/>
      <c r="AG483" s="19"/>
      <c r="AH483" s="12"/>
      <c r="AJ483" s="19"/>
    </row>
    <row r="484" ht="15.75" customHeight="1">
      <c r="B484" s="12"/>
      <c r="J484" s="12"/>
      <c r="K484" s="12"/>
      <c r="S484" s="12"/>
      <c r="T484" s="12"/>
      <c r="U484" s="19"/>
      <c r="V484" s="12"/>
      <c r="W484" s="12"/>
      <c r="X484" s="19"/>
      <c r="Y484" s="12"/>
      <c r="Z484" s="12"/>
      <c r="AA484" s="19"/>
      <c r="AB484" s="12"/>
      <c r="AC484" s="12"/>
      <c r="AD484" s="19"/>
      <c r="AE484" s="12"/>
      <c r="AF484" s="12"/>
      <c r="AG484" s="19"/>
      <c r="AH484" s="12"/>
      <c r="AJ484" s="19"/>
    </row>
    <row r="485" ht="15.75" customHeight="1">
      <c r="B485" s="12"/>
      <c r="J485" s="12"/>
      <c r="K485" s="12"/>
      <c r="S485" s="12"/>
      <c r="T485" s="12"/>
      <c r="U485" s="19"/>
      <c r="V485" s="12"/>
      <c r="W485" s="12"/>
      <c r="X485" s="19"/>
      <c r="Y485" s="12"/>
      <c r="Z485" s="12"/>
      <c r="AA485" s="19"/>
      <c r="AB485" s="12"/>
      <c r="AC485" s="12"/>
      <c r="AD485" s="19"/>
      <c r="AE485" s="12"/>
      <c r="AF485" s="12"/>
      <c r="AG485" s="19"/>
      <c r="AH485" s="12"/>
      <c r="AJ485" s="19"/>
    </row>
    <row r="486" ht="15.75" customHeight="1">
      <c r="B486" s="12"/>
      <c r="J486" s="12"/>
      <c r="K486" s="12"/>
      <c r="S486" s="12"/>
      <c r="T486" s="12"/>
      <c r="U486" s="19"/>
      <c r="V486" s="12"/>
      <c r="W486" s="12"/>
      <c r="X486" s="19"/>
      <c r="Y486" s="12"/>
      <c r="Z486" s="12"/>
      <c r="AA486" s="19"/>
      <c r="AB486" s="12"/>
      <c r="AC486" s="12"/>
      <c r="AD486" s="19"/>
      <c r="AE486" s="12"/>
      <c r="AF486" s="12"/>
      <c r="AG486" s="19"/>
      <c r="AH486" s="12"/>
      <c r="AJ486" s="19"/>
    </row>
    <row r="487" ht="15.75" customHeight="1">
      <c r="B487" s="12"/>
      <c r="J487" s="12"/>
      <c r="K487" s="12"/>
      <c r="S487" s="12"/>
      <c r="T487" s="12"/>
      <c r="U487" s="19"/>
      <c r="V487" s="12"/>
      <c r="W487" s="12"/>
      <c r="X487" s="19"/>
      <c r="Y487" s="12"/>
      <c r="Z487" s="12"/>
      <c r="AA487" s="19"/>
      <c r="AB487" s="12"/>
      <c r="AC487" s="12"/>
      <c r="AD487" s="19"/>
      <c r="AE487" s="12"/>
      <c r="AF487" s="12"/>
      <c r="AG487" s="19"/>
      <c r="AH487" s="12"/>
      <c r="AJ487" s="19"/>
    </row>
    <row r="488" ht="15.75" customHeight="1">
      <c r="B488" s="12"/>
      <c r="J488" s="12"/>
      <c r="K488" s="12"/>
      <c r="S488" s="12"/>
      <c r="T488" s="12"/>
      <c r="U488" s="19"/>
      <c r="V488" s="12"/>
      <c r="W488" s="12"/>
      <c r="X488" s="19"/>
      <c r="Y488" s="12"/>
      <c r="Z488" s="12"/>
      <c r="AA488" s="19"/>
      <c r="AB488" s="12"/>
      <c r="AC488" s="12"/>
      <c r="AD488" s="19"/>
      <c r="AE488" s="12"/>
      <c r="AF488" s="12"/>
      <c r="AG488" s="19"/>
      <c r="AH488" s="12"/>
      <c r="AJ488" s="19"/>
    </row>
    <row r="489" ht="15.75" customHeight="1">
      <c r="B489" s="12"/>
      <c r="J489" s="12"/>
      <c r="K489" s="12"/>
      <c r="S489" s="12"/>
      <c r="T489" s="12"/>
      <c r="U489" s="19"/>
      <c r="V489" s="12"/>
      <c r="W489" s="12"/>
      <c r="X489" s="19"/>
      <c r="Y489" s="12"/>
      <c r="Z489" s="12"/>
      <c r="AA489" s="19"/>
      <c r="AB489" s="12"/>
      <c r="AC489" s="12"/>
      <c r="AD489" s="19"/>
      <c r="AE489" s="12"/>
      <c r="AF489" s="12"/>
      <c r="AG489" s="19"/>
      <c r="AH489" s="12"/>
      <c r="AJ489" s="19"/>
    </row>
    <row r="490" ht="15.75" customHeight="1">
      <c r="B490" s="12"/>
      <c r="J490" s="12"/>
      <c r="K490" s="12"/>
      <c r="S490" s="12"/>
      <c r="T490" s="12"/>
      <c r="U490" s="19"/>
      <c r="V490" s="12"/>
      <c r="W490" s="12"/>
      <c r="X490" s="19"/>
      <c r="Y490" s="12"/>
      <c r="Z490" s="12"/>
      <c r="AA490" s="19"/>
      <c r="AB490" s="12"/>
      <c r="AC490" s="12"/>
      <c r="AD490" s="19"/>
      <c r="AE490" s="12"/>
      <c r="AF490" s="12"/>
      <c r="AG490" s="19"/>
      <c r="AH490" s="12"/>
      <c r="AJ490" s="19"/>
    </row>
    <row r="491" ht="15.75" customHeight="1">
      <c r="B491" s="12"/>
      <c r="J491" s="12"/>
      <c r="K491" s="12"/>
      <c r="S491" s="12"/>
      <c r="T491" s="12"/>
      <c r="U491" s="19"/>
      <c r="V491" s="12"/>
      <c r="W491" s="12"/>
      <c r="X491" s="19"/>
      <c r="Y491" s="12"/>
      <c r="Z491" s="12"/>
      <c r="AA491" s="19"/>
      <c r="AB491" s="12"/>
      <c r="AC491" s="12"/>
      <c r="AD491" s="19"/>
      <c r="AE491" s="12"/>
      <c r="AF491" s="12"/>
      <c r="AG491" s="19"/>
      <c r="AH491" s="12"/>
      <c r="AJ491" s="19"/>
    </row>
    <row r="492" ht="15.75" customHeight="1">
      <c r="B492" s="12"/>
      <c r="J492" s="12"/>
      <c r="K492" s="12"/>
      <c r="S492" s="12"/>
      <c r="T492" s="12"/>
      <c r="U492" s="19"/>
      <c r="V492" s="12"/>
      <c r="W492" s="12"/>
      <c r="X492" s="19"/>
      <c r="Y492" s="12"/>
      <c r="Z492" s="12"/>
      <c r="AA492" s="19"/>
      <c r="AB492" s="12"/>
      <c r="AC492" s="12"/>
      <c r="AD492" s="19"/>
      <c r="AE492" s="12"/>
      <c r="AF492" s="12"/>
      <c r="AG492" s="19"/>
      <c r="AH492" s="12"/>
      <c r="AJ492" s="19"/>
    </row>
    <row r="493" ht="15.75" customHeight="1">
      <c r="B493" s="12"/>
      <c r="J493" s="12"/>
      <c r="K493" s="12"/>
      <c r="S493" s="12"/>
      <c r="T493" s="12"/>
      <c r="U493" s="19"/>
      <c r="V493" s="12"/>
      <c r="W493" s="12"/>
      <c r="X493" s="19"/>
      <c r="Y493" s="12"/>
      <c r="Z493" s="12"/>
      <c r="AA493" s="19"/>
      <c r="AB493" s="12"/>
      <c r="AC493" s="12"/>
      <c r="AD493" s="19"/>
      <c r="AE493" s="12"/>
      <c r="AF493" s="12"/>
      <c r="AG493" s="19"/>
      <c r="AH493" s="12"/>
      <c r="AJ493" s="19"/>
    </row>
    <row r="494" ht="15.75" customHeight="1">
      <c r="B494" s="12"/>
      <c r="J494" s="12"/>
      <c r="K494" s="12"/>
      <c r="S494" s="12"/>
      <c r="T494" s="12"/>
      <c r="U494" s="19"/>
      <c r="V494" s="12"/>
      <c r="W494" s="12"/>
      <c r="X494" s="19"/>
      <c r="Y494" s="12"/>
      <c r="Z494" s="12"/>
      <c r="AA494" s="19"/>
      <c r="AB494" s="12"/>
      <c r="AC494" s="12"/>
      <c r="AD494" s="19"/>
      <c r="AE494" s="12"/>
      <c r="AF494" s="12"/>
      <c r="AG494" s="19"/>
      <c r="AH494" s="12"/>
      <c r="AJ494" s="19"/>
    </row>
    <row r="495" ht="15.75" customHeight="1">
      <c r="B495" s="12"/>
      <c r="J495" s="12"/>
      <c r="K495" s="12"/>
      <c r="S495" s="12"/>
      <c r="T495" s="12"/>
      <c r="U495" s="19"/>
      <c r="V495" s="12"/>
      <c r="W495" s="12"/>
      <c r="X495" s="19"/>
      <c r="Y495" s="12"/>
      <c r="Z495" s="12"/>
      <c r="AA495" s="19"/>
      <c r="AB495" s="12"/>
      <c r="AC495" s="12"/>
      <c r="AD495" s="19"/>
      <c r="AE495" s="12"/>
      <c r="AF495" s="12"/>
      <c r="AG495" s="19"/>
      <c r="AH495" s="12"/>
      <c r="AJ495" s="19"/>
    </row>
    <row r="496" ht="15.75" customHeight="1">
      <c r="B496" s="12"/>
      <c r="J496" s="12"/>
      <c r="K496" s="12"/>
      <c r="S496" s="12"/>
      <c r="T496" s="12"/>
      <c r="U496" s="19"/>
      <c r="V496" s="12"/>
      <c r="W496" s="12"/>
      <c r="X496" s="19"/>
      <c r="Y496" s="12"/>
      <c r="Z496" s="12"/>
      <c r="AA496" s="19"/>
      <c r="AB496" s="12"/>
      <c r="AC496" s="12"/>
      <c r="AD496" s="19"/>
      <c r="AE496" s="12"/>
      <c r="AF496" s="12"/>
      <c r="AG496" s="19"/>
      <c r="AH496" s="12"/>
      <c r="AJ496" s="19"/>
    </row>
    <row r="497" ht="15.75" customHeight="1">
      <c r="B497" s="12"/>
      <c r="J497" s="12"/>
      <c r="K497" s="12"/>
      <c r="S497" s="12"/>
      <c r="T497" s="12"/>
      <c r="U497" s="19"/>
      <c r="V497" s="12"/>
      <c r="W497" s="12"/>
      <c r="X497" s="19"/>
      <c r="Y497" s="12"/>
      <c r="Z497" s="12"/>
      <c r="AA497" s="19"/>
      <c r="AB497" s="12"/>
      <c r="AC497" s="12"/>
      <c r="AD497" s="19"/>
      <c r="AE497" s="12"/>
      <c r="AF497" s="12"/>
      <c r="AG497" s="19"/>
      <c r="AH497" s="12"/>
      <c r="AJ497" s="19"/>
    </row>
    <row r="498" ht="15.75" customHeight="1">
      <c r="B498" s="12"/>
      <c r="J498" s="12"/>
      <c r="K498" s="12"/>
      <c r="S498" s="12"/>
      <c r="T498" s="12"/>
      <c r="U498" s="19"/>
      <c r="V498" s="12"/>
      <c r="W498" s="12"/>
      <c r="X498" s="19"/>
      <c r="Y498" s="12"/>
      <c r="Z498" s="12"/>
      <c r="AA498" s="19"/>
      <c r="AB498" s="12"/>
      <c r="AC498" s="12"/>
      <c r="AD498" s="19"/>
      <c r="AE498" s="12"/>
      <c r="AF498" s="12"/>
      <c r="AG498" s="19"/>
      <c r="AH498" s="12"/>
      <c r="AJ498" s="19"/>
    </row>
    <row r="499" ht="15.75" customHeight="1">
      <c r="B499" s="12"/>
      <c r="J499" s="12"/>
      <c r="K499" s="12"/>
      <c r="S499" s="12"/>
      <c r="T499" s="12"/>
      <c r="U499" s="19"/>
      <c r="V499" s="12"/>
      <c r="W499" s="12"/>
      <c r="X499" s="19"/>
      <c r="Y499" s="12"/>
      <c r="Z499" s="12"/>
      <c r="AA499" s="19"/>
      <c r="AB499" s="12"/>
      <c r="AC499" s="12"/>
      <c r="AD499" s="19"/>
      <c r="AE499" s="12"/>
      <c r="AF499" s="12"/>
      <c r="AG499" s="19"/>
      <c r="AH499" s="12"/>
      <c r="AJ499" s="19"/>
    </row>
    <row r="500" ht="15.75" customHeight="1">
      <c r="B500" s="12"/>
      <c r="J500" s="12"/>
      <c r="K500" s="12"/>
      <c r="S500" s="12"/>
      <c r="T500" s="12"/>
      <c r="U500" s="19"/>
      <c r="V500" s="12"/>
      <c r="W500" s="12"/>
      <c r="X500" s="19"/>
      <c r="Y500" s="12"/>
      <c r="Z500" s="12"/>
      <c r="AA500" s="19"/>
      <c r="AB500" s="12"/>
      <c r="AC500" s="12"/>
      <c r="AD500" s="19"/>
      <c r="AE500" s="12"/>
      <c r="AF500" s="12"/>
      <c r="AG500" s="19"/>
      <c r="AH500" s="12"/>
      <c r="AJ500" s="19"/>
    </row>
    <row r="501" ht="15.75" customHeight="1">
      <c r="B501" s="12"/>
      <c r="J501" s="12"/>
      <c r="K501" s="12"/>
      <c r="S501" s="12"/>
      <c r="T501" s="12"/>
      <c r="U501" s="19"/>
      <c r="V501" s="12"/>
      <c r="W501" s="12"/>
      <c r="X501" s="19"/>
      <c r="Y501" s="12"/>
      <c r="Z501" s="12"/>
      <c r="AA501" s="19"/>
      <c r="AB501" s="12"/>
      <c r="AC501" s="12"/>
      <c r="AD501" s="19"/>
      <c r="AE501" s="12"/>
      <c r="AF501" s="12"/>
      <c r="AG501" s="19"/>
      <c r="AH501" s="12"/>
      <c r="AJ501" s="19"/>
    </row>
    <row r="502" ht="15.75" customHeight="1">
      <c r="B502" s="12"/>
      <c r="J502" s="12"/>
      <c r="K502" s="12"/>
      <c r="S502" s="12"/>
      <c r="T502" s="12"/>
      <c r="U502" s="19"/>
      <c r="V502" s="12"/>
      <c r="W502" s="12"/>
      <c r="X502" s="19"/>
      <c r="Y502" s="12"/>
      <c r="Z502" s="12"/>
      <c r="AA502" s="19"/>
      <c r="AB502" s="12"/>
      <c r="AC502" s="12"/>
      <c r="AD502" s="19"/>
      <c r="AE502" s="12"/>
      <c r="AF502" s="12"/>
      <c r="AG502" s="19"/>
      <c r="AH502" s="12"/>
      <c r="AJ502" s="19"/>
    </row>
    <row r="503" ht="15.75" customHeight="1">
      <c r="B503" s="12"/>
      <c r="J503" s="12"/>
      <c r="K503" s="12"/>
      <c r="S503" s="12"/>
      <c r="T503" s="12"/>
      <c r="U503" s="19"/>
      <c r="V503" s="12"/>
      <c r="W503" s="12"/>
      <c r="X503" s="19"/>
      <c r="Y503" s="12"/>
      <c r="Z503" s="12"/>
      <c r="AA503" s="19"/>
      <c r="AB503" s="12"/>
      <c r="AC503" s="12"/>
      <c r="AD503" s="19"/>
      <c r="AE503" s="12"/>
      <c r="AF503" s="12"/>
      <c r="AG503" s="19"/>
      <c r="AH503" s="12"/>
      <c r="AJ503" s="19"/>
    </row>
    <row r="504" ht="15.75" customHeight="1">
      <c r="B504" s="12"/>
      <c r="J504" s="12"/>
      <c r="K504" s="12"/>
      <c r="S504" s="12"/>
      <c r="T504" s="12"/>
      <c r="U504" s="19"/>
      <c r="V504" s="12"/>
      <c r="W504" s="12"/>
      <c r="X504" s="19"/>
      <c r="Y504" s="12"/>
      <c r="Z504" s="12"/>
      <c r="AA504" s="19"/>
      <c r="AB504" s="12"/>
      <c r="AC504" s="12"/>
      <c r="AD504" s="19"/>
      <c r="AE504" s="12"/>
      <c r="AF504" s="12"/>
      <c r="AG504" s="19"/>
      <c r="AH504" s="12"/>
      <c r="AJ504" s="19"/>
    </row>
    <row r="505" ht="15.75" customHeight="1">
      <c r="B505" s="12"/>
      <c r="J505" s="12"/>
      <c r="K505" s="12"/>
      <c r="S505" s="12"/>
      <c r="T505" s="12"/>
      <c r="U505" s="19"/>
      <c r="V505" s="12"/>
      <c r="W505" s="12"/>
      <c r="X505" s="19"/>
      <c r="Y505" s="12"/>
      <c r="Z505" s="12"/>
      <c r="AA505" s="19"/>
      <c r="AB505" s="12"/>
      <c r="AC505" s="12"/>
      <c r="AD505" s="19"/>
      <c r="AE505" s="12"/>
      <c r="AF505" s="12"/>
      <c r="AG505" s="19"/>
      <c r="AH505" s="12"/>
      <c r="AJ505" s="19"/>
    </row>
    <row r="506" ht="15.75" customHeight="1">
      <c r="B506" s="12"/>
      <c r="J506" s="12"/>
      <c r="K506" s="12"/>
      <c r="S506" s="12"/>
      <c r="T506" s="12"/>
      <c r="U506" s="19"/>
      <c r="V506" s="12"/>
      <c r="W506" s="12"/>
      <c r="X506" s="19"/>
      <c r="Y506" s="12"/>
      <c r="Z506" s="12"/>
      <c r="AA506" s="19"/>
      <c r="AB506" s="12"/>
      <c r="AC506" s="12"/>
      <c r="AD506" s="19"/>
      <c r="AE506" s="12"/>
      <c r="AF506" s="12"/>
      <c r="AG506" s="19"/>
      <c r="AH506" s="12"/>
      <c r="AJ506" s="19"/>
    </row>
    <row r="507" ht="15.75" customHeight="1">
      <c r="B507" s="12"/>
      <c r="J507" s="12"/>
      <c r="K507" s="12"/>
      <c r="S507" s="12"/>
      <c r="T507" s="12"/>
      <c r="U507" s="19"/>
      <c r="V507" s="12"/>
      <c r="W507" s="12"/>
      <c r="X507" s="19"/>
      <c r="Y507" s="12"/>
      <c r="Z507" s="12"/>
      <c r="AA507" s="19"/>
      <c r="AB507" s="12"/>
      <c r="AC507" s="12"/>
      <c r="AD507" s="19"/>
      <c r="AE507" s="12"/>
      <c r="AF507" s="12"/>
      <c r="AG507" s="19"/>
      <c r="AH507" s="12"/>
      <c r="AJ507" s="19"/>
    </row>
    <row r="508" ht="15.75" customHeight="1">
      <c r="B508" s="12"/>
      <c r="J508" s="12"/>
      <c r="K508" s="12"/>
      <c r="S508" s="12"/>
      <c r="T508" s="12"/>
      <c r="U508" s="19"/>
      <c r="V508" s="12"/>
      <c r="W508" s="12"/>
      <c r="X508" s="19"/>
      <c r="Y508" s="12"/>
      <c r="Z508" s="12"/>
      <c r="AA508" s="19"/>
      <c r="AB508" s="12"/>
      <c r="AC508" s="12"/>
      <c r="AD508" s="19"/>
      <c r="AE508" s="12"/>
      <c r="AF508" s="12"/>
      <c r="AG508" s="19"/>
      <c r="AH508" s="12"/>
      <c r="AJ508" s="19"/>
    </row>
    <row r="509" ht="15.75" customHeight="1">
      <c r="B509" s="12"/>
      <c r="J509" s="12"/>
      <c r="K509" s="12"/>
      <c r="S509" s="12"/>
      <c r="T509" s="12"/>
      <c r="U509" s="19"/>
      <c r="V509" s="12"/>
      <c r="W509" s="12"/>
      <c r="X509" s="19"/>
      <c r="Y509" s="12"/>
      <c r="Z509" s="12"/>
      <c r="AA509" s="19"/>
      <c r="AB509" s="12"/>
      <c r="AC509" s="12"/>
      <c r="AD509" s="19"/>
      <c r="AE509" s="12"/>
      <c r="AF509" s="12"/>
      <c r="AG509" s="19"/>
      <c r="AH509" s="12"/>
      <c r="AJ509" s="19"/>
    </row>
    <row r="510" ht="15.75" customHeight="1">
      <c r="B510" s="12"/>
      <c r="J510" s="12"/>
      <c r="K510" s="12"/>
      <c r="S510" s="12"/>
      <c r="T510" s="12"/>
      <c r="U510" s="19"/>
      <c r="V510" s="12"/>
      <c r="W510" s="12"/>
      <c r="X510" s="19"/>
      <c r="Y510" s="12"/>
      <c r="Z510" s="12"/>
      <c r="AA510" s="19"/>
      <c r="AB510" s="12"/>
      <c r="AC510" s="12"/>
      <c r="AD510" s="19"/>
      <c r="AE510" s="12"/>
      <c r="AF510" s="12"/>
      <c r="AG510" s="19"/>
      <c r="AH510" s="12"/>
      <c r="AJ510" s="19"/>
    </row>
    <row r="511" ht="15.75" customHeight="1">
      <c r="B511" s="12"/>
      <c r="J511" s="12"/>
      <c r="K511" s="12"/>
      <c r="S511" s="12"/>
      <c r="T511" s="12"/>
      <c r="U511" s="19"/>
      <c r="V511" s="12"/>
      <c r="W511" s="12"/>
      <c r="X511" s="19"/>
      <c r="Y511" s="12"/>
      <c r="Z511" s="12"/>
      <c r="AA511" s="19"/>
      <c r="AB511" s="12"/>
      <c r="AC511" s="12"/>
      <c r="AD511" s="19"/>
      <c r="AE511" s="12"/>
      <c r="AF511" s="12"/>
      <c r="AG511" s="19"/>
      <c r="AH511" s="12"/>
      <c r="AJ511" s="19"/>
    </row>
    <row r="512" ht="15.75" customHeight="1">
      <c r="B512" s="12"/>
      <c r="J512" s="12"/>
      <c r="K512" s="12"/>
      <c r="S512" s="12"/>
      <c r="T512" s="12"/>
      <c r="U512" s="19"/>
      <c r="V512" s="12"/>
      <c r="W512" s="12"/>
      <c r="X512" s="19"/>
      <c r="Y512" s="12"/>
      <c r="Z512" s="12"/>
      <c r="AA512" s="19"/>
      <c r="AB512" s="12"/>
      <c r="AC512" s="12"/>
      <c r="AD512" s="19"/>
      <c r="AE512" s="12"/>
      <c r="AF512" s="12"/>
      <c r="AG512" s="19"/>
      <c r="AH512" s="12"/>
      <c r="AJ512" s="19"/>
    </row>
    <row r="513" ht="15.75" customHeight="1">
      <c r="B513" s="12"/>
      <c r="J513" s="12"/>
      <c r="K513" s="12"/>
      <c r="S513" s="12"/>
      <c r="T513" s="12"/>
      <c r="U513" s="19"/>
      <c r="V513" s="12"/>
      <c r="W513" s="12"/>
      <c r="X513" s="19"/>
      <c r="Y513" s="12"/>
      <c r="Z513" s="12"/>
      <c r="AA513" s="19"/>
      <c r="AB513" s="12"/>
      <c r="AC513" s="12"/>
      <c r="AD513" s="19"/>
      <c r="AE513" s="12"/>
      <c r="AF513" s="12"/>
      <c r="AG513" s="19"/>
      <c r="AH513" s="12"/>
      <c r="AJ513" s="19"/>
    </row>
    <row r="514" ht="15.75" customHeight="1">
      <c r="B514" s="12"/>
      <c r="J514" s="12"/>
      <c r="K514" s="12"/>
      <c r="S514" s="12"/>
      <c r="T514" s="12"/>
      <c r="U514" s="19"/>
      <c r="V514" s="12"/>
      <c r="W514" s="12"/>
      <c r="X514" s="19"/>
      <c r="Y514" s="12"/>
      <c r="Z514" s="12"/>
      <c r="AA514" s="19"/>
      <c r="AB514" s="12"/>
      <c r="AC514" s="12"/>
      <c r="AD514" s="19"/>
      <c r="AE514" s="12"/>
      <c r="AF514" s="12"/>
      <c r="AG514" s="19"/>
      <c r="AH514" s="12"/>
      <c r="AJ514" s="19"/>
    </row>
    <row r="515" ht="15.75" customHeight="1">
      <c r="B515" s="12"/>
      <c r="J515" s="12"/>
      <c r="K515" s="12"/>
      <c r="S515" s="12"/>
      <c r="T515" s="12"/>
      <c r="U515" s="19"/>
      <c r="V515" s="12"/>
      <c r="W515" s="12"/>
      <c r="X515" s="19"/>
      <c r="Y515" s="12"/>
      <c r="Z515" s="12"/>
      <c r="AA515" s="19"/>
      <c r="AB515" s="12"/>
      <c r="AC515" s="12"/>
      <c r="AD515" s="19"/>
      <c r="AE515" s="12"/>
      <c r="AF515" s="12"/>
      <c r="AG515" s="19"/>
      <c r="AH515" s="12"/>
      <c r="AJ515" s="19"/>
    </row>
    <row r="516" ht="15.75" customHeight="1">
      <c r="B516" s="12"/>
      <c r="J516" s="12"/>
      <c r="K516" s="12"/>
      <c r="S516" s="12"/>
      <c r="T516" s="12"/>
      <c r="U516" s="19"/>
      <c r="V516" s="12"/>
      <c r="W516" s="12"/>
      <c r="X516" s="19"/>
      <c r="Y516" s="12"/>
      <c r="Z516" s="12"/>
      <c r="AA516" s="19"/>
      <c r="AB516" s="12"/>
      <c r="AC516" s="12"/>
      <c r="AD516" s="19"/>
      <c r="AE516" s="12"/>
      <c r="AF516" s="12"/>
      <c r="AG516" s="19"/>
      <c r="AH516" s="12"/>
      <c r="AJ516" s="19"/>
    </row>
    <row r="517" ht="15.75" customHeight="1">
      <c r="B517" s="12"/>
      <c r="J517" s="12"/>
      <c r="K517" s="12"/>
      <c r="S517" s="12"/>
      <c r="T517" s="12"/>
      <c r="U517" s="19"/>
      <c r="V517" s="12"/>
      <c r="W517" s="12"/>
      <c r="X517" s="19"/>
      <c r="Y517" s="12"/>
      <c r="Z517" s="12"/>
      <c r="AA517" s="19"/>
      <c r="AB517" s="12"/>
      <c r="AC517" s="12"/>
      <c r="AD517" s="19"/>
      <c r="AE517" s="12"/>
      <c r="AF517" s="12"/>
      <c r="AG517" s="19"/>
      <c r="AH517" s="12"/>
      <c r="AJ517" s="19"/>
    </row>
    <row r="518" ht="15.75" customHeight="1">
      <c r="B518" s="12"/>
      <c r="J518" s="12"/>
      <c r="K518" s="12"/>
      <c r="S518" s="12"/>
      <c r="T518" s="12"/>
      <c r="U518" s="19"/>
      <c r="V518" s="12"/>
      <c r="W518" s="12"/>
      <c r="X518" s="19"/>
      <c r="Y518" s="12"/>
      <c r="Z518" s="12"/>
      <c r="AA518" s="19"/>
      <c r="AB518" s="12"/>
      <c r="AC518" s="12"/>
      <c r="AD518" s="19"/>
      <c r="AE518" s="12"/>
      <c r="AF518" s="12"/>
      <c r="AG518" s="19"/>
      <c r="AH518" s="12"/>
      <c r="AJ518" s="19"/>
    </row>
    <row r="519" ht="15.75" customHeight="1">
      <c r="B519" s="12"/>
      <c r="J519" s="12"/>
      <c r="K519" s="12"/>
      <c r="S519" s="12"/>
      <c r="T519" s="12"/>
      <c r="U519" s="19"/>
      <c r="V519" s="12"/>
      <c r="W519" s="12"/>
      <c r="X519" s="19"/>
      <c r="Y519" s="12"/>
      <c r="Z519" s="12"/>
      <c r="AA519" s="19"/>
      <c r="AB519" s="12"/>
      <c r="AC519" s="12"/>
      <c r="AD519" s="19"/>
      <c r="AE519" s="12"/>
      <c r="AF519" s="12"/>
      <c r="AG519" s="19"/>
      <c r="AH519" s="12"/>
      <c r="AJ519" s="19"/>
    </row>
    <row r="520" ht="15.75" customHeight="1">
      <c r="B520" s="12"/>
      <c r="J520" s="12"/>
      <c r="K520" s="12"/>
      <c r="S520" s="12"/>
      <c r="T520" s="12"/>
      <c r="U520" s="19"/>
      <c r="V520" s="12"/>
      <c r="W520" s="12"/>
      <c r="X520" s="19"/>
      <c r="Y520" s="12"/>
      <c r="Z520" s="12"/>
      <c r="AA520" s="19"/>
      <c r="AB520" s="12"/>
      <c r="AC520" s="12"/>
      <c r="AD520" s="19"/>
      <c r="AE520" s="12"/>
      <c r="AF520" s="12"/>
      <c r="AG520" s="19"/>
      <c r="AH520" s="12"/>
      <c r="AJ520" s="19"/>
    </row>
    <row r="521" ht="15.75" customHeight="1">
      <c r="B521" s="12"/>
      <c r="J521" s="12"/>
      <c r="K521" s="12"/>
      <c r="S521" s="12"/>
      <c r="T521" s="12"/>
      <c r="U521" s="19"/>
      <c r="V521" s="12"/>
      <c r="W521" s="12"/>
      <c r="X521" s="19"/>
      <c r="Y521" s="12"/>
      <c r="Z521" s="12"/>
      <c r="AA521" s="19"/>
      <c r="AB521" s="12"/>
      <c r="AC521" s="12"/>
      <c r="AD521" s="19"/>
      <c r="AE521" s="12"/>
      <c r="AF521" s="12"/>
      <c r="AG521" s="19"/>
      <c r="AH521" s="12"/>
      <c r="AJ521" s="19"/>
    </row>
    <row r="522" ht="15.75" customHeight="1">
      <c r="B522" s="12"/>
      <c r="J522" s="12"/>
      <c r="K522" s="12"/>
      <c r="S522" s="12"/>
      <c r="T522" s="12"/>
      <c r="U522" s="19"/>
      <c r="V522" s="12"/>
      <c r="W522" s="12"/>
      <c r="X522" s="19"/>
      <c r="Y522" s="12"/>
      <c r="Z522" s="12"/>
      <c r="AA522" s="19"/>
      <c r="AB522" s="12"/>
      <c r="AC522" s="12"/>
      <c r="AD522" s="19"/>
      <c r="AE522" s="12"/>
      <c r="AF522" s="12"/>
      <c r="AG522" s="19"/>
      <c r="AH522" s="12"/>
      <c r="AJ522" s="19"/>
    </row>
    <row r="523" ht="15.75" customHeight="1">
      <c r="B523" s="12"/>
      <c r="J523" s="12"/>
      <c r="K523" s="12"/>
      <c r="S523" s="12"/>
      <c r="T523" s="12"/>
      <c r="U523" s="19"/>
      <c r="V523" s="12"/>
      <c r="W523" s="12"/>
      <c r="X523" s="19"/>
      <c r="Y523" s="12"/>
      <c r="Z523" s="12"/>
      <c r="AA523" s="19"/>
      <c r="AB523" s="12"/>
      <c r="AC523" s="12"/>
      <c r="AD523" s="19"/>
      <c r="AE523" s="12"/>
      <c r="AF523" s="12"/>
      <c r="AG523" s="19"/>
      <c r="AH523" s="12"/>
      <c r="AJ523" s="19"/>
    </row>
    <row r="524" ht="15.75" customHeight="1">
      <c r="B524" s="12"/>
      <c r="J524" s="12"/>
      <c r="K524" s="12"/>
      <c r="S524" s="12"/>
      <c r="T524" s="12"/>
      <c r="U524" s="19"/>
      <c r="V524" s="12"/>
      <c r="W524" s="12"/>
      <c r="X524" s="19"/>
      <c r="Y524" s="12"/>
      <c r="Z524" s="12"/>
      <c r="AA524" s="19"/>
      <c r="AB524" s="12"/>
      <c r="AC524" s="12"/>
      <c r="AD524" s="19"/>
      <c r="AE524" s="12"/>
      <c r="AF524" s="12"/>
      <c r="AG524" s="19"/>
      <c r="AH524" s="12"/>
      <c r="AJ524" s="19"/>
    </row>
    <row r="525" ht="15.75" customHeight="1">
      <c r="B525" s="12"/>
      <c r="J525" s="12"/>
      <c r="K525" s="12"/>
      <c r="S525" s="12"/>
      <c r="T525" s="12"/>
      <c r="U525" s="19"/>
      <c r="V525" s="12"/>
      <c r="W525" s="12"/>
      <c r="X525" s="19"/>
      <c r="Y525" s="12"/>
      <c r="Z525" s="12"/>
      <c r="AA525" s="19"/>
      <c r="AB525" s="12"/>
      <c r="AC525" s="12"/>
      <c r="AD525" s="19"/>
      <c r="AE525" s="12"/>
      <c r="AF525" s="12"/>
      <c r="AG525" s="19"/>
      <c r="AH525" s="12"/>
      <c r="AJ525" s="19"/>
    </row>
    <row r="526" ht="15.75" customHeight="1">
      <c r="B526" s="12"/>
      <c r="J526" s="12"/>
      <c r="K526" s="12"/>
      <c r="S526" s="12"/>
      <c r="T526" s="12"/>
      <c r="U526" s="19"/>
      <c r="V526" s="12"/>
      <c r="W526" s="12"/>
      <c r="X526" s="19"/>
      <c r="Y526" s="12"/>
      <c r="Z526" s="12"/>
      <c r="AA526" s="19"/>
      <c r="AB526" s="12"/>
      <c r="AC526" s="12"/>
      <c r="AD526" s="19"/>
      <c r="AE526" s="12"/>
      <c r="AF526" s="12"/>
      <c r="AG526" s="19"/>
      <c r="AH526" s="12"/>
      <c r="AJ526" s="19"/>
    </row>
    <row r="527" ht="15.75" customHeight="1">
      <c r="B527" s="12"/>
      <c r="J527" s="12"/>
      <c r="K527" s="12"/>
      <c r="S527" s="12"/>
      <c r="T527" s="12"/>
      <c r="U527" s="19"/>
      <c r="V527" s="12"/>
      <c r="W527" s="12"/>
      <c r="X527" s="19"/>
      <c r="Y527" s="12"/>
      <c r="Z527" s="12"/>
      <c r="AA527" s="19"/>
      <c r="AB527" s="12"/>
      <c r="AC527" s="12"/>
      <c r="AD527" s="19"/>
      <c r="AE527" s="12"/>
      <c r="AF527" s="12"/>
      <c r="AG527" s="19"/>
      <c r="AH527" s="12"/>
      <c r="AJ527" s="19"/>
    </row>
    <row r="528" ht="15.75" customHeight="1">
      <c r="B528" s="12"/>
      <c r="J528" s="12"/>
      <c r="K528" s="12"/>
      <c r="S528" s="12"/>
      <c r="T528" s="12"/>
      <c r="U528" s="19"/>
      <c r="V528" s="12"/>
      <c r="W528" s="12"/>
      <c r="X528" s="19"/>
      <c r="Y528" s="12"/>
      <c r="Z528" s="12"/>
      <c r="AA528" s="19"/>
      <c r="AB528" s="12"/>
      <c r="AC528" s="12"/>
      <c r="AD528" s="19"/>
      <c r="AE528" s="12"/>
      <c r="AF528" s="12"/>
      <c r="AG528" s="19"/>
      <c r="AH528" s="12"/>
      <c r="AJ528" s="19"/>
    </row>
    <row r="529" ht="15.75" customHeight="1">
      <c r="B529" s="12"/>
      <c r="J529" s="12"/>
      <c r="K529" s="12"/>
      <c r="S529" s="12"/>
      <c r="T529" s="12"/>
      <c r="U529" s="19"/>
      <c r="V529" s="12"/>
      <c r="W529" s="12"/>
      <c r="X529" s="19"/>
      <c r="Y529" s="12"/>
      <c r="Z529" s="12"/>
      <c r="AA529" s="19"/>
      <c r="AB529" s="12"/>
      <c r="AC529" s="12"/>
      <c r="AD529" s="19"/>
      <c r="AE529" s="12"/>
      <c r="AF529" s="12"/>
      <c r="AG529" s="19"/>
      <c r="AH529" s="12"/>
      <c r="AJ529" s="19"/>
    </row>
    <row r="530" ht="15.75" customHeight="1">
      <c r="B530" s="12"/>
      <c r="J530" s="12"/>
      <c r="K530" s="12"/>
      <c r="S530" s="12"/>
      <c r="T530" s="12"/>
      <c r="U530" s="19"/>
      <c r="V530" s="12"/>
      <c r="W530" s="12"/>
      <c r="X530" s="19"/>
      <c r="Y530" s="12"/>
      <c r="Z530" s="12"/>
      <c r="AA530" s="19"/>
      <c r="AB530" s="12"/>
      <c r="AC530" s="12"/>
      <c r="AD530" s="19"/>
      <c r="AE530" s="12"/>
      <c r="AF530" s="12"/>
      <c r="AG530" s="19"/>
      <c r="AH530" s="12"/>
      <c r="AJ530" s="19"/>
    </row>
    <row r="531" ht="15.75" customHeight="1">
      <c r="B531" s="12"/>
      <c r="J531" s="12"/>
      <c r="K531" s="12"/>
      <c r="S531" s="12"/>
      <c r="T531" s="12"/>
      <c r="U531" s="19"/>
      <c r="V531" s="12"/>
      <c r="W531" s="12"/>
      <c r="X531" s="19"/>
      <c r="Y531" s="12"/>
      <c r="Z531" s="12"/>
      <c r="AA531" s="19"/>
      <c r="AB531" s="12"/>
      <c r="AC531" s="12"/>
      <c r="AD531" s="19"/>
      <c r="AE531" s="12"/>
      <c r="AF531" s="12"/>
      <c r="AG531" s="19"/>
      <c r="AH531" s="12"/>
      <c r="AJ531" s="19"/>
    </row>
    <row r="532" ht="15.75" customHeight="1">
      <c r="B532" s="12"/>
      <c r="J532" s="12"/>
      <c r="K532" s="12"/>
      <c r="S532" s="12"/>
      <c r="T532" s="12"/>
      <c r="U532" s="19"/>
      <c r="V532" s="12"/>
      <c r="W532" s="12"/>
      <c r="X532" s="19"/>
      <c r="Y532" s="12"/>
      <c r="Z532" s="12"/>
      <c r="AA532" s="19"/>
      <c r="AB532" s="12"/>
      <c r="AC532" s="12"/>
      <c r="AD532" s="19"/>
      <c r="AE532" s="12"/>
      <c r="AF532" s="12"/>
      <c r="AG532" s="19"/>
      <c r="AH532" s="12"/>
      <c r="AJ532" s="19"/>
    </row>
    <row r="533" ht="15.75" customHeight="1">
      <c r="B533" s="12"/>
      <c r="J533" s="12"/>
      <c r="K533" s="12"/>
      <c r="S533" s="12"/>
      <c r="T533" s="12"/>
      <c r="U533" s="19"/>
      <c r="V533" s="12"/>
      <c r="W533" s="12"/>
      <c r="X533" s="19"/>
      <c r="Y533" s="12"/>
      <c r="Z533" s="12"/>
      <c r="AA533" s="19"/>
      <c r="AB533" s="12"/>
      <c r="AC533" s="12"/>
      <c r="AD533" s="19"/>
      <c r="AE533" s="12"/>
      <c r="AF533" s="12"/>
      <c r="AG533" s="19"/>
      <c r="AH533" s="12"/>
      <c r="AJ533" s="19"/>
    </row>
    <row r="534" ht="15.75" customHeight="1">
      <c r="B534" s="12"/>
      <c r="J534" s="12"/>
      <c r="K534" s="12"/>
      <c r="S534" s="12"/>
      <c r="T534" s="12"/>
      <c r="U534" s="19"/>
      <c r="V534" s="12"/>
      <c r="W534" s="12"/>
      <c r="X534" s="19"/>
      <c r="Y534" s="12"/>
      <c r="Z534" s="12"/>
      <c r="AA534" s="19"/>
      <c r="AB534" s="12"/>
      <c r="AC534" s="12"/>
      <c r="AD534" s="19"/>
      <c r="AE534" s="12"/>
      <c r="AF534" s="12"/>
      <c r="AG534" s="19"/>
      <c r="AH534" s="12"/>
      <c r="AJ534" s="19"/>
    </row>
    <row r="535" ht="15.75" customHeight="1">
      <c r="B535" s="12"/>
      <c r="J535" s="12"/>
      <c r="K535" s="12"/>
      <c r="S535" s="12"/>
      <c r="T535" s="12"/>
      <c r="U535" s="19"/>
      <c r="V535" s="12"/>
      <c r="W535" s="12"/>
      <c r="X535" s="19"/>
      <c r="Y535" s="12"/>
      <c r="Z535" s="12"/>
      <c r="AA535" s="19"/>
      <c r="AB535" s="12"/>
      <c r="AC535" s="12"/>
      <c r="AD535" s="19"/>
      <c r="AE535" s="12"/>
      <c r="AF535" s="12"/>
      <c r="AG535" s="19"/>
      <c r="AH535" s="12"/>
      <c r="AJ535" s="19"/>
    </row>
    <row r="536" ht="15.75" customHeight="1">
      <c r="B536" s="12"/>
      <c r="J536" s="12"/>
      <c r="K536" s="12"/>
      <c r="S536" s="12"/>
      <c r="T536" s="12"/>
      <c r="U536" s="19"/>
      <c r="V536" s="12"/>
      <c r="W536" s="12"/>
      <c r="X536" s="19"/>
      <c r="Y536" s="12"/>
      <c r="Z536" s="12"/>
      <c r="AA536" s="19"/>
      <c r="AB536" s="12"/>
      <c r="AC536" s="12"/>
      <c r="AD536" s="19"/>
      <c r="AE536" s="12"/>
      <c r="AF536" s="12"/>
      <c r="AG536" s="19"/>
      <c r="AH536" s="12"/>
      <c r="AJ536" s="19"/>
    </row>
    <row r="537" ht="15.75" customHeight="1">
      <c r="B537" s="12"/>
      <c r="J537" s="12"/>
      <c r="K537" s="12"/>
      <c r="S537" s="12"/>
      <c r="T537" s="12"/>
      <c r="U537" s="19"/>
      <c r="V537" s="12"/>
      <c r="W537" s="12"/>
      <c r="X537" s="19"/>
      <c r="Y537" s="12"/>
      <c r="Z537" s="12"/>
      <c r="AA537" s="19"/>
      <c r="AB537" s="12"/>
      <c r="AC537" s="12"/>
      <c r="AD537" s="19"/>
      <c r="AE537" s="12"/>
      <c r="AF537" s="12"/>
      <c r="AG537" s="19"/>
      <c r="AH537" s="12"/>
      <c r="AJ537" s="19"/>
    </row>
    <row r="538" ht="15.75" customHeight="1">
      <c r="B538" s="12"/>
      <c r="J538" s="12"/>
      <c r="K538" s="12"/>
      <c r="S538" s="12"/>
      <c r="T538" s="12"/>
      <c r="U538" s="19"/>
      <c r="V538" s="12"/>
      <c r="W538" s="12"/>
      <c r="X538" s="19"/>
      <c r="Y538" s="12"/>
      <c r="Z538" s="12"/>
      <c r="AA538" s="19"/>
      <c r="AB538" s="12"/>
      <c r="AC538" s="12"/>
      <c r="AD538" s="19"/>
      <c r="AE538" s="12"/>
      <c r="AF538" s="12"/>
      <c r="AG538" s="19"/>
      <c r="AH538" s="12"/>
      <c r="AJ538" s="19"/>
    </row>
    <row r="539" ht="15.75" customHeight="1">
      <c r="B539" s="12"/>
      <c r="J539" s="12"/>
      <c r="K539" s="12"/>
      <c r="S539" s="12"/>
      <c r="T539" s="12"/>
      <c r="U539" s="19"/>
      <c r="V539" s="12"/>
      <c r="W539" s="12"/>
      <c r="X539" s="19"/>
      <c r="Y539" s="12"/>
      <c r="Z539" s="12"/>
      <c r="AA539" s="19"/>
      <c r="AB539" s="12"/>
      <c r="AC539" s="12"/>
      <c r="AD539" s="19"/>
      <c r="AE539" s="12"/>
      <c r="AF539" s="12"/>
      <c r="AG539" s="19"/>
      <c r="AH539" s="12"/>
      <c r="AJ539" s="19"/>
    </row>
    <row r="540" ht="15.75" customHeight="1">
      <c r="B540" s="12"/>
      <c r="J540" s="12"/>
      <c r="K540" s="12"/>
      <c r="S540" s="12"/>
      <c r="T540" s="12"/>
      <c r="U540" s="19"/>
      <c r="V540" s="12"/>
      <c r="W540" s="12"/>
      <c r="X540" s="19"/>
      <c r="Y540" s="12"/>
      <c r="Z540" s="12"/>
      <c r="AA540" s="19"/>
      <c r="AB540" s="12"/>
      <c r="AC540" s="12"/>
      <c r="AD540" s="19"/>
      <c r="AE540" s="12"/>
      <c r="AF540" s="12"/>
      <c r="AG540" s="19"/>
      <c r="AH540" s="12"/>
      <c r="AJ540" s="19"/>
    </row>
    <row r="541" ht="15.75" customHeight="1">
      <c r="B541" s="12"/>
      <c r="J541" s="12"/>
      <c r="K541" s="12"/>
      <c r="S541" s="12"/>
      <c r="T541" s="12"/>
      <c r="U541" s="19"/>
      <c r="V541" s="12"/>
      <c r="W541" s="12"/>
      <c r="X541" s="19"/>
      <c r="Y541" s="12"/>
      <c r="Z541" s="12"/>
      <c r="AA541" s="19"/>
      <c r="AB541" s="12"/>
      <c r="AC541" s="12"/>
      <c r="AD541" s="19"/>
      <c r="AE541" s="12"/>
      <c r="AF541" s="12"/>
      <c r="AG541" s="19"/>
      <c r="AH541" s="12"/>
      <c r="AJ541" s="19"/>
    </row>
    <row r="542" ht="15.75" customHeight="1">
      <c r="B542" s="12"/>
      <c r="J542" s="12"/>
      <c r="K542" s="12"/>
      <c r="S542" s="12"/>
      <c r="T542" s="12"/>
      <c r="U542" s="19"/>
      <c r="V542" s="12"/>
      <c r="W542" s="12"/>
      <c r="X542" s="19"/>
      <c r="Y542" s="12"/>
      <c r="Z542" s="12"/>
      <c r="AA542" s="19"/>
      <c r="AB542" s="12"/>
      <c r="AC542" s="12"/>
      <c r="AD542" s="19"/>
      <c r="AE542" s="12"/>
      <c r="AF542" s="12"/>
      <c r="AG542" s="19"/>
      <c r="AH542" s="12"/>
      <c r="AJ542" s="19"/>
    </row>
    <row r="543" ht="15.75" customHeight="1">
      <c r="B543" s="12"/>
      <c r="J543" s="12"/>
      <c r="K543" s="12"/>
      <c r="S543" s="12"/>
      <c r="T543" s="12"/>
      <c r="U543" s="19"/>
      <c r="V543" s="12"/>
      <c r="W543" s="12"/>
      <c r="X543" s="19"/>
      <c r="Y543" s="12"/>
      <c r="Z543" s="12"/>
      <c r="AA543" s="19"/>
      <c r="AB543" s="12"/>
      <c r="AC543" s="12"/>
      <c r="AD543" s="19"/>
      <c r="AE543" s="12"/>
      <c r="AF543" s="12"/>
      <c r="AG543" s="19"/>
      <c r="AH543" s="12"/>
      <c r="AJ543" s="19"/>
    </row>
    <row r="544" ht="15.75" customHeight="1">
      <c r="B544" s="12"/>
      <c r="J544" s="12"/>
      <c r="K544" s="12"/>
      <c r="S544" s="12"/>
      <c r="T544" s="12"/>
      <c r="U544" s="19"/>
      <c r="V544" s="12"/>
      <c r="W544" s="12"/>
      <c r="X544" s="19"/>
      <c r="Y544" s="12"/>
      <c r="Z544" s="12"/>
      <c r="AA544" s="19"/>
      <c r="AB544" s="12"/>
      <c r="AC544" s="12"/>
      <c r="AD544" s="19"/>
      <c r="AE544" s="12"/>
      <c r="AF544" s="12"/>
      <c r="AG544" s="19"/>
      <c r="AH544" s="12"/>
      <c r="AJ544" s="19"/>
    </row>
    <row r="545" ht="15.75" customHeight="1">
      <c r="B545" s="12"/>
      <c r="J545" s="12"/>
      <c r="K545" s="12"/>
      <c r="S545" s="12"/>
      <c r="T545" s="12"/>
      <c r="U545" s="19"/>
      <c r="V545" s="12"/>
      <c r="W545" s="12"/>
      <c r="X545" s="19"/>
      <c r="Y545" s="12"/>
      <c r="Z545" s="12"/>
      <c r="AA545" s="19"/>
      <c r="AB545" s="12"/>
      <c r="AC545" s="12"/>
      <c r="AD545" s="19"/>
      <c r="AE545" s="12"/>
      <c r="AF545" s="12"/>
      <c r="AG545" s="19"/>
      <c r="AH545" s="12"/>
      <c r="AJ545" s="19"/>
    </row>
    <row r="546" ht="15.75" customHeight="1">
      <c r="B546" s="12"/>
      <c r="J546" s="12"/>
      <c r="K546" s="12"/>
      <c r="S546" s="12"/>
      <c r="T546" s="12"/>
      <c r="U546" s="19"/>
      <c r="V546" s="12"/>
      <c r="W546" s="12"/>
      <c r="X546" s="19"/>
      <c r="Y546" s="12"/>
      <c r="Z546" s="12"/>
      <c r="AA546" s="19"/>
      <c r="AB546" s="12"/>
      <c r="AC546" s="12"/>
      <c r="AD546" s="19"/>
      <c r="AE546" s="12"/>
      <c r="AF546" s="12"/>
      <c r="AG546" s="19"/>
      <c r="AH546" s="12"/>
      <c r="AJ546" s="19"/>
    </row>
    <row r="547" ht="15.75" customHeight="1">
      <c r="B547" s="12"/>
      <c r="J547" s="12"/>
      <c r="K547" s="12"/>
      <c r="S547" s="12"/>
      <c r="T547" s="12"/>
      <c r="U547" s="19"/>
      <c r="V547" s="12"/>
      <c r="W547" s="12"/>
      <c r="X547" s="19"/>
      <c r="Y547" s="12"/>
      <c r="Z547" s="12"/>
      <c r="AA547" s="19"/>
      <c r="AB547" s="12"/>
      <c r="AC547" s="12"/>
      <c r="AD547" s="19"/>
      <c r="AE547" s="12"/>
      <c r="AF547" s="12"/>
      <c r="AG547" s="19"/>
      <c r="AH547" s="12"/>
      <c r="AJ547" s="19"/>
    </row>
    <row r="548" ht="15.75" customHeight="1">
      <c r="B548" s="12"/>
      <c r="J548" s="12"/>
      <c r="K548" s="12"/>
      <c r="S548" s="12"/>
      <c r="T548" s="12"/>
      <c r="U548" s="19"/>
      <c r="V548" s="12"/>
      <c r="W548" s="12"/>
      <c r="X548" s="19"/>
      <c r="Y548" s="12"/>
      <c r="Z548" s="12"/>
      <c r="AA548" s="19"/>
      <c r="AB548" s="12"/>
      <c r="AC548" s="12"/>
      <c r="AD548" s="19"/>
      <c r="AE548" s="12"/>
      <c r="AF548" s="12"/>
      <c r="AG548" s="19"/>
      <c r="AH548" s="12"/>
      <c r="AJ548" s="19"/>
    </row>
    <row r="549" ht="15.75" customHeight="1">
      <c r="B549" s="12"/>
      <c r="J549" s="12"/>
      <c r="K549" s="12"/>
      <c r="S549" s="12"/>
      <c r="T549" s="12"/>
      <c r="U549" s="19"/>
      <c r="V549" s="12"/>
      <c r="W549" s="12"/>
      <c r="X549" s="19"/>
      <c r="Y549" s="12"/>
      <c r="Z549" s="12"/>
      <c r="AA549" s="19"/>
      <c r="AB549" s="12"/>
      <c r="AC549" s="12"/>
      <c r="AD549" s="19"/>
      <c r="AE549" s="12"/>
      <c r="AF549" s="12"/>
      <c r="AG549" s="19"/>
      <c r="AH549" s="12"/>
      <c r="AJ549" s="19"/>
    </row>
    <row r="550" ht="15.75" customHeight="1">
      <c r="B550" s="12"/>
      <c r="J550" s="12"/>
      <c r="K550" s="12"/>
      <c r="S550" s="12"/>
      <c r="T550" s="12"/>
      <c r="U550" s="19"/>
      <c r="V550" s="12"/>
      <c r="W550" s="12"/>
      <c r="X550" s="19"/>
      <c r="Y550" s="12"/>
      <c r="Z550" s="12"/>
      <c r="AA550" s="19"/>
      <c r="AB550" s="12"/>
      <c r="AC550" s="12"/>
      <c r="AD550" s="19"/>
      <c r="AE550" s="12"/>
      <c r="AF550" s="12"/>
      <c r="AG550" s="19"/>
      <c r="AH550" s="12"/>
      <c r="AJ550" s="19"/>
    </row>
    <row r="551" ht="15.75" customHeight="1">
      <c r="B551" s="12"/>
      <c r="J551" s="12"/>
      <c r="K551" s="12"/>
      <c r="S551" s="12"/>
      <c r="T551" s="12"/>
      <c r="U551" s="19"/>
      <c r="V551" s="12"/>
      <c r="W551" s="12"/>
      <c r="X551" s="19"/>
      <c r="Y551" s="12"/>
      <c r="Z551" s="12"/>
      <c r="AA551" s="19"/>
      <c r="AB551" s="12"/>
      <c r="AC551" s="12"/>
      <c r="AD551" s="19"/>
      <c r="AE551" s="12"/>
      <c r="AF551" s="12"/>
      <c r="AG551" s="19"/>
      <c r="AH551" s="12"/>
      <c r="AJ551" s="19"/>
    </row>
    <row r="552" ht="15.75" customHeight="1">
      <c r="B552" s="12"/>
      <c r="J552" s="12"/>
      <c r="K552" s="12"/>
      <c r="S552" s="12"/>
      <c r="T552" s="12"/>
      <c r="U552" s="19"/>
      <c r="V552" s="12"/>
      <c r="W552" s="12"/>
      <c r="X552" s="19"/>
      <c r="Y552" s="12"/>
      <c r="Z552" s="12"/>
      <c r="AA552" s="19"/>
      <c r="AB552" s="12"/>
      <c r="AC552" s="12"/>
      <c r="AD552" s="19"/>
      <c r="AE552" s="12"/>
      <c r="AF552" s="12"/>
      <c r="AG552" s="19"/>
      <c r="AH552" s="12"/>
      <c r="AJ552" s="19"/>
    </row>
    <row r="553" ht="15.75" customHeight="1">
      <c r="B553" s="12"/>
      <c r="J553" s="12"/>
      <c r="K553" s="12"/>
      <c r="S553" s="12"/>
      <c r="T553" s="12"/>
      <c r="U553" s="19"/>
      <c r="V553" s="12"/>
      <c r="W553" s="12"/>
      <c r="X553" s="19"/>
      <c r="Y553" s="12"/>
      <c r="Z553" s="12"/>
      <c r="AA553" s="19"/>
      <c r="AB553" s="12"/>
      <c r="AC553" s="12"/>
      <c r="AD553" s="19"/>
      <c r="AE553" s="12"/>
      <c r="AF553" s="12"/>
      <c r="AG553" s="19"/>
      <c r="AH553" s="12"/>
      <c r="AJ553" s="19"/>
    </row>
    <row r="554" ht="15.75" customHeight="1">
      <c r="B554" s="12"/>
      <c r="J554" s="12"/>
      <c r="K554" s="12"/>
      <c r="S554" s="12"/>
      <c r="T554" s="12"/>
      <c r="U554" s="19"/>
      <c r="V554" s="12"/>
      <c r="W554" s="12"/>
      <c r="X554" s="19"/>
      <c r="Y554" s="12"/>
      <c r="Z554" s="12"/>
      <c r="AA554" s="19"/>
      <c r="AB554" s="12"/>
      <c r="AC554" s="12"/>
      <c r="AD554" s="19"/>
      <c r="AE554" s="12"/>
      <c r="AF554" s="12"/>
      <c r="AG554" s="19"/>
      <c r="AH554" s="12"/>
      <c r="AJ554" s="19"/>
    </row>
    <row r="555" ht="15.75" customHeight="1">
      <c r="B555" s="12"/>
      <c r="J555" s="12"/>
      <c r="K555" s="12"/>
      <c r="S555" s="12"/>
      <c r="T555" s="12"/>
      <c r="U555" s="19"/>
      <c r="V555" s="12"/>
      <c r="W555" s="12"/>
      <c r="X555" s="19"/>
      <c r="Y555" s="12"/>
      <c r="Z555" s="12"/>
      <c r="AA555" s="19"/>
      <c r="AB555" s="12"/>
      <c r="AC555" s="12"/>
      <c r="AD555" s="19"/>
      <c r="AE555" s="12"/>
      <c r="AF555" s="12"/>
      <c r="AG555" s="19"/>
      <c r="AH555" s="12"/>
      <c r="AJ555" s="19"/>
    </row>
    <row r="556" ht="15.75" customHeight="1">
      <c r="B556" s="12"/>
      <c r="J556" s="12"/>
      <c r="K556" s="12"/>
      <c r="S556" s="12"/>
      <c r="T556" s="12"/>
      <c r="U556" s="19"/>
      <c r="V556" s="12"/>
      <c r="W556" s="12"/>
      <c r="X556" s="19"/>
      <c r="Y556" s="12"/>
      <c r="Z556" s="12"/>
      <c r="AA556" s="19"/>
      <c r="AB556" s="12"/>
      <c r="AC556" s="12"/>
      <c r="AD556" s="19"/>
      <c r="AE556" s="12"/>
      <c r="AF556" s="12"/>
      <c r="AG556" s="19"/>
      <c r="AH556" s="12"/>
      <c r="AJ556" s="19"/>
    </row>
    <row r="557" ht="15.75" customHeight="1">
      <c r="B557" s="12"/>
      <c r="J557" s="12"/>
      <c r="K557" s="12"/>
      <c r="S557" s="12"/>
      <c r="T557" s="12"/>
      <c r="U557" s="19"/>
      <c r="V557" s="12"/>
      <c r="W557" s="12"/>
      <c r="X557" s="19"/>
      <c r="Y557" s="12"/>
      <c r="Z557" s="12"/>
      <c r="AA557" s="19"/>
      <c r="AB557" s="12"/>
      <c r="AC557" s="12"/>
      <c r="AD557" s="19"/>
      <c r="AE557" s="12"/>
      <c r="AF557" s="12"/>
      <c r="AG557" s="19"/>
      <c r="AH557" s="12"/>
      <c r="AJ557" s="19"/>
    </row>
    <row r="558" ht="15.75" customHeight="1">
      <c r="B558" s="12"/>
      <c r="J558" s="12"/>
      <c r="K558" s="12"/>
      <c r="S558" s="12"/>
      <c r="T558" s="12"/>
      <c r="U558" s="19"/>
      <c r="V558" s="12"/>
      <c r="W558" s="12"/>
      <c r="X558" s="19"/>
      <c r="Y558" s="12"/>
      <c r="Z558" s="12"/>
      <c r="AA558" s="19"/>
      <c r="AB558" s="12"/>
      <c r="AC558" s="12"/>
      <c r="AD558" s="19"/>
      <c r="AE558" s="12"/>
      <c r="AF558" s="12"/>
      <c r="AG558" s="19"/>
      <c r="AH558" s="12"/>
      <c r="AJ558" s="19"/>
    </row>
    <row r="559" ht="15.75" customHeight="1">
      <c r="B559" s="12"/>
      <c r="J559" s="12"/>
      <c r="K559" s="12"/>
      <c r="S559" s="12"/>
      <c r="T559" s="12"/>
      <c r="U559" s="19"/>
      <c r="V559" s="12"/>
      <c r="W559" s="12"/>
      <c r="X559" s="19"/>
      <c r="Y559" s="12"/>
      <c r="Z559" s="12"/>
      <c r="AA559" s="19"/>
      <c r="AB559" s="12"/>
      <c r="AC559" s="12"/>
      <c r="AD559" s="19"/>
      <c r="AE559" s="12"/>
      <c r="AF559" s="12"/>
      <c r="AG559" s="19"/>
      <c r="AH559" s="12"/>
      <c r="AJ559" s="19"/>
    </row>
    <row r="560" ht="15.75" customHeight="1">
      <c r="B560" s="12"/>
      <c r="J560" s="12"/>
      <c r="K560" s="12"/>
      <c r="S560" s="12"/>
      <c r="T560" s="12"/>
      <c r="U560" s="19"/>
      <c r="V560" s="12"/>
      <c r="W560" s="12"/>
      <c r="X560" s="19"/>
      <c r="Y560" s="12"/>
      <c r="Z560" s="12"/>
      <c r="AA560" s="19"/>
      <c r="AB560" s="12"/>
      <c r="AC560" s="12"/>
      <c r="AD560" s="19"/>
      <c r="AE560" s="12"/>
      <c r="AF560" s="12"/>
      <c r="AG560" s="19"/>
      <c r="AH560" s="12"/>
      <c r="AJ560" s="19"/>
    </row>
    <row r="561" ht="15.75" customHeight="1">
      <c r="B561" s="12"/>
      <c r="J561" s="12"/>
      <c r="K561" s="12"/>
      <c r="S561" s="12"/>
      <c r="T561" s="12"/>
      <c r="U561" s="19"/>
      <c r="V561" s="12"/>
      <c r="W561" s="12"/>
      <c r="X561" s="19"/>
      <c r="Y561" s="12"/>
      <c r="Z561" s="12"/>
      <c r="AA561" s="19"/>
      <c r="AB561" s="12"/>
      <c r="AC561" s="12"/>
      <c r="AD561" s="19"/>
      <c r="AE561" s="12"/>
      <c r="AF561" s="12"/>
      <c r="AG561" s="19"/>
      <c r="AH561" s="12"/>
      <c r="AJ561" s="19"/>
    </row>
    <row r="562" ht="15.75" customHeight="1">
      <c r="B562" s="12"/>
      <c r="J562" s="12"/>
      <c r="K562" s="12"/>
      <c r="S562" s="12"/>
      <c r="T562" s="12"/>
      <c r="U562" s="19"/>
      <c r="V562" s="12"/>
      <c r="W562" s="12"/>
      <c r="X562" s="19"/>
      <c r="Y562" s="12"/>
      <c r="Z562" s="12"/>
      <c r="AA562" s="19"/>
      <c r="AB562" s="12"/>
      <c r="AC562" s="12"/>
      <c r="AD562" s="19"/>
      <c r="AE562" s="12"/>
      <c r="AF562" s="12"/>
      <c r="AG562" s="19"/>
      <c r="AH562" s="12"/>
      <c r="AJ562" s="19"/>
    </row>
    <row r="563" ht="15.75" customHeight="1">
      <c r="B563" s="12"/>
      <c r="J563" s="12"/>
      <c r="K563" s="12"/>
      <c r="S563" s="12"/>
      <c r="T563" s="12"/>
      <c r="U563" s="19"/>
      <c r="V563" s="12"/>
      <c r="W563" s="12"/>
      <c r="X563" s="19"/>
      <c r="Y563" s="12"/>
      <c r="Z563" s="12"/>
      <c r="AA563" s="19"/>
      <c r="AB563" s="12"/>
      <c r="AC563" s="12"/>
      <c r="AD563" s="19"/>
      <c r="AE563" s="12"/>
      <c r="AF563" s="12"/>
      <c r="AG563" s="19"/>
      <c r="AH563" s="12"/>
      <c r="AJ563" s="19"/>
    </row>
    <row r="564" ht="15.75" customHeight="1">
      <c r="B564" s="12"/>
      <c r="J564" s="12"/>
      <c r="K564" s="12"/>
      <c r="S564" s="12"/>
      <c r="T564" s="12"/>
      <c r="U564" s="19"/>
      <c r="V564" s="12"/>
      <c r="W564" s="12"/>
      <c r="X564" s="19"/>
      <c r="Y564" s="12"/>
      <c r="Z564" s="12"/>
      <c r="AA564" s="19"/>
      <c r="AB564" s="12"/>
      <c r="AC564" s="12"/>
      <c r="AD564" s="19"/>
      <c r="AE564" s="12"/>
      <c r="AF564" s="12"/>
      <c r="AG564" s="19"/>
      <c r="AH564" s="12"/>
      <c r="AJ564" s="19"/>
    </row>
    <row r="565" ht="15.75" customHeight="1">
      <c r="B565" s="12"/>
      <c r="J565" s="12"/>
      <c r="K565" s="12"/>
      <c r="S565" s="12"/>
      <c r="T565" s="12"/>
      <c r="U565" s="19"/>
      <c r="V565" s="12"/>
      <c r="W565" s="12"/>
      <c r="X565" s="19"/>
      <c r="Y565" s="12"/>
      <c r="Z565" s="12"/>
      <c r="AA565" s="19"/>
      <c r="AB565" s="12"/>
      <c r="AC565" s="12"/>
      <c r="AD565" s="19"/>
      <c r="AE565" s="12"/>
      <c r="AF565" s="12"/>
      <c r="AG565" s="19"/>
      <c r="AH565" s="12"/>
      <c r="AJ565" s="19"/>
    </row>
    <row r="566" ht="15.75" customHeight="1">
      <c r="B566" s="12"/>
      <c r="J566" s="12"/>
      <c r="K566" s="12"/>
      <c r="S566" s="12"/>
      <c r="T566" s="12"/>
      <c r="U566" s="19"/>
      <c r="V566" s="12"/>
      <c r="W566" s="12"/>
      <c r="X566" s="19"/>
      <c r="Y566" s="12"/>
      <c r="Z566" s="12"/>
      <c r="AA566" s="19"/>
      <c r="AB566" s="12"/>
      <c r="AC566" s="12"/>
      <c r="AD566" s="19"/>
      <c r="AE566" s="12"/>
      <c r="AF566" s="12"/>
      <c r="AG566" s="19"/>
      <c r="AH566" s="12"/>
      <c r="AJ566" s="19"/>
    </row>
    <row r="567" ht="15.75" customHeight="1">
      <c r="B567" s="12"/>
      <c r="J567" s="12"/>
      <c r="K567" s="12"/>
      <c r="S567" s="12"/>
      <c r="T567" s="12"/>
      <c r="U567" s="19"/>
      <c r="V567" s="12"/>
      <c r="W567" s="12"/>
      <c r="X567" s="19"/>
      <c r="Y567" s="12"/>
      <c r="Z567" s="12"/>
      <c r="AA567" s="19"/>
      <c r="AB567" s="12"/>
      <c r="AC567" s="12"/>
      <c r="AD567" s="19"/>
      <c r="AE567" s="12"/>
      <c r="AF567" s="12"/>
      <c r="AG567" s="19"/>
      <c r="AH567" s="12"/>
      <c r="AJ567" s="19"/>
    </row>
    <row r="568" ht="15.75" customHeight="1">
      <c r="B568" s="12"/>
      <c r="J568" s="12"/>
      <c r="K568" s="12"/>
      <c r="S568" s="12"/>
      <c r="T568" s="12"/>
      <c r="U568" s="19"/>
      <c r="V568" s="12"/>
      <c r="W568" s="12"/>
      <c r="X568" s="19"/>
      <c r="Y568" s="12"/>
      <c r="Z568" s="12"/>
      <c r="AA568" s="19"/>
      <c r="AB568" s="12"/>
      <c r="AC568" s="12"/>
      <c r="AD568" s="19"/>
      <c r="AE568" s="12"/>
      <c r="AF568" s="12"/>
      <c r="AG568" s="19"/>
      <c r="AH568" s="12"/>
      <c r="AJ568" s="19"/>
    </row>
    <row r="569" ht="15.75" customHeight="1">
      <c r="B569" s="12"/>
      <c r="J569" s="12"/>
      <c r="K569" s="12"/>
      <c r="S569" s="12"/>
      <c r="T569" s="12"/>
      <c r="U569" s="19"/>
      <c r="V569" s="12"/>
      <c r="W569" s="12"/>
      <c r="X569" s="19"/>
      <c r="Y569" s="12"/>
      <c r="Z569" s="12"/>
      <c r="AA569" s="19"/>
      <c r="AB569" s="12"/>
      <c r="AC569" s="12"/>
      <c r="AD569" s="19"/>
      <c r="AE569" s="12"/>
      <c r="AF569" s="12"/>
      <c r="AG569" s="19"/>
      <c r="AH569" s="12"/>
      <c r="AJ569" s="19"/>
    </row>
    <row r="570" ht="15.75" customHeight="1">
      <c r="B570" s="12"/>
      <c r="J570" s="12"/>
      <c r="K570" s="12"/>
      <c r="S570" s="12"/>
      <c r="T570" s="12"/>
      <c r="U570" s="19"/>
      <c r="V570" s="12"/>
      <c r="W570" s="12"/>
      <c r="X570" s="19"/>
      <c r="Y570" s="12"/>
      <c r="Z570" s="12"/>
      <c r="AA570" s="19"/>
      <c r="AB570" s="12"/>
      <c r="AC570" s="12"/>
      <c r="AD570" s="19"/>
      <c r="AE570" s="12"/>
      <c r="AF570" s="12"/>
      <c r="AG570" s="19"/>
      <c r="AH570" s="12"/>
      <c r="AJ570" s="19"/>
    </row>
    <row r="571" ht="15.75" customHeight="1">
      <c r="B571" s="12"/>
      <c r="J571" s="12"/>
      <c r="K571" s="12"/>
      <c r="S571" s="12"/>
      <c r="T571" s="12"/>
      <c r="U571" s="19"/>
      <c r="V571" s="12"/>
      <c r="W571" s="12"/>
      <c r="X571" s="19"/>
      <c r="Y571" s="12"/>
      <c r="Z571" s="12"/>
      <c r="AA571" s="19"/>
      <c r="AB571" s="12"/>
      <c r="AC571" s="12"/>
      <c r="AD571" s="19"/>
      <c r="AE571" s="12"/>
      <c r="AF571" s="12"/>
      <c r="AG571" s="19"/>
      <c r="AH571" s="12"/>
      <c r="AJ571" s="19"/>
    </row>
    <row r="572" ht="15.75" customHeight="1">
      <c r="B572" s="12"/>
      <c r="J572" s="12"/>
      <c r="K572" s="12"/>
      <c r="S572" s="12"/>
      <c r="T572" s="12"/>
      <c r="U572" s="19"/>
      <c r="V572" s="12"/>
      <c r="W572" s="12"/>
      <c r="X572" s="19"/>
      <c r="Y572" s="12"/>
      <c r="Z572" s="12"/>
      <c r="AA572" s="19"/>
      <c r="AB572" s="12"/>
      <c r="AC572" s="12"/>
      <c r="AD572" s="19"/>
      <c r="AE572" s="12"/>
      <c r="AF572" s="12"/>
      <c r="AG572" s="19"/>
      <c r="AH572" s="12"/>
      <c r="AJ572" s="19"/>
    </row>
    <row r="573" ht="15.75" customHeight="1">
      <c r="B573" s="12"/>
      <c r="J573" s="12"/>
      <c r="K573" s="12"/>
      <c r="S573" s="12"/>
      <c r="T573" s="12"/>
      <c r="U573" s="19"/>
      <c r="V573" s="12"/>
      <c r="W573" s="12"/>
      <c r="X573" s="19"/>
      <c r="Y573" s="12"/>
      <c r="Z573" s="12"/>
      <c r="AA573" s="19"/>
      <c r="AB573" s="12"/>
      <c r="AC573" s="12"/>
      <c r="AD573" s="19"/>
      <c r="AE573" s="12"/>
      <c r="AF573" s="12"/>
      <c r="AG573" s="19"/>
      <c r="AH573" s="12"/>
      <c r="AJ573" s="19"/>
    </row>
    <row r="574" ht="15.75" customHeight="1">
      <c r="B574" s="12"/>
      <c r="J574" s="12"/>
      <c r="K574" s="12"/>
      <c r="S574" s="12"/>
      <c r="T574" s="12"/>
      <c r="U574" s="19"/>
      <c r="V574" s="12"/>
      <c r="W574" s="12"/>
      <c r="X574" s="19"/>
      <c r="Y574" s="12"/>
      <c r="Z574" s="12"/>
      <c r="AA574" s="19"/>
      <c r="AB574" s="12"/>
      <c r="AC574" s="12"/>
      <c r="AD574" s="19"/>
      <c r="AE574" s="12"/>
      <c r="AF574" s="12"/>
      <c r="AG574" s="19"/>
      <c r="AH574" s="12"/>
      <c r="AJ574" s="19"/>
    </row>
    <row r="575" ht="15.75" customHeight="1">
      <c r="B575" s="12"/>
      <c r="J575" s="12"/>
      <c r="K575" s="12"/>
      <c r="S575" s="12"/>
      <c r="T575" s="12"/>
      <c r="U575" s="19"/>
      <c r="V575" s="12"/>
      <c r="W575" s="12"/>
      <c r="X575" s="19"/>
      <c r="Y575" s="12"/>
      <c r="Z575" s="12"/>
      <c r="AA575" s="19"/>
      <c r="AB575" s="12"/>
      <c r="AC575" s="12"/>
      <c r="AD575" s="19"/>
      <c r="AE575" s="12"/>
      <c r="AF575" s="12"/>
      <c r="AG575" s="19"/>
      <c r="AH575" s="12"/>
      <c r="AJ575" s="19"/>
    </row>
    <row r="576" ht="15.75" customHeight="1">
      <c r="B576" s="12"/>
      <c r="J576" s="12"/>
      <c r="K576" s="12"/>
      <c r="S576" s="12"/>
      <c r="T576" s="12"/>
      <c r="U576" s="19"/>
      <c r="V576" s="12"/>
      <c r="W576" s="12"/>
      <c r="X576" s="19"/>
      <c r="Y576" s="12"/>
      <c r="Z576" s="12"/>
      <c r="AA576" s="19"/>
      <c r="AB576" s="12"/>
      <c r="AC576" s="12"/>
      <c r="AD576" s="19"/>
      <c r="AE576" s="12"/>
      <c r="AF576" s="12"/>
      <c r="AG576" s="19"/>
      <c r="AH576" s="12"/>
      <c r="AJ576" s="19"/>
    </row>
    <row r="577" ht="15.75" customHeight="1">
      <c r="B577" s="12"/>
      <c r="J577" s="12"/>
      <c r="K577" s="12"/>
      <c r="S577" s="12"/>
      <c r="T577" s="12"/>
      <c r="U577" s="19"/>
      <c r="V577" s="12"/>
      <c r="W577" s="12"/>
      <c r="X577" s="19"/>
      <c r="Y577" s="12"/>
      <c r="Z577" s="12"/>
      <c r="AA577" s="19"/>
      <c r="AB577" s="12"/>
      <c r="AC577" s="12"/>
      <c r="AD577" s="19"/>
      <c r="AE577" s="12"/>
      <c r="AF577" s="12"/>
      <c r="AG577" s="19"/>
      <c r="AH577" s="12"/>
      <c r="AJ577" s="19"/>
    </row>
    <row r="578" ht="15.75" customHeight="1">
      <c r="B578" s="12"/>
      <c r="J578" s="12"/>
      <c r="K578" s="12"/>
      <c r="S578" s="12"/>
      <c r="T578" s="12"/>
      <c r="U578" s="19"/>
      <c r="V578" s="12"/>
      <c r="W578" s="12"/>
      <c r="X578" s="19"/>
      <c r="Y578" s="12"/>
      <c r="Z578" s="12"/>
      <c r="AA578" s="19"/>
      <c r="AB578" s="12"/>
      <c r="AC578" s="12"/>
      <c r="AD578" s="19"/>
      <c r="AE578" s="12"/>
      <c r="AF578" s="12"/>
      <c r="AG578" s="19"/>
      <c r="AH578" s="12"/>
      <c r="AJ578" s="19"/>
    </row>
    <row r="579" ht="15.75" customHeight="1">
      <c r="B579" s="12"/>
      <c r="J579" s="12"/>
      <c r="K579" s="12"/>
      <c r="S579" s="12"/>
      <c r="T579" s="12"/>
      <c r="U579" s="19"/>
      <c r="V579" s="12"/>
      <c r="W579" s="12"/>
      <c r="X579" s="19"/>
      <c r="Y579" s="12"/>
      <c r="Z579" s="12"/>
      <c r="AA579" s="19"/>
      <c r="AB579" s="12"/>
      <c r="AC579" s="12"/>
      <c r="AD579" s="19"/>
      <c r="AE579" s="12"/>
      <c r="AF579" s="12"/>
      <c r="AG579" s="19"/>
      <c r="AH579" s="12"/>
      <c r="AJ579" s="19"/>
    </row>
    <row r="580" ht="15.75" customHeight="1">
      <c r="B580" s="12"/>
      <c r="J580" s="12"/>
      <c r="K580" s="12"/>
      <c r="S580" s="12"/>
      <c r="T580" s="12"/>
      <c r="U580" s="19"/>
      <c r="V580" s="12"/>
      <c r="W580" s="12"/>
      <c r="X580" s="19"/>
      <c r="Y580" s="12"/>
      <c r="Z580" s="12"/>
      <c r="AA580" s="19"/>
      <c r="AB580" s="12"/>
      <c r="AC580" s="12"/>
      <c r="AD580" s="19"/>
      <c r="AE580" s="12"/>
      <c r="AF580" s="12"/>
      <c r="AG580" s="19"/>
      <c r="AH580" s="12"/>
      <c r="AJ580" s="19"/>
    </row>
    <row r="581" ht="15.75" customHeight="1">
      <c r="B581" s="12"/>
      <c r="J581" s="12"/>
      <c r="K581" s="12"/>
      <c r="S581" s="12"/>
      <c r="T581" s="12"/>
      <c r="U581" s="19"/>
      <c r="V581" s="12"/>
      <c r="W581" s="12"/>
      <c r="X581" s="19"/>
      <c r="Y581" s="12"/>
      <c r="Z581" s="12"/>
      <c r="AA581" s="19"/>
      <c r="AB581" s="12"/>
      <c r="AC581" s="12"/>
      <c r="AD581" s="19"/>
      <c r="AE581" s="12"/>
      <c r="AF581" s="12"/>
      <c r="AG581" s="19"/>
      <c r="AH581" s="12"/>
      <c r="AJ581" s="19"/>
    </row>
    <row r="582" ht="15.75" customHeight="1">
      <c r="B582" s="12"/>
      <c r="J582" s="12"/>
      <c r="K582" s="12"/>
      <c r="S582" s="12"/>
      <c r="T582" s="12"/>
      <c r="U582" s="19"/>
      <c r="V582" s="12"/>
      <c r="W582" s="12"/>
      <c r="X582" s="19"/>
      <c r="Y582" s="12"/>
      <c r="Z582" s="12"/>
      <c r="AA582" s="19"/>
      <c r="AB582" s="12"/>
      <c r="AC582" s="12"/>
      <c r="AD582" s="19"/>
      <c r="AE582" s="12"/>
      <c r="AF582" s="12"/>
      <c r="AG582" s="19"/>
      <c r="AH582" s="12"/>
      <c r="AJ582" s="19"/>
    </row>
    <row r="583" ht="15.75" customHeight="1">
      <c r="B583" s="12"/>
      <c r="J583" s="12"/>
      <c r="K583" s="12"/>
      <c r="S583" s="12"/>
      <c r="T583" s="12"/>
      <c r="U583" s="19"/>
      <c r="V583" s="12"/>
      <c r="W583" s="12"/>
      <c r="X583" s="19"/>
      <c r="Y583" s="12"/>
      <c r="Z583" s="12"/>
      <c r="AA583" s="19"/>
      <c r="AB583" s="12"/>
      <c r="AC583" s="12"/>
      <c r="AD583" s="19"/>
      <c r="AE583" s="12"/>
      <c r="AF583" s="12"/>
      <c r="AG583" s="19"/>
      <c r="AH583" s="12"/>
      <c r="AJ583" s="19"/>
    </row>
    <row r="584" ht="15.75" customHeight="1">
      <c r="B584" s="12"/>
      <c r="J584" s="12"/>
      <c r="K584" s="12"/>
      <c r="S584" s="12"/>
      <c r="T584" s="12"/>
      <c r="U584" s="19"/>
      <c r="V584" s="12"/>
      <c r="W584" s="12"/>
      <c r="X584" s="19"/>
      <c r="Y584" s="12"/>
      <c r="Z584" s="12"/>
      <c r="AA584" s="19"/>
      <c r="AB584" s="12"/>
      <c r="AC584" s="12"/>
      <c r="AD584" s="19"/>
      <c r="AE584" s="12"/>
      <c r="AF584" s="12"/>
      <c r="AG584" s="19"/>
      <c r="AH584" s="12"/>
      <c r="AJ584" s="19"/>
    </row>
    <row r="585" ht="15.75" customHeight="1">
      <c r="B585" s="12"/>
      <c r="J585" s="12"/>
      <c r="K585" s="12"/>
      <c r="S585" s="12"/>
      <c r="T585" s="12"/>
      <c r="U585" s="19"/>
      <c r="V585" s="12"/>
      <c r="W585" s="12"/>
      <c r="X585" s="19"/>
      <c r="Y585" s="12"/>
      <c r="Z585" s="12"/>
      <c r="AA585" s="19"/>
      <c r="AB585" s="12"/>
      <c r="AC585" s="12"/>
      <c r="AD585" s="19"/>
      <c r="AE585" s="12"/>
      <c r="AF585" s="12"/>
      <c r="AG585" s="19"/>
      <c r="AH585" s="12"/>
      <c r="AJ585" s="19"/>
    </row>
    <row r="586" ht="15.75" customHeight="1">
      <c r="B586" s="12"/>
      <c r="J586" s="12"/>
      <c r="K586" s="12"/>
      <c r="S586" s="12"/>
      <c r="T586" s="12"/>
      <c r="U586" s="19"/>
      <c r="V586" s="12"/>
      <c r="W586" s="12"/>
      <c r="X586" s="19"/>
      <c r="Y586" s="12"/>
      <c r="Z586" s="12"/>
      <c r="AA586" s="19"/>
      <c r="AB586" s="12"/>
      <c r="AC586" s="12"/>
      <c r="AD586" s="19"/>
      <c r="AE586" s="12"/>
      <c r="AF586" s="12"/>
      <c r="AG586" s="19"/>
      <c r="AH586" s="12"/>
      <c r="AJ586" s="19"/>
    </row>
    <row r="587" ht="15.75" customHeight="1">
      <c r="B587" s="12"/>
      <c r="J587" s="12"/>
      <c r="K587" s="12"/>
      <c r="S587" s="12"/>
      <c r="T587" s="12"/>
      <c r="U587" s="19"/>
      <c r="V587" s="12"/>
      <c r="W587" s="12"/>
      <c r="X587" s="19"/>
      <c r="Y587" s="12"/>
      <c r="Z587" s="12"/>
      <c r="AA587" s="19"/>
      <c r="AB587" s="12"/>
      <c r="AC587" s="12"/>
      <c r="AD587" s="19"/>
      <c r="AE587" s="12"/>
      <c r="AF587" s="12"/>
      <c r="AG587" s="19"/>
      <c r="AH587" s="12"/>
      <c r="AJ587" s="19"/>
    </row>
    <row r="588" ht="15.75" customHeight="1">
      <c r="B588" s="12"/>
      <c r="J588" s="12"/>
      <c r="K588" s="12"/>
      <c r="S588" s="12"/>
      <c r="T588" s="12"/>
      <c r="U588" s="19"/>
      <c r="V588" s="12"/>
      <c r="W588" s="12"/>
      <c r="X588" s="19"/>
      <c r="Y588" s="12"/>
      <c r="Z588" s="12"/>
      <c r="AA588" s="19"/>
      <c r="AB588" s="12"/>
      <c r="AC588" s="12"/>
      <c r="AD588" s="19"/>
      <c r="AE588" s="12"/>
      <c r="AF588" s="12"/>
      <c r="AG588" s="19"/>
      <c r="AH588" s="12"/>
      <c r="AJ588" s="19"/>
    </row>
    <row r="589" ht="15.75" customHeight="1">
      <c r="B589" s="12"/>
      <c r="J589" s="12"/>
      <c r="K589" s="12"/>
      <c r="S589" s="12"/>
      <c r="T589" s="12"/>
      <c r="U589" s="19"/>
      <c r="V589" s="12"/>
      <c r="W589" s="12"/>
      <c r="X589" s="19"/>
      <c r="Y589" s="12"/>
      <c r="Z589" s="12"/>
      <c r="AA589" s="19"/>
      <c r="AB589" s="12"/>
      <c r="AC589" s="12"/>
      <c r="AD589" s="19"/>
      <c r="AE589" s="12"/>
      <c r="AF589" s="12"/>
      <c r="AG589" s="19"/>
      <c r="AH589" s="12"/>
      <c r="AJ589" s="19"/>
    </row>
    <row r="590" ht="15.75" customHeight="1">
      <c r="B590" s="12"/>
      <c r="J590" s="12"/>
      <c r="K590" s="12"/>
      <c r="S590" s="12"/>
      <c r="T590" s="12"/>
      <c r="U590" s="19"/>
      <c r="V590" s="12"/>
      <c r="W590" s="12"/>
      <c r="X590" s="19"/>
      <c r="Y590" s="12"/>
      <c r="Z590" s="12"/>
      <c r="AA590" s="19"/>
      <c r="AB590" s="12"/>
      <c r="AC590" s="12"/>
      <c r="AD590" s="19"/>
      <c r="AE590" s="12"/>
      <c r="AF590" s="12"/>
      <c r="AG590" s="19"/>
      <c r="AH590" s="12"/>
      <c r="AJ590" s="19"/>
    </row>
    <row r="591" ht="15.75" customHeight="1">
      <c r="B591" s="12"/>
      <c r="J591" s="12"/>
      <c r="K591" s="12"/>
      <c r="S591" s="12"/>
      <c r="T591" s="12"/>
      <c r="U591" s="19"/>
      <c r="V591" s="12"/>
      <c r="W591" s="12"/>
      <c r="X591" s="19"/>
      <c r="Y591" s="12"/>
      <c r="Z591" s="12"/>
      <c r="AA591" s="19"/>
      <c r="AB591" s="12"/>
      <c r="AC591" s="12"/>
      <c r="AD591" s="19"/>
      <c r="AE591" s="12"/>
      <c r="AF591" s="12"/>
      <c r="AG591" s="19"/>
      <c r="AH591" s="12"/>
      <c r="AJ591" s="19"/>
    </row>
    <row r="592" ht="15.75" customHeight="1">
      <c r="B592" s="12"/>
      <c r="J592" s="12"/>
      <c r="K592" s="12"/>
      <c r="S592" s="12"/>
      <c r="T592" s="12"/>
      <c r="U592" s="19"/>
      <c r="V592" s="12"/>
      <c r="W592" s="12"/>
      <c r="X592" s="19"/>
      <c r="Y592" s="12"/>
      <c r="Z592" s="12"/>
      <c r="AA592" s="19"/>
      <c r="AB592" s="12"/>
      <c r="AC592" s="12"/>
      <c r="AD592" s="19"/>
      <c r="AE592" s="12"/>
      <c r="AF592" s="12"/>
      <c r="AG592" s="19"/>
      <c r="AH592" s="12"/>
      <c r="AJ592" s="19"/>
    </row>
    <row r="593" ht="15.75" customHeight="1">
      <c r="B593" s="12"/>
      <c r="J593" s="12"/>
      <c r="K593" s="12"/>
      <c r="S593" s="12"/>
      <c r="T593" s="12"/>
      <c r="U593" s="19"/>
      <c r="V593" s="12"/>
      <c r="W593" s="12"/>
      <c r="X593" s="19"/>
      <c r="Y593" s="12"/>
      <c r="Z593" s="12"/>
      <c r="AA593" s="19"/>
      <c r="AB593" s="12"/>
      <c r="AC593" s="12"/>
      <c r="AD593" s="19"/>
      <c r="AE593" s="12"/>
      <c r="AF593" s="12"/>
      <c r="AG593" s="19"/>
      <c r="AH593" s="12"/>
      <c r="AJ593" s="19"/>
    </row>
    <row r="594" ht="15.75" customHeight="1">
      <c r="B594" s="12"/>
      <c r="J594" s="12"/>
      <c r="K594" s="12"/>
      <c r="S594" s="12"/>
      <c r="T594" s="12"/>
      <c r="U594" s="19"/>
      <c r="V594" s="12"/>
      <c r="W594" s="12"/>
      <c r="X594" s="19"/>
      <c r="Y594" s="12"/>
      <c r="Z594" s="12"/>
      <c r="AA594" s="19"/>
      <c r="AB594" s="12"/>
      <c r="AC594" s="12"/>
      <c r="AD594" s="19"/>
      <c r="AE594" s="12"/>
      <c r="AF594" s="12"/>
      <c r="AG594" s="19"/>
      <c r="AH594" s="12"/>
      <c r="AJ594" s="19"/>
    </row>
    <row r="595" ht="15.75" customHeight="1">
      <c r="B595" s="12"/>
      <c r="J595" s="12"/>
      <c r="K595" s="12"/>
      <c r="S595" s="12"/>
      <c r="T595" s="12"/>
      <c r="U595" s="19"/>
      <c r="V595" s="12"/>
      <c r="W595" s="12"/>
      <c r="X595" s="19"/>
      <c r="Y595" s="12"/>
      <c r="Z595" s="12"/>
      <c r="AA595" s="19"/>
      <c r="AB595" s="12"/>
      <c r="AC595" s="12"/>
      <c r="AD595" s="19"/>
      <c r="AE595" s="12"/>
      <c r="AF595" s="12"/>
      <c r="AG595" s="19"/>
      <c r="AH595" s="12"/>
      <c r="AJ595" s="19"/>
    </row>
    <row r="596" ht="15.75" customHeight="1">
      <c r="B596" s="12"/>
      <c r="J596" s="12"/>
      <c r="K596" s="12"/>
      <c r="S596" s="12"/>
      <c r="T596" s="12"/>
      <c r="U596" s="19"/>
      <c r="V596" s="12"/>
      <c r="W596" s="12"/>
      <c r="X596" s="19"/>
      <c r="Y596" s="12"/>
      <c r="Z596" s="12"/>
      <c r="AA596" s="19"/>
      <c r="AB596" s="12"/>
      <c r="AC596" s="12"/>
      <c r="AD596" s="19"/>
      <c r="AE596" s="12"/>
      <c r="AF596" s="12"/>
      <c r="AG596" s="19"/>
      <c r="AH596" s="12"/>
      <c r="AJ596" s="19"/>
    </row>
    <row r="597" ht="15.75" customHeight="1">
      <c r="B597" s="12"/>
      <c r="J597" s="12"/>
      <c r="K597" s="12"/>
      <c r="S597" s="12"/>
      <c r="T597" s="12"/>
      <c r="U597" s="19"/>
      <c r="V597" s="12"/>
      <c r="W597" s="12"/>
      <c r="X597" s="19"/>
      <c r="Y597" s="12"/>
      <c r="Z597" s="12"/>
      <c r="AA597" s="19"/>
      <c r="AB597" s="12"/>
      <c r="AC597" s="12"/>
      <c r="AD597" s="19"/>
      <c r="AE597" s="12"/>
      <c r="AF597" s="12"/>
      <c r="AG597" s="19"/>
      <c r="AH597" s="12"/>
      <c r="AJ597" s="19"/>
    </row>
    <row r="598" ht="15.75" customHeight="1">
      <c r="B598" s="12"/>
      <c r="J598" s="12"/>
      <c r="K598" s="12"/>
      <c r="S598" s="12"/>
      <c r="T598" s="12"/>
      <c r="U598" s="19"/>
      <c r="V598" s="12"/>
      <c r="W598" s="12"/>
      <c r="X598" s="19"/>
      <c r="Y598" s="12"/>
      <c r="Z598" s="12"/>
      <c r="AA598" s="19"/>
      <c r="AB598" s="12"/>
      <c r="AC598" s="12"/>
      <c r="AD598" s="19"/>
      <c r="AE598" s="12"/>
      <c r="AF598" s="12"/>
      <c r="AG598" s="19"/>
      <c r="AH598" s="12"/>
      <c r="AJ598" s="19"/>
    </row>
    <row r="599" ht="15.75" customHeight="1">
      <c r="B599" s="12"/>
      <c r="J599" s="12"/>
      <c r="K599" s="12"/>
      <c r="S599" s="12"/>
      <c r="T599" s="12"/>
      <c r="U599" s="19"/>
      <c r="V599" s="12"/>
      <c r="W599" s="12"/>
      <c r="X599" s="19"/>
      <c r="Y599" s="12"/>
      <c r="Z599" s="12"/>
      <c r="AA599" s="19"/>
      <c r="AB599" s="12"/>
      <c r="AC599" s="12"/>
      <c r="AD599" s="19"/>
      <c r="AE599" s="12"/>
      <c r="AF599" s="12"/>
      <c r="AG599" s="19"/>
      <c r="AH599" s="12"/>
      <c r="AJ599" s="19"/>
    </row>
    <row r="600" ht="15.75" customHeight="1">
      <c r="B600" s="12"/>
      <c r="J600" s="12"/>
      <c r="K600" s="12"/>
      <c r="S600" s="12"/>
      <c r="T600" s="12"/>
      <c r="U600" s="19"/>
      <c r="V600" s="12"/>
      <c r="W600" s="12"/>
      <c r="X600" s="19"/>
      <c r="Y600" s="12"/>
      <c r="Z600" s="12"/>
      <c r="AA600" s="19"/>
      <c r="AB600" s="12"/>
      <c r="AC600" s="12"/>
      <c r="AD600" s="19"/>
      <c r="AE600" s="12"/>
      <c r="AF600" s="12"/>
      <c r="AG600" s="19"/>
      <c r="AH600" s="12"/>
      <c r="AJ600" s="19"/>
    </row>
    <row r="601" ht="15.75" customHeight="1">
      <c r="B601" s="12"/>
      <c r="J601" s="12"/>
      <c r="K601" s="12"/>
      <c r="S601" s="12"/>
      <c r="T601" s="12"/>
      <c r="U601" s="19"/>
      <c r="V601" s="12"/>
      <c r="W601" s="12"/>
      <c r="X601" s="19"/>
      <c r="Y601" s="12"/>
      <c r="Z601" s="12"/>
      <c r="AA601" s="19"/>
      <c r="AB601" s="12"/>
      <c r="AC601" s="12"/>
      <c r="AD601" s="19"/>
      <c r="AE601" s="12"/>
      <c r="AF601" s="12"/>
      <c r="AG601" s="19"/>
      <c r="AH601" s="12"/>
      <c r="AJ601" s="19"/>
    </row>
    <row r="602" ht="15.75" customHeight="1">
      <c r="B602" s="12"/>
      <c r="J602" s="12"/>
      <c r="K602" s="12"/>
      <c r="S602" s="12"/>
      <c r="T602" s="12"/>
      <c r="U602" s="19"/>
      <c r="V602" s="12"/>
      <c r="W602" s="12"/>
      <c r="X602" s="19"/>
      <c r="Y602" s="12"/>
      <c r="Z602" s="12"/>
      <c r="AA602" s="19"/>
      <c r="AB602" s="12"/>
      <c r="AC602" s="12"/>
      <c r="AD602" s="19"/>
      <c r="AE602" s="12"/>
      <c r="AF602" s="12"/>
      <c r="AG602" s="19"/>
      <c r="AH602" s="12"/>
      <c r="AJ602" s="19"/>
    </row>
    <row r="603" ht="15.75" customHeight="1">
      <c r="B603" s="12"/>
      <c r="J603" s="12"/>
      <c r="K603" s="12"/>
      <c r="S603" s="12"/>
      <c r="T603" s="12"/>
      <c r="U603" s="19"/>
      <c r="V603" s="12"/>
      <c r="W603" s="12"/>
      <c r="X603" s="19"/>
      <c r="Y603" s="12"/>
      <c r="Z603" s="12"/>
      <c r="AA603" s="19"/>
      <c r="AB603" s="12"/>
      <c r="AC603" s="12"/>
      <c r="AD603" s="19"/>
      <c r="AE603" s="12"/>
      <c r="AF603" s="12"/>
      <c r="AG603" s="19"/>
      <c r="AH603" s="12"/>
      <c r="AJ603" s="19"/>
    </row>
    <row r="604" ht="15.75" customHeight="1">
      <c r="B604" s="12"/>
      <c r="J604" s="12"/>
      <c r="K604" s="12"/>
      <c r="S604" s="12"/>
      <c r="T604" s="12"/>
      <c r="U604" s="19"/>
      <c r="V604" s="12"/>
      <c r="W604" s="12"/>
      <c r="X604" s="19"/>
      <c r="Y604" s="12"/>
      <c r="Z604" s="12"/>
      <c r="AA604" s="19"/>
      <c r="AB604" s="12"/>
      <c r="AC604" s="12"/>
      <c r="AD604" s="19"/>
      <c r="AE604" s="12"/>
      <c r="AF604" s="12"/>
      <c r="AG604" s="19"/>
      <c r="AH604" s="12"/>
      <c r="AJ604" s="19"/>
    </row>
    <row r="605" ht="15.75" customHeight="1">
      <c r="B605" s="12"/>
      <c r="J605" s="12"/>
      <c r="K605" s="12"/>
      <c r="S605" s="12"/>
      <c r="T605" s="12"/>
      <c r="U605" s="19"/>
      <c r="V605" s="12"/>
      <c r="W605" s="12"/>
      <c r="X605" s="19"/>
      <c r="Y605" s="12"/>
      <c r="Z605" s="12"/>
      <c r="AA605" s="19"/>
      <c r="AB605" s="12"/>
      <c r="AC605" s="12"/>
      <c r="AD605" s="19"/>
      <c r="AE605" s="12"/>
      <c r="AF605" s="12"/>
      <c r="AG605" s="19"/>
      <c r="AH605" s="12"/>
      <c r="AJ605" s="19"/>
    </row>
    <row r="606" ht="15.75" customHeight="1">
      <c r="B606" s="12"/>
      <c r="J606" s="12"/>
      <c r="K606" s="12"/>
      <c r="S606" s="12"/>
      <c r="T606" s="12"/>
      <c r="U606" s="19"/>
      <c r="V606" s="12"/>
      <c r="W606" s="12"/>
      <c r="X606" s="19"/>
      <c r="Y606" s="12"/>
      <c r="Z606" s="12"/>
      <c r="AA606" s="19"/>
      <c r="AB606" s="12"/>
      <c r="AC606" s="12"/>
      <c r="AD606" s="19"/>
      <c r="AE606" s="12"/>
      <c r="AF606" s="12"/>
      <c r="AG606" s="19"/>
      <c r="AH606" s="12"/>
      <c r="AJ606" s="19"/>
    </row>
    <row r="607" ht="15.75" customHeight="1">
      <c r="B607" s="12"/>
      <c r="J607" s="12"/>
      <c r="K607" s="12"/>
      <c r="S607" s="12"/>
      <c r="T607" s="12"/>
      <c r="U607" s="19"/>
      <c r="V607" s="12"/>
      <c r="W607" s="12"/>
      <c r="X607" s="19"/>
      <c r="Y607" s="12"/>
      <c r="Z607" s="12"/>
      <c r="AA607" s="19"/>
      <c r="AB607" s="12"/>
      <c r="AC607" s="12"/>
      <c r="AD607" s="19"/>
      <c r="AE607" s="12"/>
      <c r="AF607" s="12"/>
      <c r="AG607" s="19"/>
      <c r="AH607" s="12"/>
      <c r="AJ607" s="19"/>
    </row>
    <row r="608" ht="15.75" customHeight="1">
      <c r="B608" s="12"/>
      <c r="J608" s="12"/>
      <c r="K608" s="12"/>
      <c r="S608" s="12"/>
      <c r="T608" s="12"/>
      <c r="U608" s="19"/>
      <c r="V608" s="12"/>
      <c r="W608" s="12"/>
      <c r="X608" s="19"/>
      <c r="Y608" s="12"/>
      <c r="Z608" s="12"/>
      <c r="AA608" s="19"/>
      <c r="AB608" s="12"/>
      <c r="AC608" s="12"/>
      <c r="AD608" s="19"/>
      <c r="AE608" s="12"/>
      <c r="AF608" s="12"/>
      <c r="AG608" s="19"/>
      <c r="AH608" s="12"/>
      <c r="AJ608" s="19"/>
    </row>
    <row r="609" ht="15.75" customHeight="1">
      <c r="B609" s="12"/>
      <c r="J609" s="12"/>
      <c r="K609" s="12"/>
      <c r="S609" s="12"/>
      <c r="T609" s="12"/>
      <c r="U609" s="19"/>
      <c r="V609" s="12"/>
      <c r="W609" s="12"/>
      <c r="X609" s="19"/>
      <c r="Y609" s="12"/>
      <c r="Z609" s="12"/>
      <c r="AA609" s="19"/>
      <c r="AB609" s="12"/>
      <c r="AC609" s="12"/>
      <c r="AD609" s="19"/>
      <c r="AE609" s="12"/>
      <c r="AF609" s="12"/>
      <c r="AG609" s="19"/>
      <c r="AH609" s="12"/>
      <c r="AJ609" s="19"/>
    </row>
    <row r="610" ht="15.75" customHeight="1">
      <c r="B610" s="12"/>
      <c r="J610" s="12"/>
      <c r="K610" s="12"/>
      <c r="S610" s="12"/>
      <c r="T610" s="12"/>
      <c r="U610" s="19"/>
      <c r="V610" s="12"/>
      <c r="W610" s="12"/>
      <c r="X610" s="19"/>
      <c r="Y610" s="12"/>
      <c r="Z610" s="12"/>
      <c r="AA610" s="19"/>
      <c r="AB610" s="12"/>
      <c r="AC610" s="12"/>
      <c r="AD610" s="19"/>
      <c r="AE610" s="12"/>
      <c r="AF610" s="12"/>
      <c r="AG610" s="19"/>
      <c r="AH610" s="12"/>
      <c r="AJ610" s="19"/>
    </row>
    <row r="611" ht="15.75" customHeight="1">
      <c r="B611" s="12"/>
      <c r="J611" s="12"/>
      <c r="K611" s="12"/>
      <c r="S611" s="12"/>
      <c r="T611" s="12"/>
      <c r="U611" s="19"/>
      <c r="V611" s="12"/>
      <c r="W611" s="12"/>
      <c r="X611" s="19"/>
      <c r="Y611" s="12"/>
      <c r="Z611" s="12"/>
      <c r="AA611" s="19"/>
      <c r="AB611" s="12"/>
      <c r="AC611" s="12"/>
      <c r="AD611" s="19"/>
      <c r="AE611" s="12"/>
      <c r="AF611" s="12"/>
      <c r="AG611" s="19"/>
      <c r="AH611" s="12"/>
      <c r="AJ611" s="19"/>
    </row>
    <row r="612" ht="15.75" customHeight="1">
      <c r="B612" s="12"/>
      <c r="J612" s="12"/>
      <c r="K612" s="12"/>
      <c r="S612" s="12"/>
      <c r="T612" s="12"/>
      <c r="U612" s="19"/>
      <c r="V612" s="12"/>
      <c r="W612" s="12"/>
      <c r="X612" s="19"/>
      <c r="Y612" s="12"/>
      <c r="Z612" s="12"/>
      <c r="AA612" s="19"/>
      <c r="AB612" s="12"/>
      <c r="AC612" s="12"/>
      <c r="AD612" s="19"/>
      <c r="AE612" s="12"/>
      <c r="AF612" s="12"/>
      <c r="AG612" s="19"/>
      <c r="AH612" s="12"/>
      <c r="AJ612" s="19"/>
    </row>
    <row r="613" ht="15.75" customHeight="1">
      <c r="B613" s="12"/>
      <c r="J613" s="12"/>
      <c r="K613" s="12"/>
      <c r="S613" s="12"/>
      <c r="T613" s="12"/>
      <c r="U613" s="19"/>
      <c r="V613" s="12"/>
      <c r="W613" s="12"/>
      <c r="X613" s="19"/>
      <c r="Y613" s="12"/>
      <c r="Z613" s="12"/>
      <c r="AA613" s="19"/>
      <c r="AB613" s="12"/>
      <c r="AC613" s="12"/>
      <c r="AD613" s="19"/>
      <c r="AE613" s="12"/>
      <c r="AF613" s="12"/>
      <c r="AG613" s="19"/>
      <c r="AH613" s="12"/>
      <c r="AJ613" s="19"/>
    </row>
    <row r="614" ht="15.75" customHeight="1">
      <c r="B614" s="12"/>
      <c r="J614" s="12"/>
      <c r="K614" s="12"/>
      <c r="S614" s="12"/>
      <c r="T614" s="12"/>
      <c r="U614" s="19"/>
      <c r="V614" s="12"/>
      <c r="W614" s="12"/>
      <c r="X614" s="19"/>
      <c r="Y614" s="12"/>
      <c r="Z614" s="12"/>
      <c r="AA614" s="19"/>
      <c r="AB614" s="12"/>
      <c r="AC614" s="12"/>
      <c r="AD614" s="19"/>
      <c r="AE614" s="12"/>
      <c r="AF614" s="12"/>
      <c r="AG614" s="19"/>
      <c r="AH614" s="12"/>
      <c r="AJ614" s="19"/>
    </row>
    <row r="615" ht="15.75" customHeight="1">
      <c r="B615" s="12"/>
      <c r="J615" s="12"/>
      <c r="K615" s="12"/>
      <c r="S615" s="12"/>
      <c r="T615" s="12"/>
      <c r="U615" s="19"/>
      <c r="V615" s="12"/>
      <c r="W615" s="12"/>
      <c r="X615" s="19"/>
      <c r="Y615" s="12"/>
      <c r="Z615" s="12"/>
      <c r="AA615" s="19"/>
      <c r="AB615" s="12"/>
      <c r="AC615" s="12"/>
      <c r="AD615" s="19"/>
      <c r="AE615" s="12"/>
      <c r="AF615" s="12"/>
      <c r="AG615" s="19"/>
      <c r="AH615" s="12"/>
      <c r="AJ615" s="19"/>
    </row>
    <row r="616" ht="15.75" customHeight="1">
      <c r="B616" s="12"/>
      <c r="J616" s="12"/>
      <c r="K616" s="12"/>
      <c r="S616" s="12"/>
      <c r="T616" s="12"/>
      <c r="U616" s="19"/>
      <c r="V616" s="12"/>
      <c r="W616" s="12"/>
      <c r="X616" s="19"/>
      <c r="Y616" s="12"/>
      <c r="Z616" s="12"/>
      <c r="AA616" s="19"/>
      <c r="AB616" s="12"/>
      <c r="AC616" s="12"/>
      <c r="AD616" s="19"/>
      <c r="AE616" s="12"/>
      <c r="AF616" s="12"/>
      <c r="AG616" s="19"/>
      <c r="AH616" s="12"/>
      <c r="AJ616" s="19"/>
    </row>
    <row r="617" ht="15.75" customHeight="1">
      <c r="B617" s="12"/>
      <c r="J617" s="12"/>
      <c r="K617" s="12"/>
      <c r="S617" s="12"/>
      <c r="T617" s="12"/>
      <c r="U617" s="19"/>
      <c r="V617" s="12"/>
      <c r="W617" s="12"/>
      <c r="X617" s="19"/>
      <c r="Y617" s="12"/>
      <c r="Z617" s="12"/>
      <c r="AA617" s="19"/>
      <c r="AB617" s="12"/>
      <c r="AC617" s="12"/>
      <c r="AD617" s="19"/>
      <c r="AE617" s="12"/>
      <c r="AF617" s="12"/>
      <c r="AG617" s="19"/>
      <c r="AH617" s="12"/>
      <c r="AJ617" s="19"/>
    </row>
    <row r="618" ht="15.75" customHeight="1">
      <c r="B618" s="12"/>
      <c r="J618" s="12"/>
      <c r="K618" s="12"/>
      <c r="S618" s="12"/>
      <c r="T618" s="12"/>
      <c r="U618" s="19"/>
      <c r="V618" s="12"/>
      <c r="W618" s="12"/>
      <c r="X618" s="19"/>
      <c r="Y618" s="12"/>
      <c r="Z618" s="12"/>
      <c r="AA618" s="19"/>
      <c r="AB618" s="12"/>
      <c r="AC618" s="12"/>
      <c r="AD618" s="19"/>
      <c r="AE618" s="12"/>
      <c r="AF618" s="12"/>
      <c r="AG618" s="19"/>
      <c r="AH618" s="12"/>
      <c r="AJ618" s="19"/>
    </row>
    <row r="619" ht="15.75" customHeight="1">
      <c r="B619" s="12"/>
      <c r="J619" s="12"/>
      <c r="K619" s="12"/>
      <c r="S619" s="12"/>
      <c r="T619" s="12"/>
      <c r="U619" s="19"/>
      <c r="V619" s="12"/>
      <c r="W619" s="12"/>
      <c r="X619" s="19"/>
      <c r="Y619" s="12"/>
      <c r="Z619" s="12"/>
      <c r="AA619" s="19"/>
      <c r="AB619" s="12"/>
      <c r="AC619" s="12"/>
      <c r="AD619" s="19"/>
      <c r="AE619" s="12"/>
      <c r="AF619" s="12"/>
      <c r="AG619" s="19"/>
      <c r="AH619" s="12"/>
      <c r="AJ619" s="19"/>
    </row>
    <row r="620" ht="15.75" customHeight="1">
      <c r="B620" s="12"/>
      <c r="J620" s="12"/>
      <c r="K620" s="12"/>
      <c r="S620" s="12"/>
      <c r="T620" s="12"/>
      <c r="U620" s="19"/>
      <c r="V620" s="12"/>
      <c r="W620" s="12"/>
      <c r="X620" s="19"/>
      <c r="Y620" s="12"/>
      <c r="Z620" s="12"/>
      <c r="AA620" s="19"/>
      <c r="AB620" s="12"/>
      <c r="AC620" s="12"/>
      <c r="AD620" s="19"/>
      <c r="AE620" s="12"/>
      <c r="AF620" s="12"/>
      <c r="AG620" s="19"/>
      <c r="AH620" s="12"/>
      <c r="AJ620" s="19"/>
    </row>
    <row r="621" ht="15.75" customHeight="1">
      <c r="B621" s="12"/>
      <c r="J621" s="12"/>
      <c r="K621" s="12"/>
      <c r="S621" s="12"/>
      <c r="T621" s="12"/>
      <c r="U621" s="19"/>
      <c r="V621" s="12"/>
      <c r="W621" s="12"/>
      <c r="X621" s="19"/>
      <c r="Y621" s="12"/>
      <c r="Z621" s="12"/>
      <c r="AA621" s="19"/>
      <c r="AB621" s="12"/>
      <c r="AC621" s="12"/>
      <c r="AD621" s="19"/>
      <c r="AE621" s="12"/>
      <c r="AF621" s="12"/>
      <c r="AG621" s="19"/>
      <c r="AH621" s="12"/>
      <c r="AJ621" s="19"/>
    </row>
    <row r="622" ht="15.75" customHeight="1">
      <c r="B622" s="12"/>
      <c r="J622" s="12"/>
      <c r="K622" s="12"/>
      <c r="S622" s="12"/>
      <c r="T622" s="12"/>
      <c r="U622" s="19"/>
      <c r="V622" s="12"/>
      <c r="W622" s="12"/>
      <c r="X622" s="19"/>
      <c r="Y622" s="12"/>
      <c r="Z622" s="12"/>
      <c r="AA622" s="19"/>
      <c r="AB622" s="12"/>
      <c r="AC622" s="12"/>
      <c r="AD622" s="19"/>
      <c r="AE622" s="12"/>
      <c r="AF622" s="12"/>
      <c r="AG622" s="19"/>
      <c r="AH622" s="12"/>
      <c r="AJ622" s="19"/>
    </row>
    <row r="623" ht="15.75" customHeight="1">
      <c r="B623" s="12"/>
      <c r="J623" s="12"/>
      <c r="K623" s="12"/>
      <c r="S623" s="12"/>
      <c r="T623" s="12"/>
      <c r="U623" s="19"/>
      <c r="V623" s="12"/>
      <c r="W623" s="12"/>
      <c r="X623" s="19"/>
      <c r="Y623" s="12"/>
      <c r="Z623" s="12"/>
      <c r="AA623" s="19"/>
      <c r="AB623" s="12"/>
      <c r="AC623" s="12"/>
      <c r="AD623" s="19"/>
      <c r="AE623" s="12"/>
      <c r="AF623" s="12"/>
      <c r="AG623" s="19"/>
      <c r="AH623" s="12"/>
      <c r="AJ623" s="19"/>
    </row>
    <row r="624" ht="15.75" customHeight="1">
      <c r="B624" s="12"/>
      <c r="J624" s="12"/>
      <c r="K624" s="12"/>
      <c r="S624" s="12"/>
      <c r="T624" s="12"/>
      <c r="U624" s="19"/>
      <c r="V624" s="12"/>
      <c r="W624" s="12"/>
      <c r="X624" s="19"/>
      <c r="Y624" s="12"/>
      <c r="Z624" s="12"/>
      <c r="AA624" s="19"/>
      <c r="AB624" s="12"/>
      <c r="AC624" s="12"/>
      <c r="AD624" s="19"/>
      <c r="AE624" s="12"/>
      <c r="AF624" s="12"/>
      <c r="AG624" s="19"/>
      <c r="AH624" s="12"/>
      <c r="AJ624" s="19"/>
    </row>
    <row r="625" ht="15.75" customHeight="1">
      <c r="B625" s="12"/>
      <c r="J625" s="12"/>
      <c r="K625" s="12"/>
      <c r="S625" s="12"/>
      <c r="T625" s="12"/>
      <c r="U625" s="19"/>
      <c r="V625" s="12"/>
      <c r="W625" s="12"/>
      <c r="X625" s="19"/>
      <c r="Y625" s="12"/>
      <c r="Z625" s="12"/>
      <c r="AA625" s="19"/>
      <c r="AB625" s="12"/>
      <c r="AC625" s="12"/>
      <c r="AD625" s="19"/>
      <c r="AE625" s="12"/>
      <c r="AF625" s="12"/>
      <c r="AG625" s="19"/>
      <c r="AH625" s="12"/>
      <c r="AJ625" s="19"/>
    </row>
    <row r="626" ht="15.75" customHeight="1">
      <c r="B626" s="12"/>
      <c r="J626" s="12"/>
      <c r="K626" s="12"/>
      <c r="S626" s="12"/>
      <c r="T626" s="12"/>
      <c r="U626" s="19"/>
      <c r="V626" s="12"/>
      <c r="W626" s="12"/>
      <c r="X626" s="19"/>
      <c r="Y626" s="12"/>
      <c r="Z626" s="12"/>
      <c r="AA626" s="19"/>
      <c r="AB626" s="12"/>
      <c r="AC626" s="12"/>
      <c r="AD626" s="19"/>
      <c r="AE626" s="12"/>
      <c r="AF626" s="12"/>
      <c r="AG626" s="19"/>
      <c r="AH626" s="12"/>
      <c r="AJ626" s="19"/>
    </row>
    <row r="627" ht="15.75" customHeight="1">
      <c r="B627" s="12"/>
      <c r="J627" s="12"/>
      <c r="K627" s="12"/>
      <c r="S627" s="12"/>
      <c r="T627" s="12"/>
      <c r="U627" s="19"/>
      <c r="V627" s="12"/>
      <c r="W627" s="12"/>
      <c r="X627" s="19"/>
      <c r="Y627" s="12"/>
      <c r="Z627" s="12"/>
      <c r="AA627" s="19"/>
      <c r="AB627" s="12"/>
      <c r="AC627" s="12"/>
      <c r="AD627" s="19"/>
      <c r="AE627" s="12"/>
      <c r="AF627" s="12"/>
      <c r="AG627" s="19"/>
      <c r="AH627" s="12"/>
      <c r="AJ627" s="19"/>
    </row>
    <row r="628" ht="15.75" customHeight="1">
      <c r="B628" s="12"/>
      <c r="J628" s="12"/>
      <c r="K628" s="12"/>
      <c r="S628" s="12"/>
      <c r="T628" s="12"/>
      <c r="U628" s="19"/>
      <c r="V628" s="12"/>
      <c r="W628" s="12"/>
      <c r="X628" s="19"/>
      <c r="Y628" s="12"/>
      <c r="Z628" s="12"/>
      <c r="AA628" s="19"/>
      <c r="AB628" s="12"/>
      <c r="AC628" s="12"/>
      <c r="AD628" s="19"/>
      <c r="AE628" s="12"/>
      <c r="AF628" s="12"/>
      <c r="AG628" s="19"/>
      <c r="AH628" s="12"/>
      <c r="AJ628" s="19"/>
    </row>
    <row r="629" ht="15.75" customHeight="1">
      <c r="B629" s="12"/>
      <c r="J629" s="12"/>
      <c r="K629" s="12"/>
      <c r="S629" s="12"/>
      <c r="T629" s="12"/>
      <c r="U629" s="19"/>
      <c r="V629" s="12"/>
      <c r="W629" s="12"/>
      <c r="X629" s="19"/>
      <c r="Y629" s="12"/>
      <c r="Z629" s="12"/>
      <c r="AA629" s="19"/>
      <c r="AB629" s="12"/>
      <c r="AC629" s="12"/>
      <c r="AD629" s="19"/>
      <c r="AE629" s="12"/>
      <c r="AF629" s="12"/>
      <c r="AG629" s="19"/>
      <c r="AH629" s="12"/>
      <c r="AJ629" s="19"/>
    </row>
    <row r="630" ht="15.75" customHeight="1">
      <c r="B630" s="12"/>
      <c r="J630" s="12"/>
      <c r="K630" s="12"/>
      <c r="S630" s="12"/>
      <c r="T630" s="12"/>
      <c r="U630" s="19"/>
      <c r="V630" s="12"/>
      <c r="W630" s="12"/>
      <c r="X630" s="19"/>
      <c r="Y630" s="12"/>
      <c r="Z630" s="12"/>
      <c r="AA630" s="19"/>
      <c r="AB630" s="12"/>
      <c r="AC630" s="12"/>
      <c r="AD630" s="19"/>
      <c r="AE630" s="12"/>
      <c r="AF630" s="12"/>
      <c r="AG630" s="19"/>
      <c r="AH630" s="12"/>
      <c r="AJ630" s="19"/>
    </row>
    <row r="631" ht="15.75" customHeight="1">
      <c r="B631" s="12"/>
      <c r="J631" s="12"/>
      <c r="K631" s="12"/>
      <c r="S631" s="12"/>
      <c r="T631" s="12"/>
      <c r="U631" s="19"/>
      <c r="V631" s="12"/>
      <c r="W631" s="12"/>
      <c r="X631" s="19"/>
      <c r="Y631" s="12"/>
      <c r="Z631" s="12"/>
      <c r="AA631" s="19"/>
      <c r="AB631" s="12"/>
      <c r="AC631" s="12"/>
      <c r="AD631" s="19"/>
      <c r="AE631" s="12"/>
      <c r="AF631" s="12"/>
      <c r="AG631" s="19"/>
      <c r="AH631" s="12"/>
      <c r="AJ631" s="19"/>
    </row>
    <row r="632" ht="15.75" customHeight="1">
      <c r="B632" s="12"/>
      <c r="J632" s="12"/>
      <c r="K632" s="12"/>
      <c r="S632" s="12"/>
      <c r="T632" s="12"/>
      <c r="U632" s="19"/>
      <c r="V632" s="12"/>
      <c r="W632" s="12"/>
      <c r="X632" s="19"/>
      <c r="Y632" s="12"/>
      <c r="Z632" s="12"/>
      <c r="AA632" s="19"/>
      <c r="AB632" s="12"/>
      <c r="AC632" s="12"/>
      <c r="AD632" s="19"/>
      <c r="AE632" s="12"/>
      <c r="AF632" s="12"/>
      <c r="AG632" s="19"/>
      <c r="AH632" s="12"/>
      <c r="AJ632" s="19"/>
    </row>
    <row r="633" ht="15.75" customHeight="1">
      <c r="B633" s="12"/>
      <c r="J633" s="12"/>
      <c r="K633" s="12"/>
      <c r="S633" s="12"/>
      <c r="T633" s="12"/>
      <c r="U633" s="19"/>
      <c r="V633" s="12"/>
      <c r="W633" s="12"/>
      <c r="X633" s="19"/>
      <c r="Y633" s="12"/>
      <c r="Z633" s="12"/>
      <c r="AA633" s="19"/>
      <c r="AB633" s="12"/>
      <c r="AC633" s="12"/>
      <c r="AD633" s="19"/>
      <c r="AE633" s="12"/>
      <c r="AF633" s="12"/>
      <c r="AG633" s="19"/>
      <c r="AH633" s="12"/>
      <c r="AJ633" s="19"/>
    </row>
    <row r="634" ht="15.75" customHeight="1">
      <c r="B634" s="12"/>
      <c r="J634" s="12"/>
      <c r="K634" s="12"/>
      <c r="S634" s="12"/>
      <c r="T634" s="12"/>
      <c r="U634" s="19"/>
      <c r="V634" s="12"/>
      <c r="W634" s="12"/>
      <c r="X634" s="19"/>
      <c r="Y634" s="12"/>
      <c r="Z634" s="12"/>
      <c r="AA634" s="19"/>
      <c r="AB634" s="12"/>
      <c r="AC634" s="12"/>
      <c r="AD634" s="19"/>
      <c r="AE634" s="12"/>
      <c r="AF634" s="12"/>
      <c r="AG634" s="19"/>
      <c r="AH634" s="12"/>
      <c r="AJ634" s="19"/>
    </row>
    <row r="635" ht="15.75" customHeight="1">
      <c r="B635" s="12"/>
      <c r="J635" s="12"/>
      <c r="K635" s="12"/>
      <c r="S635" s="12"/>
      <c r="T635" s="12"/>
      <c r="U635" s="19"/>
      <c r="V635" s="12"/>
      <c r="W635" s="12"/>
      <c r="X635" s="19"/>
      <c r="Y635" s="12"/>
      <c r="Z635" s="12"/>
      <c r="AA635" s="19"/>
      <c r="AB635" s="12"/>
      <c r="AC635" s="12"/>
      <c r="AD635" s="19"/>
      <c r="AE635" s="12"/>
      <c r="AF635" s="12"/>
      <c r="AG635" s="19"/>
      <c r="AH635" s="12"/>
      <c r="AJ635" s="19"/>
    </row>
    <row r="636" ht="15.75" customHeight="1">
      <c r="B636" s="12"/>
      <c r="J636" s="12"/>
      <c r="K636" s="12"/>
      <c r="S636" s="12"/>
      <c r="T636" s="12"/>
      <c r="U636" s="19"/>
      <c r="V636" s="12"/>
      <c r="W636" s="12"/>
      <c r="X636" s="19"/>
      <c r="Y636" s="12"/>
      <c r="Z636" s="12"/>
      <c r="AA636" s="19"/>
      <c r="AB636" s="12"/>
      <c r="AC636" s="12"/>
      <c r="AD636" s="19"/>
      <c r="AE636" s="12"/>
      <c r="AF636" s="12"/>
      <c r="AG636" s="19"/>
      <c r="AH636" s="12"/>
      <c r="AJ636" s="19"/>
    </row>
    <row r="637" ht="15.75" customHeight="1">
      <c r="B637" s="12"/>
      <c r="J637" s="12"/>
      <c r="K637" s="12"/>
      <c r="S637" s="12"/>
      <c r="T637" s="12"/>
      <c r="U637" s="19"/>
      <c r="V637" s="12"/>
      <c r="W637" s="12"/>
      <c r="X637" s="19"/>
      <c r="Y637" s="12"/>
      <c r="Z637" s="12"/>
      <c r="AA637" s="19"/>
      <c r="AB637" s="12"/>
      <c r="AC637" s="12"/>
      <c r="AD637" s="19"/>
      <c r="AE637" s="12"/>
      <c r="AF637" s="12"/>
      <c r="AG637" s="19"/>
      <c r="AH637" s="12"/>
      <c r="AJ637" s="19"/>
    </row>
    <row r="638" ht="15.75" customHeight="1">
      <c r="B638" s="12"/>
      <c r="J638" s="12"/>
      <c r="K638" s="12"/>
      <c r="S638" s="12"/>
      <c r="T638" s="12"/>
      <c r="U638" s="19"/>
      <c r="V638" s="12"/>
      <c r="W638" s="12"/>
      <c r="X638" s="19"/>
      <c r="Y638" s="12"/>
      <c r="Z638" s="12"/>
      <c r="AA638" s="19"/>
      <c r="AB638" s="12"/>
      <c r="AC638" s="12"/>
      <c r="AD638" s="19"/>
      <c r="AE638" s="12"/>
      <c r="AF638" s="12"/>
      <c r="AG638" s="19"/>
      <c r="AH638" s="12"/>
      <c r="AJ638" s="19"/>
    </row>
    <row r="639" ht="15.75" customHeight="1">
      <c r="B639" s="12"/>
      <c r="J639" s="12"/>
      <c r="K639" s="12"/>
      <c r="S639" s="12"/>
      <c r="T639" s="12"/>
      <c r="U639" s="19"/>
      <c r="V639" s="12"/>
      <c r="W639" s="12"/>
      <c r="X639" s="19"/>
      <c r="Y639" s="12"/>
      <c r="Z639" s="12"/>
      <c r="AA639" s="19"/>
      <c r="AB639" s="12"/>
      <c r="AC639" s="12"/>
      <c r="AD639" s="19"/>
      <c r="AE639" s="12"/>
      <c r="AF639" s="12"/>
      <c r="AG639" s="19"/>
      <c r="AH639" s="12"/>
      <c r="AJ639" s="19"/>
    </row>
    <row r="640" ht="15.75" customHeight="1">
      <c r="B640" s="12"/>
      <c r="J640" s="12"/>
      <c r="K640" s="12"/>
      <c r="S640" s="12"/>
      <c r="T640" s="12"/>
      <c r="U640" s="19"/>
      <c r="V640" s="12"/>
      <c r="W640" s="12"/>
      <c r="X640" s="19"/>
      <c r="Y640" s="12"/>
      <c r="Z640" s="12"/>
      <c r="AA640" s="19"/>
      <c r="AB640" s="12"/>
      <c r="AC640" s="12"/>
      <c r="AD640" s="19"/>
      <c r="AE640" s="12"/>
      <c r="AF640" s="12"/>
      <c r="AG640" s="19"/>
      <c r="AH640" s="12"/>
      <c r="AJ640" s="19"/>
    </row>
    <row r="641" ht="15.75" customHeight="1">
      <c r="B641" s="12"/>
      <c r="J641" s="12"/>
      <c r="K641" s="12"/>
      <c r="S641" s="12"/>
      <c r="T641" s="12"/>
      <c r="U641" s="19"/>
      <c r="V641" s="12"/>
      <c r="W641" s="12"/>
      <c r="X641" s="19"/>
      <c r="Y641" s="12"/>
      <c r="Z641" s="12"/>
      <c r="AA641" s="19"/>
      <c r="AB641" s="12"/>
      <c r="AC641" s="12"/>
      <c r="AD641" s="19"/>
      <c r="AE641" s="12"/>
      <c r="AF641" s="12"/>
      <c r="AG641" s="19"/>
      <c r="AH641" s="12"/>
      <c r="AJ641" s="19"/>
    </row>
    <row r="642" ht="15.75" customHeight="1">
      <c r="B642" s="12"/>
      <c r="J642" s="12"/>
      <c r="K642" s="12"/>
      <c r="S642" s="12"/>
      <c r="T642" s="12"/>
      <c r="U642" s="19"/>
      <c r="V642" s="12"/>
      <c r="W642" s="12"/>
      <c r="X642" s="19"/>
      <c r="Y642" s="12"/>
      <c r="Z642" s="12"/>
      <c r="AA642" s="19"/>
      <c r="AB642" s="12"/>
      <c r="AC642" s="12"/>
      <c r="AD642" s="19"/>
      <c r="AE642" s="12"/>
      <c r="AF642" s="12"/>
      <c r="AG642" s="19"/>
      <c r="AH642" s="12"/>
      <c r="AJ642" s="19"/>
    </row>
    <row r="643" ht="15.75" customHeight="1">
      <c r="B643" s="12"/>
      <c r="J643" s="12"/>
      <c r="K643" s="12"/>
      <c r="S643" s="12"/>
      <c r="T643" s="12"/>
      <c r="U643" s="19"/>
      <c r="V643" s="12"/>
      <c r="W643" s="12"/>
      <c r="X643" s="19"/>
      <c r="Y643" s="12"/>
      <c r="Z643" s="12"/>
      <c r="AA643" s="19"/>
      <c r="AB643" s="12"/>
      <c r="AC643" s="12"/>
      <c r="AD643" s="19"/>
      <c r="AE643" s="12"/>
      <c r="AF643" s="12"/>
      <c r="AG643" s="19"/>
      <c r="AH643" s="12"/>
      <c r="AJ643" s="19"/>
    </row>
    <row r="644" ht="15.75" customHeight="1">
      <c r="B644" s="12"/>
      <c r="J644" s="12"/>
      <c r="K644" s="12"/>
      <c r="S644" s="12"/>
      <c r="T644" s="12"/>
      <c r="U644" s="19"/>
      <c r="V644" s="12"/>
      <c r="W644" s="12"/>
      <c r="X644" s="19"/>
      <c r="Y644" s="12"/>
      <c r="Z644" s="12"/>
      <c r="AA644" s="19"/>
      <c r="AB644" s="12"/>
      <c r="AC644" s="12"/>
      <c r="AD644" s="19"/>
      <c r="AE644" s="12"/>
      <c r="AF644" s="12"/>
      <c r="AG644" s="19"/>
      <c r="AH644" s="12"/>
      <c r="AJ644" s="19"/>
    </row>
    <row r="645" ht="15.75" customHeight="1">
      <c r="B645" s="12"/>
      <c r="J645" s="12"/>
      <c r="K645" s="12"/>
      <c r="S645" s="12"/>
      <c r="T645" s="12"/>
      <c r="U645" s="19"/>
      <c r="V645" s="12"/>
      <c r="W645" s="12"/>
      <c r="X645" s="19"/>
      <c r="Y645" s="12"/>
      <c r="Z645" s="12"/>
      <c r="AA645" s="19"/>
      <c r="AB645" s="12"/>
      <c r="AC645" s="12"/>
      <c r="AD645" s="19"/>
      <c r="AE645" s="12"/>
      <c r="AF645" s="12"/>
      <c r="AG645" s="19"/>
      <c r="AH645" s="12"/>
      <c r="AJ645" s="19"/>
    </row>
    <row r="646" ht="15.75" customHeight="1">
      <c r="B646" s="12"/>
      <c r="J646" s="12"/>
      <c r="K646" s="12"/>
      <c r="S646" s="12"/>
      <c r="T646" s="12"/>
      <c r="U646" s="19"/>
      <c r="V646" s="12"/>
      <c r="W646" s="12"/>
      <c r="X646" s="19"/>
      <c r="Y646" s="12"/>
      <c r="Z646" s="12"/>
      <c r="AA646" s="19"/>
      <c r="AB646" s="12"/>
      <c r="AC646" s="12"/>
      <c r="AD646" s="19"/>
      <c r="AE646" s="12"/>
      <c r="AF646" s="12"/>
      <c r="AG646" s="19"/>
      <c r="AH646" s="12"/>
      <c r="AJ646" s="19"/>
    </row>
    <row r="647" ht="15.75" customHeight="1">
      <c r="B647" s="12"/>
      <c r="J647" s="12"/>
      <c r="K647" s="12"/>
      <c r="S647" s="12"/>
      <c r="T647" s="12"/>
      <c r="U647" s="19"/>
      <c r="V647" s="12"/>
      <c r="W647" s="12"/>
      <c r="X647" s="19"/>
      <c r="Y647" s="12"/>
      <c r="Z647" s="12"/>
      <c r="AA647" s="19"/>
      <c r="AB647" s="12"/>
      <c r="AC647" s="12"/>
      <c r="AD647" s="19"/>
      <c r="AE647" s="12"/>
      <c r="AF647" s="12"/>
      <c r="AG647" s="19"/>
      <c r="AH647" s="12"/>
      <c r="AJ647" s="19"/>
    </row>
    <row r="648" ht="15.75" customHeight="1">
      <c r="B648" s="12"/>
      <c r="J648" s="12"/>
      <c r="K648" s="12"/>
      <c r="S648" s="12"/>
      <c r="T648" s="12"/>
      <c r="U648" s="19"/>
      <c r="V648" s="12"/>
      <c r="W648" s="12"/>
      <c r="X648" s="19"/>
      <c r="Y648" s="12"/>
      <c r="Z648" s="12"/>
      <c r="AA648" s="19"/>
      <c r="AB648" s="12"/>
      <c r="AC648" s="12"/>
      <c r="AD648" s="19"/>
      <c r="AE648" s="12"/>
      <c r="AF648" s="12"/>
      <c r="AG648" s="19"/>
      <c r="AH648" s="12"/>
      <c r="AJ648" s="19"/>
    </row>
    <row r="649" ht="15.75" customHeight="1">
      <c r="B649" s="12"/>
      <c r="J649" s="12"/>
      <c r="K649" s="12"/>
      <c r="S649" s="12"/>
      <c r="T649" s="12"/>
      <c r="U649" s="19"/>
      <c r="V649" s="12"/>
      <c r="W649" s="12"/>
      <c r="X649" s="19"/>
      <c r="Y649" s="12"/>
      <c r="Z649" s="12"/>
      <c r="AA649" s="19"/>
      <c r="AB649" s="12"/>
      <c r="AC649" s="12"/>
      <c r="AD649" s="19"/>
      <c r="AE649" s="12"/>
      <c r="AF649" s="12"/>
      <c r="AG649" s="19"/>
      <c r="AH649" s="12"/>
      <c r="AJ649" s="19"/>
    </row>
    <row r="650" ht="15.75" customHeight="1">
      <c r="B650" s="12"/>
      <c r="J650" s="12"/>
      <c r="K650" s="12"/>
      <c r="S650" s="12"/>
      <c r="T650" s="12"/>
      <c r="U650" s="19"/>
      <c r="V650" s="12"/>
      <c r="W650" s="12"/>
      <c r="X650" s="19"/>
      <c r="Y650" s="12"/>
      <c r="Z650" s="12"/>
      <c r="AA650" s="19"/>
      <c r="AB650" s="12"/>
      <c r="AC650" s="12"/>
      <c r="AD650" s="19"/>
      <c r="AE650" s="12"/>
      <c r="AF650" s="12"/>
      <c r="AG650" s="19"/>
      <c r="AH650" s="12"/>
      <c r="AJ650" s="19"/>
    </row>
    <row r="651" ht="15.75" customHeight="1">
      <c r="B651" s="12"/>
      <c r="J651" s="12"/>
      <c r="K651" s="12"/>
      <c r="S651" s="12"/>
      <c r="T651" s="12"/>
      <c r="U651" s="19"/>
      <c r="V651" s="12"/>
      <c r="W651" s="12"/>
      <c r="X651" s="19"/>
      <c r="Y651" s="12"/>
      <c r="Z651" s="12"/>
      <c r="AA651" s="19"/>
      <c r="AB651" s="12"/>
      <c r="AC651" s="12"/>
      <c r="AD651" s="19"/>
      <c r="AE651" s="12"/>
      <c r="AF651" s="12"/>
      <c r="AG651" s="19"/>
      <c r="AH651" s="12"/>
      <c r="AJ651" s="19"/>
    </row>
    <row r="652" ht="15.75" customHeight="1">
      <c r="B652" s="12"/>
      <c r="J652" s="12"/>
      <c r="K652" s="12"/>
      <c r="S652" s="12"/>
      <c r="T652" s="12"/>
      <c r="U652" s="19"/>
      <c r="V652" s="12"/>
      <c r="W652" s="12"/>
      <c r="X652" s="19"/>
      <c r="Y652" s="12"/>
      <c r="Z652" s="12"/>
      <c r="AA652" s="19"/>
      <c r="AB652" s="12"/>
      <c r="AC652" s="12"/>
      <c r="AD652" s="19"/>
      <c r="AE652" s="12"/>
      <c r="AF652" s="12"/>
      <c r="AG652" s="19"/>
      <c r="AH652" s="12"/>
      <c r="AJ652" s="19"/>
    </row>
    <row r="653" ht="15.75" customHeight="1">
      <c r="B653" s="12"/>
      <c r="J653" s="12"/>
      <c r="K653" s="12"/>
      <c r="S653" s="12"/>
      <c r="T653" s="12"/>
      <c r="U653" s="19"/>
      <c r="V653" s="12"/>
      <c r="W653" s="12"/>
      <c r="X653" s="19"/>
      <c r="Y653" s="12"/>
      <c r="Z653" s="12"/>
      <c r="AA653" s="19"/>
      <c r="AB653" s="12"/>
      <c r="AC653" s="12"/>
      <c r="AD653" s="19"/>
      <c r="AE653" s="12"/>
      <c r="AF653" s="12"/>
      <c r="AG653" s="19"/>
      <c r="AH653" s="12"/>
      <c r="AJ653" s="19"/>
    </row>
    <row r="654" ht="15.75" customHeight="1">
      <c r="B654" s="12"/>
      <c r="J654" s="12"/>
      <c r="K654" s="12"/>
      <c r="S654" s="12"/>
      <c r="T654" s="12"/>
      <c r="U654" s="19"/>
      <c r="V654" s="12"/>
      <c r="W654" s="12"/>
      <c r="X654" s="19"/>
      <c r="Y654" s="12"/>
      <c r="Z654" s="12"/>
      <c r="AA654" s="19"/>
      <c r="AB654" s="12"/>
      <c r="AC654" s="12"/>
      <c r="AD654" s="19"/>
      <c r="AE654" s="12"/>
      <c r="AF654" s="12"/>
      <c r="AG654" s="19"/>
      <c r="AH654" s="12"/>
      <c r="AJ654" s="19"/>
    </row>
    <row r="655" ht="15.75" customHeight="1">
      <c r="B655" s="12"/>
      <c r="J655" s="12"/>
      <c r="K655" s="12"/>
      <c r="S655" s="12"/>
      <c r="T655" s="12"/>
      <c r="U655" s="19"/>
      <c r="V655" s="12"/>
      <c r="W655" s="12"/>
      <c r="X655" s="19"/>
      <c r="Y655" s="12"/>
      <c r="Z655" s="12"/>
      <c r="AA655" s="19"/>
      <c r="AB655" s="12"/>
      <c r="AC655" s="12"/>
      <c r="AD655" s="19"/>
      <c r="AE655" s="12"/>
      <c r="AF655" s="12"/>
      <c r="AG655" s="19"/>
      <c r="AH655" s="12"/>
      <c r="AJ655" s="19"/>
    </row>
    <row r="656" ht="15.75" customHeight="1">
      <c r="B656" s="12"/>
      <c r="J656" s="12"/>
      <c r="K656" s="12"/>
      <c r="S656" s="12"/>
      <c r="T656" s="12"/>
      <c r="U656" s="19"/>
      <c r="V656" s="12"/>
      <c r="W656" s="12"/>
      <c r="X656" s="19"/>
      <c r="Y656" s="12"/>
      <c r="Z656" s="12"/>
      <c r="AA656" s="19"/>
      <c r="AB656" s="12"/>
      <c r="AC656" s="12"/>
      <c r="AD656" s="19"/>
      <c r="AE656" s="12"/>
      <c r="AF656" s="12"/>
      <c r="AG656" s="19"/>
      <c r="AH656" s="12"/>
      <c r="AJ656" s="19"/>
    </row>
    <row r="657" ht="15.75" customHeight="1">
      <c r="B657" s="12"/>
      <c r="J657" s="12"/>
      <c r="K657" s="12"/>
      <c r="S657" s="12"/>
      <c r="T657" s="12"/>
      <c r="U657" s="19"/>
      <c r="V657" s="12"/>
      <c r="W657" s="12"/>
      <c r="X657" s="19"/>
      <c r="Y657" s="12"/>
      <c r="Z657" s="12"/>
      <c r="AA657" s="19"/>
      <c r="AB657" s="12"/>
      <c r="AC657" s="12"/>
      <c r="AD657" s="19"/>
      <c r="AE657" s="12"/>
      <c r="AF657" s="12"/>
      <c r="AG657" s="19"/>
      <c r="AH657" s="12"/>
      <c r="AJ657" s="19"/>
    </row>
    <row r="658" ht="15.75" customHeight="1">
      <c r="B658" s="12"/>
      <c r="J658" s="12"/>
      <c r="K658" s="12"/>
      <c r="S658" s="12"/>
      <c r="T658" s="12"/>
      <c r="U658" s="19"/>
      <c r="V658" s="12"/>
      <c r="W658" s="12"/>
      <c r="X658" s="19"/>
      <c r="Y658" s="12"/>
      <c r="Z658" s="12"/>
      <c r="AA658" s="19"/>
      <c r="AB658" s="12"/>
      <c r="AC658" s="12"/>
      <c r="AD658" s="19"/>
      <c r="AE658" s="12"/>
      <c r="AF658" s="12"/>
      <c r="AG658" s="19"/>
      <c r="AH658" s="12"/>
      <c r="AJ658" s="19"/>
    </row>
    <row r="659" ht="15.75" customHeight="1">
      <c r="B659" s="12"/>
      <c r="J659" s="12"/>
      <c r="K659" s="12"/>
      <c r="S659" s="12"/>
      <c r="T659" s="12"/>
      <c r="U659" s="19"/>
      <c r="V659" s="12"/>
      <c r="W659" s="12"/>
      <c r="X659" s="19"/>
      <c r="Y659" s="12"/>
      <c r="Z659" s="12"/>
      <c r="AA659" s="19"/>
      <c r="AB659" s="12"/>
      <c r="AC659" s="12"/>
      <c r="AD659" s="19"/>
      <c r="AE659" s="12"/>
      <c r="AF659" s="12"/>
      <c r="AG659" s="19"/>
      <c r="AH659" s="12"/>
      <c r="AJ659" s="19"/>
    </row>
    <row r="660" ht="15.75" customHeight="1">
      <c r="B660" s="12"/>
      <c r="J660" s="12"/>
      <c r="K660" s="12"/>
      <c r="S660" s="12"/>
      <c r="T660" s="12"/>
      <c r="U660" s="19"/>
      <c r="V660" s="12"/>
      <c r="W660" s="12"/>
      <c r="X660" s="19"/>
      <c r="Y660" s="12"/>
      <c r="Z660" s="12"/>
      <c r="AA660" s="19"/>
      <c r="AB660" s="12"/>
      <c r="AC660" s="12"/>
      <c r="AD660" s="19"/>
      <c r="AE660" s="12"/>
      <c r="AF660" s="12"/>
      <c r="AG660" s="19"/>
      <c r="AH660" s="12"/>
      <c r="AJ660" s="19"/>
    </row>
    <row r="661" ht="15.75" customHeight="1">
      <c r="B661" s="12"/>
      <c r="J661" s="12"/>
      <c r="K661" s="12"/>
      <c r="S661" s="12"/>
      <c r="T661" s="12"/>
      <c r="U661" s="19"/>
      <c r="V661" s="12"/>
      <c r="W661" s="12"/>
      <c r="X661" s="19"/>
      <c r="Y661" s="12"/>
      <c r="Z661" s="12"/>
      <c r="AA661" s="19"/>
      <c r="AB661" s="12"/>
      <c r="AC661" s="12"/>
      <c r="AD661" s="19"/>
      <c r="AE661" s="12"/>
      <c r="AF661" s="12"/>
      <c r="AG661" s="19"/>
      <c r="AH661" s="12"/>
      <c r="AJ661" s="19"/>
    </row>
    <row r="662" ht="15.75" customHeight="1">
      <c r="B662" s="12"/>
      <c r="J662" s="12"/>
      <c r="K662" s="12"/>
      <c r="S662" s="12"/>
      <c r="T662" s="12"/>
      <c r="U662" s="19"/>
      <c r="V662" s="12"/>
      <c r="W662" s="12"/>
      <c r="X662" s="19"/>
      <c r="Y662" s="12"/>
      <c r="Z662" s="12"/>
      <c r="AA662" s="19"/>
      <c r="AB662" s="12"/>
      <c r="AC662" s="12"/>
      <c r="AD662" s="19"/>
      <c r="AE662" s="12"/>
      <c r="AF662" s="12"/>
      <c r="AG662" s="19"/>
      <c r="AH662" s="12"/>
      <c r="AJ662" s="19"/>
    </row>
    <row r="663" ht="15.75" customHeight="1">
      <c r="B663" s="12"/>
      <c r="J663" s="12"/>
      <c r="K663" s="12"/>
      <c r="S663" s="12"/>
      <c r="T663" s="12"/>
      <c r="U663" s="19"/>
      <c r="V663" s="12"/>
      <c r="W663" s="12"/>
      <c r="X663" s="19"/>
      <c r="Y663" s="12"/>
      <c r="Z663" s="12"/>
      <c r="AA663" s="19"/>
      <c r="AB663" s="12"/>
      <c r="AC663" s="12"/>
      <c r="AD663" s="19"/>
      <c r="AE663" s="12"/>
      <c r="AF663" s="12"/>
      <c r="AG663" s="19"/>
      <c r="AH663" s="12"/>
      <c r="AJ663" s="19"/>
    </row>
    <row r="664" ht="15.75" customHeight="1">
      <c r="B664" s="12"/>
      <c r="J664" s="12"/>
      <c r="K664" s="12"/>
      <c r="S664" s="12"/>
      <c r="T664" s="12"/>
      <c r="U664" s="19"/>
      <c r="V664" s="12"/>
      <c r="W664" s="12"/>
      <c r="X664" s="19"/>
      <c r="Y664" s="12"/>
      <c r="Z664" s="12"/>
      <c r="AA664" s="19"/>
      <c r="AB664" s="12"/>
      <c r="AC664" s="12"/>
      <c r="AD664" s="19"/>
      <c r="AE664" s="12"/>
      <c r="AF664" s="12"/>
      <c r="AG664" s="19"/>
      <c r="AH664" s="12"/>
      <c r="AJ664" s="19"/>
    </row>
    <row r="665" ht="15.75" customHeight="1">
      <c r="B665" s="12"/>
      <c r="J665" s="12"/>
      <c r="K665" s="12"/>
      <c r="S665" s="12"/>
      <c r="T665" s="12"/>
      <c r="U665" s="19"/>
      <c r="V665" s="12"/>
      <c r="W665" s="12"/>
      <c r="X665" s="19"/>
      <c r="Y665" s="12"/>
      <c r="Z665" s="12"/>
      <c r="AA665" s="19"/>
      <c r="AB665" s="12"/>
      <c r="AC665" s="12"/>
      <c r="AD665" s="19"/>
      <c r="AE665" s="12"/>
      <c r="AF665" s="12"/>
      <c r="AG665" s="19"/>
      <c r="AH665" s="12"/>
      <c r="AJ665" s="19"/>
    </row>
    <row r="666" ht="15.75" customHeight="1">
      <c r="B666" s="12"/>
      <c r="J666" s="12"/>
      <c r="K666" s="12"/>
      <c r="S666" s="12"/>
      <c r="T666" s="12"/>
      <c r="U666" s="19"/>
      <c r="V666" s="12"/>
      <c r="W666" s="12"/>
      <c r="X666" s="19"/>
      <c r="Y666" s="12"/>
      <c r="Z666" s="12"/>
      <c r="AA666" s="19"/>
      <c r="AB666" s="12"/>
      <c r="AC666" s="12"/>
      <c r="AD666" s="19"/>
      <c r="AE666" s="12"/>
      <c r="AF666" s="12"/>
      <c r="AG666" s="19"/>
      <c r="AH666" s="12"/>
      <c r="AJ666" s="19"/>
    </row>
    <row r="667" ht="15.75" customHeight="1">
      <c r="B667" s="12"/>
      <c r="J667" s="12"/>
      <c r="K667" s="12"/>
      <c r="S667" s="12"/>
      <c r="T667" s="12"/>
      <c r="U667" s="19"/>
      <c r="V667" s="12"/>
      <c r="W667" s="12"/>
      <c r="X667" s="19"/>
      <c r="Y667" s="12"/>
      <c r="Z667" s="12"/>
      <c r="AA667" s="19"/>
      <c r="AB667" s="12"/>
      <c r="AC667" s="12"/>
      <c r="AD667" s="19"/>
      <c r="AE667" s="12"/>
      <c r="AF667" s="12"/>
      <c r="AG667" s="19"/>
      <c r="AH667" s="12"/>
      <c r="AJ667" s="19"/>
    </row>
    <row r="668" ht="15.75" customHeight="1">
      <c r="B668" s="12"/>
      <c r="J668" s="12"/>
      <c r="K668" s="12"/>
      <c r="S668" s="12"/>
      <c r="T668" s="12"/>
      <c r="U668" s="19"/>
      <c r="V668" s="12"/>
      <c r="W668" s="12"/>
      <c r="X668" s="19"/>
      <c r="Y668" s="12"/>
      <c r="Z668" s="12"/>
      <c r="AA668" s="19"/>
      <c r="AB668" s="12"/>
      <c r="AC668" s="12"/>
      <c r="AD668" s="19"/>
      <c r="AE668" s="12"/>
      <c r="AF668" s="12"/>
      <c r="AG668" s="19"/>
      <c r="AH668" s="12"/>
      <c r="AJ668" s="19"/>
    </row>
    <row r="669" ht="15.75" customHeight="1">
      <c r="B669" s="12"/>
      <c r="J669" s="12"/>
      <c r="K669" s="12"/>
      <c r="S669" s="12"/>
      <c r="T669" s="12"/>
      <c r="U669" s="19"/>
      <c r="V669" s="12"/>
      <c r="W669" s="12"/>
      <c r="X669" s="19"/>
      <c r="Y669" s="12"/>
      <c r="Z669" s="12"/>
      <c r="AA669" s="19"/>
      <c r="AB669" s="12"/>
      <c r="AC669" s="12"/>
      <c r="AD669" s="19"/>
      <c r="AE669" s="12"/>
      <c r="AF669" s="12"/>
      <c r="AG669" s="19"/>
      <c r="AH669" s="12"/>
      <c r="AJ669" s="19"/>
    </row>
    <row r="670" ht="15.75" customHeight="1">
      <c r="B670" s="12"/>
      <c r="J670" s="12"/>
      <c r="K670" s="12"/>
      <c r="S670" s="12"/>
      <c r="T670" s="12"/>
      <c r="U670" s="19"/>
      <c r="V670" s="12"/>
      <c r="W670" s="12"/>
      <c r="X670" s="19"/>
      <c r="Y670" s="12"/>
      <c r="Z670" s="12"/>
      <c r="AA670" s="19"/>
      <c r="AB670" s="12"/>
      <c r="AC670" s="12"/>
      <c r="AD670" s="19"/>
      <c r="AE670" s="12"/>
      <c r="AF670" s="12"/>
      <c r="AG670" s="19"/>
      <c r="AH670" s="12"/>
      <c r="AJ670" s="19"/>
    </row>
    <row r="671" ht="15.75" customHeight="1">
      <c r="B671" s="12"/>
      <c r="J671" s="12"/>
      <c r="K671" s="12"/>
      <c r="S671" s="12"/>
      <c r="T671" s="12"/>
      <c r="U671" s="19"/>
      <c r="V671" s="12"/>
      <c r="W671" s="12"/>
      <c r="X671" s="19"/>
      <c r="Y671" s="12"/>
      <c r="Z671" s="12"/>
      <c r="AA671" s="19"/>
      <c r="AB671" s="12"/>
      <c r="AC671" s="12"/>
      <c r="AD671" s="19"/>
      <c r="AE671" s="12"/>
      <c r="AF671" s="12"/>
      <c r="AG671" s="19"/>
      <c r="AH671" s="12"/>
      <c r="AJ671" s="19"/>
    </row>
    <row r="672" ht="15.75" customHeight="1">
      <c r="B672" s="12"/>
      <c r="J672" s="12"/>
      <c r="K672" s="12"/>
      <c r="S672" s="12"/>
      <c r="T672" s="12"/>
      <c r="U672" s="19"/>
      <c r="V672" s="12"/>
      <c r="W672" s="12"/>
      <c r="X672" s="19"/>
      <c r="Y672" s="12"/>
      <c r="Z672" s="12"/>
      <c r="AA672" s="19"/>
      <c r="AB672" s="12"/>
      <c r="AC672" s="12"/>
      <c r="AD672" s="19"/>
      <c r="AE672" s="12"/>
      <c r="AF672" s="12"/>
      <c r="AG672" s="19"/>
      <c r="AH672" s="12"/>
      <c r="AJ672" s="19"/>
    </row>
    <row r="673" ht="15.75" customHeight="1">
      <c r="B673" s="12"/>
      <c r="J673" s="12"/>
      <c r="K673" s="12"/>
      <c r="S673" s="12"/>
      <c r="T673" s="12"/>
      <c r="U673" s="19"/>
      <c r="V673" s="12"/>
      <c r="W673" s="12"/>
      <c r="X673" s="19"/>
      <c r="Y673" s="12"/>
      <c r="Z673" s="12"/>
      <c r="AA673" s="19"/>
      <c r="AB673" s="12"/>
      <c r="AC673" s="12"/>
      <c r="AD673" s="19"/>
      <c r="AE673" s="12"/>
      <c r="AF673" s="12"/>
      <c r="AG673" s="19"/>
      <c r="AH673" s="12"/>
      <c r="AJ673" s="19"/>
    </row>
    <row r="674" ht="15.75" customHeight="1">
      <c r="B674" s="12"/>
      <c r="J674" s="12"/>
      <c r="K674" s="12"/>
      <c r="S674" s="12"/>
      <c r="T674" s="12"/>
      <c r="U674" s="19"/>
      <c r="V674" s="12"/>
      <c r="W674" s="12"/>
      <c r="X674" s="19"/>
      <c r="Y674" s="12"/>
      <c r="Z674" s="12"/>
      <c r="AA674" s="19"/>
      <c r="AB674" s="12"/>
      <c r="AC674" s="12"/>
      <c r="AD674" s="19"/>
      <c r="AE674" s="12"/>
      <c r="AF674" s="12"/>
      <c r="AG674" s="19"/>
      <c r="AH674" s="12"/>
      <c r="AJ674" s="19"/>
    </row>
    <row r="675" ht="15.75" customHeight="1">
      <c r="B675" s="12"/>
      <c r="J675" s="12"/>
      <c r="K675" s="12"/>
      <c r="S675" s="12"/>
      <c r="T675" s="12"/>
      <c r="U675" s="19"/>
      <c r="V675" s="12"/>
      <c r="W675" s="12"/>
      <c r="X675" s="19"/>
      <c r="Y675" s="12"/>
      <c r="Z675" s="12"/>
      <c r="AA675" s="19"/>
      <c r="AB675" s="12"/>
      <c r="AC675" s="12"/>
      <c r="AD675" s="19"/>
      <c r="AE675" s="12"/>
      <c r="AF675" s="12"/>
      <c r="AG675" s="19"/>
      <c r="AH675" s="12"/>
      <c r="AJ675" s="19"/>
    </row>
    <row r="676" ht="15.75" customHeight="1">
      <c r="B676" s="12"/>
      <c r="J676" s="12"/>
      <c r="K676" s="12"/>
      <c r="S676" s="12"/>
      <c r="T676" s="12"/>
      <c r="U676" s="19"/>
      <c r="V676" s="12"/>
      <c r="W676" s="12"/>
      <c r="X676" s="19"/>
      <c r="Y676" s="12"/>
      <c r="Z676" s="12"/>
      <c r="AA676" s="19"/>
      <c r="AB676" s="12"/>
      <c r="AC676" s="12"/>
      <c r="AD676" s="19"/>
      <c r="AE676" s="12"/>
      <c r="AF676" s="12"/>
      <c r="AG676" s="19"/>
      <c r="AH676" s="12"/>
      <c r="AJ676" s="19"/>
    </row>
    <row r="677" ht="15.75" customHeight="1">
      <c r="B677" s="12"/>
      <c r="J677" s="12"/>
      <c r="K677" s="12"/>
      <c r="S677" s="12"/>
      <c r="T677" s="12"/>
      <c r="U677" s="19"/>
      <c r="V677" s="12"/>
      <c r="W677" s="12"/>
      <c r="X677" s="19"/>
      <c r="Y677" s="12"/>
      <c r="Z677" s="12"/>
      <c r="AA677" s="19"/>
      <c r="AB677" s="12"/>
      <c r="AC677" s="12"/>
      <c r="AD677" s="19"/>
      <c r="AE677" s="12"/>
      <c r="AF677" s="12"/>
      <c r="AG677" s="19"/>
      <c r="AH677" s="12"/>
      <c r="AJ677" s="19"/>
    </row>
    <row r="678" ht="15.75" customHeight="1">
      <c r="B678" s="12"/>
      <c r="J678" s="12"/>
      <c r="K678" s="12"/>
      <c r="S678" s="12"/>
      <c r="T678" s="12"/>
      <c r="U678" s="19"/>
      <c r="V678" s="12"/>
      <c r="W678" s="12"/>
      <c r="X678" s="19"/>
      <c r="Y678" s="12"/>
      <c r="Z678" s="12"/>
      <c r="AA678" s="19"/>
      <c r="AB678" s="12"/>
      <c r="AC678" s="12"/>
      <c r="AD678" s="19"/>
      <c r="AE678" s="12"/>
      <c r="AF678" s="12"/>
      <c r="AG678" s="19"/>
      <c r="AH678" s="12"/>
      <c r="AJ678" s="19"/>
    </row>
    <row r="679" ht="15.75" customHeight="1">
      <c r="B679" s="12"/>
      <c r="J679" s="12"/>
      <c r="K679" s="12"/>
      <c r="S679" s="12"/>
      <c r="T679" s="12"/>
      <c r="U679" s="19"/>
      <c r="V679" s="12"/>
      <c r="W679" s="12"/>
      <c r="X679" s="19"/>
      <c r="Y679" s="12"/>
      <c r="Z679" s="12"/>
      <c r="AA679" s="19"/>
      <c r="AB679" s="12"/>
      <c r="AC679" s="12"/>
      <c r="AD679" s="19"/>
      <c r="AE679" s="12"/>
      <c r="AF679" s="12"/>
      <c r="AG679" s="19"/>
      <c r="AH679" s="12"/>
      <c r="AJ679" s="19"/>
    </row>
    <row r="680" ht="15.75" customHeight="1">
      <c r="B680" s="12"/>
      <c r="J680" s="12"/>
      <c r="K680" s="12"/>
      <c r="S680" s="12"/>
      <c r="T680" s="12"/>
      <c r="U680" s="19"/>
      <c r="V680" s="12"/>
      <c r="W680" s="12"/>
      <c r="X680" s="19"/>
      <c r="Y680" s="12"/>
      <c r="Z680" s="12"/>
      <c r="AA680" s="19"/>
      <c r="AB680" s="12"/>
      <c r="AC680" s="12"/>
      <c r="AD680" s="19"/>
      <c r="AE680" s="12"/>
      <c r="AF680" s="12"/>
      <c r="AG680" s="19"/>
      <c r="AH680" s="12"/>
      <c r="AJ680" s="19"/>
    </row>
    <row r="681" ht="15.75" customHeight="1">
      <c r="B681" s="12"/>
      <c r="J681" s="12"/>
      <c r="K681" s="12"/>
      <c r="S681" s="12"/>
      <c r="T681" s="12"/>
      <c r="U681" s="19"/>
      <c r="V681" s="12"/>
      <c r="W681" s="12"/>
      <c r="X681" s="19"/>
      <c r="Y681" s="12"/>
      <c r="Z681" s="12"/>
      <c r="AA681" s="19"/>
      <c r="AB681" s="12"/>
      <c r="AC681" s="12"/>
      <c r="AD681" s="19"/>
      <c r="AE681" s="12"/>
      <c r="AF681" s="12"/>
      <c r="AG681" s="19"/>
      <c r="AH681" s="12"/>
      <c r="AJ681" s="19"/>
    </row>
    <row r="682" ht="15.75" customHeight="1">
      <c r="B682" s="12"/>
      <c r="J682" s="12"/>
      <c r="K682" s="12"/>
      <c r="S682" s="12"/>
      <c r="T682" s="12"/>
      <c r="U682" s="19"/>
      <c r="V682" s="12"/>
      <c r="W682" s="12"/>
      <c r="X682" s="19"/>
      <c r="Y682" s="12"/>
      <c r="Z682" s="12"/>
      <c r="AA682" s="19"/>
      <c r="AB682" s="12"/>
      <c r="AC682" s="12"/>
      <c r="AD682" s="19"/>
      <c r="AE682" s="12"/>
      <c r="AF682" s="12"/>
      <c r="AG682" s="19"/>
      <c r="AH682" s="12"/>
      <c r="AJ682" s="19"/>
    </row>
    <row r="683" ht="15.75" customHeight="1">
      <c r="B683" s="12"/>
      <c r="J683" s="12"/>
      <c r="K683" s="12"/>
      <c r="S683" s="12"/>
      <c r="T683" s="12"/>
      <c r="U683" s="19"/>
      <c r="V683" s="12"/>
      <c r="W683" s="12"/>
      <c r="X683" s="19"/>
      <c r="Y683" s="12"/>
      <c r="Z683" s="12"/>
      <c r="AA683" s="19"/>
      <c r="AB683" s="12"/>
      <c r="AC683" s="12"/>
      <c r="AD683" s="19"/>
      <c r="AE683" s="12"/>
      <c r="AF683" s="12"/>
      <c r="AG683" s="19"/>
      <c r="AH683" s="12"/>
      <c r="AJ683" s="19"/>
    </row>
    <row r="684" ht="15.75" customHeight="1">
      <c r="B684" s="12"/>
      <c r="J684" s="12"/>
      <c r="K684" s="12"/>
      <c r="S684" s="12"/>
      <c r="T684" s="12"/>
      <c r="U684" s="19"/>
      <c r="V684" s="12"/>
      <c r="W684" s="12"/>
      <c r="X684" s="19"/>
      <c r="Y684" s="12"/>
      <c r="Z684" s="12"/>
      <c r="AA684" s="19"/>
      <c r="AB684" s="12"/>
      <c r="AC684" s="12"/>
      <c r="AD684" s="19"/>
      <c r="AE684" s="12"/>
      <c r="AF684" s="12"/>
      <c r="AG684" s="19"/>
      <c r="AH684" s="12"/>
      <c r="AJ684" s="19"/>
    </row>
    <row r="685" ht="15.75" customHeight="1">
      <c r="B685" s="12"/>
      <c r="J685" s="12"/>
      <c r="K685" s="12"/>
      <c r="S685" s="12"/>
      <c r="T685" s="12"/>
      <c r="U685" s="19"/>
      <c r="V685" s="12"/>
      <c r="W685" s="12"/>
      <c r="X685" s="19"/>
      <c r="Y685" s="12"/>
      <c r="Z685" s="12"/>
      <c r="AA685" s="19"/>
      <c r="AB685" s="12"/>
      <c r="AC685" s="12"/>
      <c r="AD685" s="19"/>
      <c r="AE685" s="12"/>
      <c r="AF685" s="12"/>
      <c r="AG685" s="19"/>
      <c r="AH685" s="12"/>
      <c r="AJ685" s="19"/>
    </row>
    <row r="686" ht="15.75" customHeight="1">
      <c r="B686" s="12"/>
      <c r="J686" s="12"/>
      <c r="K686" s="12"/>
      <c r="S686" s="12"/>
      <c r="T686" s="12"/>
      <c r="U686" s="19"/>
      <c r="V686" s="12"/>
      <c r="W686" s="12"/>
      <c r="X686" s="19"/>
      <c r="Y686" s="12"/>
      <c r="Z686" s="12"/>
      <c r="AA686" s="19"/>
      <c r="AB686" s="12"/>
      <c r="AC686" s="12"/>
      <c r="AD686" s="19"/>
      <c r="AE686" s="12"/>
      <c r="AF686" s="12"/>
      <c r="AG686" s="19"/>
      <c r="AH686" s="12"/>
      <c r="AJ686" s="19"/>
    </row>
    <row r="687" ht="15.75" customHeight="1">
      <c r="B687" s="12"/>
      <c r="J687" s="12"/>
      <c r="K687" s="12"/>
      <c r="S687" s="12"/>
      <c r="T687" s="12"/>
      <c r="U687" s="19"/>
      <c r="V687" s="12"/>
      <c r="W687" s="12"/>
      <c r="X687" s="19"/>
      <c r="Y687" s="12"/>
      <c r="Z687" s="12"/>
      <c r="AA687" s="19"/>
      <c r="AB687" s="12"/>
      <c r="AC687" s="12"/>
      <c r="AD687" s="19"/>
      <c r="AE687" s="12"/>
      <c r="AF687" s="12"/>
      <c r="AG687" s="19"/>
      <c r="AH687" s="12"/>
      <c r="AJ687" s="19"/>
    </row>
    <row r="688" ht="15.75" customHeight="1">
      <c r="B688" s="12"/>
      <c r="J688" s="12"/>
      <c r="K688" s="12"/>
      <c r="S688" s="12"/>
      <c r="T688" s="12"/>
      <c r="U688" s="19"/>
      <c r="V688" s="12"/>
      <c r="W688" s="12"/>
      <c r="X688" s="19"/>
      <c r="Y688" s="12"/>
      <c r="Z688" s="12"/>
      <c r="AA688" s="19"/>
      <c r="AB688" s="12"/>
      <c r="AC688" s="12"/>
      <c r="AD688" s="19"/>
      <c r="AE688" s="12"/>
      <c r="AF688" s="12"/>
      <c r="AG688" s="19"/>
      <c r="AH688" s="12"/>
      <c r="AJ688" s="19"/>
    </row>
    <row r="689" ht="15.75" customHeight="1">
      <c r="B689" s="12"/>
      <c r="J689" s="12"/>
      <c r="K689" s="12"/>
      <c r="S689" s="12"/>
      <c r="T689" s="12"/>
      <c r="U689" s="19"/>
      <c r="V689" s="12"/>
      <c r="W689" s="12"/>
      <c r="X689" s="19"/>
      <c r="Y689" s="12"/>
      <c r="Z689" s="12"/>
      <c r="AA689" s="19"/>
      <c r="AB689" s="12"/>
      <c r="AC689" s="12"/>
      <c r="AD689" s="19"/>
      <c r="AE689" s="12"/>
      <c r="AF689" s="12"/>
      <c r="AG689" s="19"/>
      <c r="AH689" s="12"/>
      <c r="AJ689" s="19"/>
    </row>
    <row r="690" ht="15.75" customHeight="1">
      <c r="B690" s="12"/>
      <c r="J690" s="12"/>
      <c r="K690" s="12"/>
      <c r="S690" s="12"/>
      <c r="T690" s="12"/>
      <c r="U690" s="19"/>
      <c r="V690" s="12"/>
      <c r="W690" s="12"/>
      <c r="X690" s="19"/>
      <c r="Y690" s="12"/>
      <c r="Z690" s="12"/>
      <c r="AA690" s="19"/>
      <c r="AB690" s="12"/>
      <c r="AC690" s="12"/>
      <c r="AD690" s="19"/>
      <c r="AE690" s="12"/>
      <c r="AF690" s="12"/>
      <c r="AG690" s="19"/>
      <c r="AH690" s="12"/>
      <c r="AJ690" s="19"/>
    </row>
    <row r="691" ht="15.75" customHeight="1">
      <c r="B691" s="12"/>
      <c r="J691" s="12"/>
      <c r="K691" s="12"/>
      <c r="S691" s="12"/>
      <c r="T691" s="12"/>
      <c r="U691" s="19"/>
      <c r="V691" s="12"/>
      <c r="W691" s="12"/>
      <c r="X691" s="19"/>
      <c r="Y691" s="12"/>
      <c r="Z691" s="12"/>
      <c r="AA691" s="19"/>
      <c r="AB691" s="12"/>
      <c r="AC691" s="12"/>
      <c r="AD691" s="19"/>
      <c r="AE691" s="12"/>
      <c r="AF691" s="12"/>
      <c r="AG691" s="19"/>
      <c r="AH691" s="12"/>
      <c r="AJ691" s="19"/>
    </row>
    <row r="692" ht="15.75" customHeight="1">
      <c r="B692" s="12"/>
      <c r="J692" s="12"/>
      <c r="K692" s="12"/>
      <c r="S692" s="12"/>
      <c r="T692" s="12"/>
      <c r="U692" s="19"/>
      <c r="V692" s="12"/>
      <c r="W692" s="12"/>
      <c r="X692" s="19"/>
      <c r="Y692" s="12"/>
      <c r="Z692" s="12"/>
      <c r="AA692" s="19"/>
      <c r="AB692" s="12"/>
      <c r="AC692" s="12"/>
      <c r="AD692" s="19"/>
      <c r="AE692" s="12"/>
      <c r="AF692" s="12"/>
      <c r="AG692" s="19"/>
      <c r="AH692" s="12"/>
      <c r="AJ692" s="19"/>
    </row>
    <row r="693" ht="15.75" customHeight="1">
      <c r="B693" s="12"/>
      <c r="J693" s="12"/>
      <c r="K693" s="12"/>
      <c r="S693" s="12"/>
      <c r="T693" s="12"/>
      <c r="U693" s="19"/>
      <c r="V693" s="12"/>
      <c r="W693" s="12"/>
      <c r="X693" s="19"/>
      <c r="Y693" s="12"/>
      <c r="Z693" s="12"/>
      <c r="AA693" s="19"/>
      <c r="AB693" s="12"/>
      <c r="AC693" s="12"/>
      <c r="AD693" s="19"/>
      <c r="AE693" s="12"/>
      <c r="AF693" s="12"/>
      <c r="AG693" s="19"/>
      <c r="AH693" s="12"/>
      <c r="AJ693" s="19"/>
    </row>
    <row r="694" ht="15.75" customHeight="1">
      <c r="B694" s="12"/>
      <c r="J694" s="12"/>
      <c r="K694" s="12"/>
      <c r="S694" s="12"/>
      <c r="T694" s="12"/>
      <c r="U694" s="19"/>
      <c r="V694" s="12"/>
      <c r="W694" s="12"/>
      <c r="X694" s="19"/>
      <c r="Y694" s="12"/>
      <c r="Z694" s="12"/>
      <c r="AA694" s="19"/>
      <c r="AB694" s="12"/>
      <c r="AC694" s="12"/>
      <c r="AD694" s="19"/>
      <c r="AE694" s="12"/>
      <c r="AF694" s="12"/>
      <c r="AG694" s="19"/>
      <c r="AH694" s="12"/>
      <c r="AJ694" s="19"/>
    </row>
    <row r="695" ht="15.75" customHeight="1">
      <c r="B695" s="12"/>
      <c r="J695" s="12"/>
      <c r="K695" s="12"/>
      <c r="S695" s="12"/>
      <c r="T695" s="12"/>
      <c r="U695" s="19"/>
      <c r="V695" s="12"/>
      <c r="W695" s="12"/>
      <c r="X695" s="19"/>
      <c r="Y695" s="12"/>
      <c r="Z695" s="12"/>
      <c r="AA695" s="19"/>
      <c r="AB695" s="12"/>
      <c r="AC695" s="12"/>
      <c r="AD695" s="19"/>
      <c r="AE695" s="12"/>
      <c r="AF695" s="12"/>
      <c r="AG695" s="19"/>
      <c r="AH695" s="12"/>
      <c r="AJ695" s="19"/>
    </row>
    <row r="696" ht="15.75" customHeight="1">
      <c r="B696" s="12"/>
      <c r="J696" s="12"/>
      <c r="K696" s="12"/>
      <c r="S696" s="12"/>
      <c r="T696" s="12"/>
      <c r="U696" s="19"/>
      <c r="V696" s="12"/>
      <c r="W696" s="12"/>
      <c r="X696" s="19"/>
      <c r="Y696" s="12"/>
      <c r="Z696" s="12"/>
      <c r="AA696" s="19"/>
      <c r="AB696" s="12"/>
      <c r="AC696" s="12"/>
      <c r="AD696" s="19"/>
      <c r="AE696" s="12"/>
      <c r="AF696" s="12"/>
      <c r="AG696" s="19"/>
      <c r="AH696" s="12"/>
      <c r="AJ696" s="19"/>
    </row>
    <row r="697" ht="15.75" customHeight="1">
      <c r="B697" s="12"/>
      <c r="J697" s="12"/>
      <c r="K697" s="12"/>
      <c r="S697" s="12"/>
      <c r="T697" s="12"/>
      <c r="U697" s="19"/>
      <c r="V697" s="12"/>
      <c r="W697" s="12"/>
      <c r="X697" s="19"/>
      <c r="Y697" s="12"/>
      <c r="Z697" s="12"/>
      <c r="AA697" s="19"/>
      <c r="AB697" s="12"/>
      <c r="AC697" s="12"/>
      <c r="AD697" s="19"/>
      <c r="AE697" s="12"/>
      <c r="AF697" s="12"/>
      <c r="AG697" s="19"/>
      <c r="AH697" s="12"/>
      <c r="AJ697" s="19"/>
    </row>
    <row r="698" ht="15.75" customHeight="1">
      <c r="B698" s="12"/>
      <c r="J698" s="12"/>
      <c r="K698" s="12"/>
      <c r="S698" s="12"/>
      <c r="T698" s="12"/>
      <c r="U698" s="19"/>
      <c r="V698" s="12"/>
      <c r="W698" s="12"/>
      <c r="X698" s="19"/>
      <c r="Y698" s="12"/>
      <c r="Z698" s="12"/>
      <c r="AA698" s="19"/>
      <c r="AB698" s="12"/>
      <c r="AC698" s="12"/>
      <c r="AD698" s="19"/>
      <c r="AE698" s="12"/>
      <c r="AF698" s="12"/>
      <c r="AG698" s="19"/>
      <c r="AH698" s="12"/>
      <c r="AJ698" s="19"/>
    </row>
    <row r="699" ht="15.75" customHeight="1">
      <c r="B699" s="12"/>
      <c r="J699" s="12"/>
      <c r="K699" s="12"/>
      <c r="S699" s="12"/>
      <c r="T699" s="12"/>
      <c r="U699" s="19"/>
      <c r="V699" s="12"/>
      <c r="W699" s="12"/>
      <c r="X699" s="19"/>
      <c r="Y699" s="12"/>
      <c r="Z699" s="12"/>
      <c r="AA699" s="19"/>
      <c r="AB699" s="12"/>
      <c r="AC699" s="12"/>
      <c r="AD699" s="19"/>
      <c r="AE699" s="12"/>
      <c r="AF699" s="12"/>
      <c r="AG699" s="19"/>
      <c r="AH699" s="12"/>
      <c r="AJ699" s="19"/>
    </row>
    <row r="700" ht="15.75" customHeight="1">
      <c r="B700" s="12"/>
      <c r="J700" s="12"/>
      <c r="K700" s="12"/>
      <c r="S700" s="12"/>
      <c r="T700" s="12"/>
      <c r="U700" s="19"/>
      <c r="V700" s="12"/>
      <c r="W700" s="12"/>
      <c r="X700" s="19"/>
      <c r="Y700" s="12"/>
      <c r="Z700" s="12"/>
      <c r="AA700" s="19"/>
      <c r="AB700" s="12"/>
      <c r="AC700" s="12"/>
      <c r="AD700" s="19"/>
      <c r="AE700" s="12"/>
      <c r="AF700" s="12"/>
      <c r="AG700" s="19"/>
      <c r="AH700" s="12"/>
      <c r="AJ700" s="19"/>
    </row>
    <row r="701" ht="15.75" customHeight="1">
      <c r="B701" s="12"/>
      <c r="J701" s="12"/>
      <c r="K701" s="12"/>
      <c r="S701" s="12"/>
      <c r="T701" s="12"/>
      <c r="U701" s="19"/>
      <c r="V701" s="12"/>
      <c r="W701" s="12"/>
      <c r="X701" s="19"/>
      <c r="Y701" s="12"/>
      <c r="Z701" s="12"/>
      <c r="AA701" s="19"/>
      <c r="AB701" s="12"/>
      <c r="AC701" s="12"/>
      <c r="AD701" s="19"/>
      <c r="AE701" s="12"/>
      <c r="AF701" s="12"/>
      <c r="AG701" s="19"/>
      <c r="AH701" s="12"/>
      <c r="AJ701" s="19"/>
    </row>
    <row r="702" ht="15.75" customHeight="1">
      <c r="B702" s="12"/>
      <c r="J702" s="12"/>
      <c r="K702" s="12"/>
      <c r="S702" s="12"/>
      <c r="T702" s="12"/>
      <c r="U702" s="19"/>
      <c r="V702" s="12"/>
      <c r="W702" s="12"/>
      <c r="X702" s="19"/>
      <c r="Y702" s="12"/>
      <c r="Z702" s="12"/>
      <c r="AA702" s="19"/>
      <c r="AB702" s="12"/>
      <c r="AC702" s="12"/>
      <c r="AD702" s="19"/>
      <c r="AE702" s="12"/>
      <c r="AF702" s="12"/>
      <c r="AG702" s="19"/>
      <c r="AH702" s="12"/>
      <c r="AJ702" s="19"/>
    </row>
    <row r="703" ht="15.75" customHeight="1">
      <c r="B703" s="12"/>
      <c r="J703" s="12"/>
      <c r="K703" s="12"/>
      <c r="S703" s="12"/>
      <c r="T703" s="12"/>
      <c r="U703" s="19"/>
      <c r="V703" s="12"/>
      <c r="W703" s="12"/>
      <c r="X703" s="19"/>
      <c r="Y703" s="12"/>
      <c r="Z703" s="12"/>
      <c r="AA703" s="19"/>
      <c r="AB703" s="12"/>
      <c r="AC703" s="12"/>
      <c r="AD703" s="19"/>
      <c r="AE703" s="12"/>
      <c r="AF703" s="12"/>
      <c r="AG703" s="19"/>
      <c r="AH703" s="12"/>
      <c r="AJ703" s="19"/>
    </row>
    <row r="704" ht="15.75" customHeight="1">
      <c r="B704" s="12"/>
      <c r="J704" s="12"/>
      <c r="K704" s="12"/>
      <c r="S704" s="12"/>
      <c r="T704" s="12"/>
      <c r="U704" s="19"/>
      <c r="V704" s="12"/>
      <c r="W704" s="12"/>
      <c r="X704" s="19"/>
      <c r="Y704" s="12"/>
      <c r="Z704" s="12"/>
      <c r="AA704" s="19"/>
      <c r="AB704" s="12"/>
      <c r="AC704" s="12"/>
      <c r="AD704" s="19"/>
      <c r="AE704" s="12"/>
      <c r="AF704" s="12"/>
      <c r="AG704" s="19"/>
      <c r="AH704" s="12"/>
      <c r="AJ704" s="19"/>
    </row>
    <row r="705" ht="15.75" customHeight="1">
      <c r="B705" s="12"/>
      <c r="J705" s="12"/>
      <c r="K705" s="12"/>
      <c r="S705" s="12"/>
      <c r="T705" s="12"/>
      <c r="U705" s="19"/>
      <c r="V705" s="12"/>
      <c r="W705" s="12"/>
      <c r="X705" s="19"/>
      <c r="Y705" s="12"/>
      <c r="Z705" s="12"/>
      <c r="AA705" s="19"/>
      <c r="AB705" s="12"/>
      <c r="AC705" s="12"/>
      <c r="AD705" s="19"/>
      <c r="AE705" s="12"/>
      <c r="AF705" s="12"/>
      <c r="AG705" s="19"/>
      <c r="AH705" s="12"/>
      <c r="AJ705" s="19"/>
    </row>
    <row r="706" ht="15.75" customHeight="1">
      <c r="B706" s="12"/>
      <c r="J706" s="12"/>
      <c r="K706" s="12"/>
      <c r="S706" s="12"/>
      <c r="T706" s="12"/>
      <c r="U706" s="19"/>
      <c r="V706" s="12"/>
      <c r="W706" s="12"/>
      <c r="X706" s="19"/>
      <c r="Y706" s="12"/>
      <c r="Z706" s="12"/>
      <c r="AA706" s="19"/>
      <c r="AB706" s="12"/>
      <c r="AC706" s="12"/>
      <c r="AD706" s="19"/>
      <c r="AE706" s="12"/>
      <c r="AF706" s="12"/>
      <c r="AG706" s="19"/>
      <c r="AH706" s="12"/>
      <c r="AJ706" s="19"/>
    </row>
    <row r="707" ht="15.75" customHeight="1">
      <c r="B707" s="12"/>
      <c r="J707" s="12"/>
      <c r="K707" s="12"/>
      <c r="S707" s="12"/>
      <c r="T707" s="12"/>
      <c r="U707" s="19"/>
      <c r="V707" s="12"/>
      <c r="W707" s="12"/>
      <c r="X707" s="19"/>
      <c r="Y707" s="12"/>
      <c r="Z707" s="12"/>
      <c r="AA707" s="19"/>
      <c r="AB707" s="12"/>
      <c r="AC707" s="12"/>
      <c r="AD707" s="19"/>
      <c r="AE707" s="12"/>
      <c r="AF707" s="12"/>
      <c r="AG707" s="19"/>
      <c r="AH707" s="12"/>
      <c r="AJ707" s="19"/>
    </row>
    <row r="708" ht="15.75" customHeight="1">
      <c r="B708" s="12"/>
      <c r="J708" s="12"/>
      <c r="K708" s="12"/>
      <c r="S708" s="12"/>
      <c r="T708" s="12"/>
      <c r="U708" s="19"/>
      <c r="V708" s="12"/>
      <c r="W708" s="12"/>
      <c r="X708" s="19"/>
      <c r="Y708" s="12"/>
      <c r="Z708" s="12"/>
      <c r="AA708" s="19"/>
      <c r="AB708" s="12"/>
      <c r="AC708" s="12"/>
      <c r="AD708" s="19"/>
      <c r="AE708" s="12"/>
      <c r="AF708" s="12"/>
      <c r="AG708" s="19"/>
      <c r="AH708" s="12"/>
      <c r="AJ708" s="19"/>
    </row>
    <row r="709" ht="15.75" customHeight="1">
      <c r="B709" s="12"/>
      <c r="J709" s="12"/>
      <c r="K709" s="12"/>
      <c r="S709" s="12"/>
      <c r="T709" s="12"/>
      <c r="U709" s="19"/>
      <c r="V709" s="12"/>
      <c r="W709" s="12"/>
      <c r="X709" s="19"/>
      <c r="Y709" s="12"/>
      <c r="Z709" s="12"/>
      <c r="AA709" s="19"/>
      <c r="AB709" s="12"/>
      <c r="AC709" s="12"/>
      <c r="AD709" s="19"/>
      <c r="AE709" s="12"/>
      <c r="AF709" s="12"/>
      <c r="AG709" s="19"/>
      <c r="AH709" s="12"/>
      <c r="AJ709" s="19"/>
    </row>
    <row r="710" ht="15.75" customHeight="1">
      <c r="B710" s="12"/>
      <c r="J710" s="12"/>
      <c r="K710" s="12"/>
      <c r="S710" s="12"/>
      <c r="T710" s="12"/>
      <c r="U710" s="19"/>
      <c r="V710" s="12"/>
      <c r="W710" s="12"/>
      <c r="X710" s="19"/>
      <c r="Y710" s="12"/>
      <c r="Z710" s="12"/>
      <c r="AA710" s="19"/>
      <c r="AB710" s="12"/>
      <c r="AC710" s="12"/>
      <c r="AD710" s="19"/>
      <c r="AE710" s="12"/>
      <c r="AF710" s="12"/>
      <c r="AG710" s="19"/>
      <c r="AH710" s="12"/>
      <c r="AJ710" s="19"/>
    </row>
    <row r="711" ht="15.75" customHeight="1">
      <c r="B711" s="12"/>
      <c r="J711" s="12"/>
      <c r="K711" s="12"/>
      <c r="S711" s="12"/>
      <c r="T711" s="12"/>
      <c r="U711" s="19"/>
      <c r="V711" s="12"/>
      <c r="W711" s="12"/>
      <c r="X711" s="19"/>
      <c r="Y711" s="12"/>
      <c r="Z711" s="12"/>
      <c r="AA711" s="19"/>
      <c r="AB711" s="12"/>
      <c r="AC711" s="12"/>
      <c r="AD711" s="19"/>
      <c r="AE711" s="12"/>
      <c r="AF711" s="12"/>
      <c r="AG711" s="19"/>
      <c r="AH711" s="12"/>
      <c r="AJ711" s="19"/>
    </row>
    <row r="712" ht="15.75" customHeight="1">
      <c r="B712" s="12"/>
      <c r="J712" s="12"/>
      <c r="K712" s="12"/>
      <c r="S712" s="12"/>
      <c r="T712" s="12"/>
      <c r="U712" s="19"/>
      <c r="V712" s="12"/>
      <c r="W712" s="12"/>
      <c r="X712" s="19"/>
      <c r="Y712" s="12"/>
      <c r="Z712" s="12"/>
      <c r="AA712" s="19"/>
      <c r="AB712" s="12"/>
      <c r="AC712" s="12"/>
      <c r="AD712" s="19"/>
      <c r="AE712" s="12"/>
      <c r="AF712" s="12"/>
      <c r="AG712" s="19"/>
      <c r="AH712" s="12"/>
      <c r="AJ712" s="19"/>
    </row>
    <row r="713" ht="15.75" customHeight="1">
      <c r="B713" s="12"/>
      <c r="J713" s="12"/>
      <c r="K713" s="12"/>
      <c r="S713" s="12"/>
      <c r="T713" s="12"/>
      <c r="U713" s="19"/>
      <c r="V713" s="12"/>
      <c r="W713" s="12"/>
      <c r="X713" s="19"/>
      <c r="Y713" s="12"/>
      <c r="Z713" s="12"/>
      <c r="AA713" s="19"/>
      <c r="AB713" s="12"/>
      <c r="AC713" s="12"/>
      <c r="AD713" s="19"/>
      <c r="AE713" s="12"/>
      <c r="AF713" s="12"/>
      <c r="AG713" s="19"/>
      <c r="AH713" s="12"/>
      <c r="AJ713" s="19"/>
    </row>
    <row r="714" ht="15.75" customHeight="1">
      <c r="B714" s="12"/>
      <c r="J714" s="12"/>
      <c r="K714" s="12"/>
      <c r="S714" s="12"/>
      <c r="T714" s="12"/>
      <c r="U714" s="19"/>
      <c r="V714" s="12"/>
      <c r="W714" s="12"/>
      <c r="X714" s="19"/>
      <c r="Y714" s="12"/>
      <c r="Z714" s="12"/>
      <c r="AA714" s="19"/>
      <c r="AB714" s="12"/>
      <c r="AC714" s="12"/>
      <c r="AD714" s="19"/>
      <c r="AE714" s="12"/>
      <c r="AF714" s="12"/>
      <c r="AG714" s="19"/>
      <c r="AH714" s="12"/>
      <c r="AJ714" s="19"/>
    </row>
    <row r="715" ht="15.75" customHeight="1">
      <c r="B715" s="12"/>
      <c r="J715" s="12"/>
      <c r="K715" s="12"/>
      <c r="S715" s="12"/>
      <c r="T715" s="12"/>
      <c r="U715" s="19"/>
      <c r="V715" s="12"/>
      <c r="W715" s="12"/>
      <c r="X715" s="19"/>
      <c r="Y715" s="12"/>
      <c r="Z715" s="12"/>
      <c r="AA715" s="19"/>
      <c r="AB715" s="12"/>
      <c r="AC715" s="12"/>
      <c r="AD715" s="19"/>
      <c r="AE715" s="12"/>
      <c r="AF715" s="12"/>
      <c r="AG715" s="19"/>
      <c r="AH715" s="12"/>
      <c r="AJ715" s="19"/>
    </row>
    <row r="716" ht="15.75" customHeight="1">
      <c r="B716" s="12"/>
      <c r="J716" s="12"/>
      <c r="K716" s="12"/>
      <c r="S716" s="12"/>
      <c r="T716" s="12"/>
      <c r="U716" s="19"/>
      <c r="V716" s="12"/>
      <c r="W716" s="12"/>
      <c r="X716" s="19"/>
      <c r="Y716" s="12"/>
      <c r="Z716" s="12"/>
      <c r="AA716" s="19"/>
      <c r="AB716" s="12"/>
      <c r="AC716" s="12"/>
      <c r="AD716" s="19"/>
      <c r="AE716" s="12"/>
      <c r="AF716" s="12"/>
      <c r="AG716" s="19"/>
      <c r="AH716" s="12"/>
      <c r="AJ716" s="19"/>
    </row>
    <row r="717" ht="15.75" customHeight="1">
      <c r="B717" s="12"/>
      <c r="J717" s="12"/>
      <c r="K717" s="12"/>
      <c r="S717" s="12"/>
      <c r="T717" s="12"/>
      <c r="U717" s="19"/>
      <c r="V717" s="12"/>
      <c r="W717" s="12"/>
      <c r="X717" s="19"/>
      <c r="Y717" s="12"/>
      <c r="Z717" s="12"/>
      <c r="AA717" s="19"/>
      <c r="AB717" s="12"/>
      <c r="AC717" s="12"/>
      <c r="AD717" s="19"/>
      <c r="AE717" s="12"/>
      <c r="AF717" s="12"/>
      <c r="AG717" s="19"/>
      <c r="AH717" s="12"/>
      <c r="AJ717" s="19"/>
    </row>
    <row r="718" ht="15.75" customHeight="1">
      <c r="B718" s="12"/>
      <c r="J718" s="12"/>
      <c r="K718" s="12"/>
      <c r="S718" s="12"/>
      <c r="T718" s="12"/>
      <c r="U718" s="19"/>
      <c r="V718" s="12"/>
      <c r="W718" s="12"/>
      <c r="X718" s="19"/>
      <c r="Y718" s="12"/>
      <c r="Z718" s="12"/>
      <c r="AA718" s="19"/>
      <c r="AB718" s="12"/>
      <c r="AC718" s="12"/>
      <c r="AD718" s="19"/>
      <c r="AE718" s="12"/>
      <c r="AF718" s="12"/>
      <c r="AG718" s="19"/>
      <c r="AH718" s="12"/>
      <c r="AJ718" s="19"/>
    </row>
    <row r="719" ht="15.75" customHeight="1">
      <c r="B719" s="12"/>
      <c r="J719" s="12"/>
      <c r="K719" s="12"/>
      <c r="S719" s="12"/>
      <c r="T719" s="12"/>
      <c r="U719" s="19"/>
      <c r="V719" s="12"/>
      <c r="W719" s="12"/>
      <c r="X719" s="19"/>
      <c r="Y719" s="12"/>
      <c r="Z719" s="12"/>
      <c r="AA719" s="19"/>
      <c r="AB719" s="12"/>
      <c r="AC719" s="12"/>
      <c r="AD719" s="19"/>
      <c r="AE719" s="12"/>
      <c r="AF719" s="12"/>
      <c r="AG719" s="19"/>
      <c r="AH719" s="12"/>
      <c r="AJ719" s="19"/>
    </row>
    <row r="720" ht="15.75" customHeight="1">
      <c r="B720" s="12"/>
      <c r="J720" s="12"/>
      <c r="K720" s="12"/>
      <c r="S720" s="12"/>
      <c r="T720" s="12"/>
      <c r="U720" s="19"/>
      <c r="V720" s="12"/>
      <c r="W720" s="12"/>
      <c r="X720" s="19"/>
      <c r="Y720" s="12"/>
      <c r="Z720" s="12"/>
      <c r="AA720" s="19"/>
      <c r="AB720" s="12"/>
      <c r="AC720" s="12"/>
      <c r="AD720" s="19"/>
      <c r="AE720" s="12"/>
      <c r="AF720" s="12"/>
      <c r="AG720" s="19"/>
      <c r="AH720" s="12"/>
      <c r="AJ720" s="19"/>
    </row>
    <row r="721" ht="15.75" customHeight="1">
      <c r="B721" s="12"/>
      <c r="J721" s="12"/>
      <c r="K721" s="12"/>
      <c r="S721" s="12"/>
      <c r="T721" s="12"/>
      <c r="U721" s="19"/>
      <c r="V721" s="12"/>
      <c r="W721" s="12"/>
      <c r="X721" s="19"/>
      <c r="Y721" s="12"/>
      <c r="Z721" s="12"/>
      <c r="AA721" s="19"/>
      <c r="AB721" s="12"/>
      <c r="AC721" s="12"/>
      <c r="AD721" s="19"/>
      <c r="AE721" s="12"/>
      <c r="AF721" s="12"/>
      <c r="AG721" s="19"/>
      <c r="AH721" s="12"/>
      <c r="AJ721" s="19"/>
    </row>
    <row r="722" ht="15.75" customHeight="1">
      <c r="B722" s="12"/>
      <c r="J722" s="12"/>
      <c r="K722" s="12"/>
      <c r="S722" s="12"/>
      <c r="T722" s="12"/>
      <c r="U722" s="19"/>
      <c r="V722" s="12"/>
      <c r="W722" s="12"/>
      <c r="X722" s="19"/>
      <c r="Y722" s="12"/>
      <c r="Z722" s="12"/>
      <c r="AA722" s="19"/>
      <c r="AB722" s="12"/>
      <c r="AC722" s="12"/>
      <c r="AD722" s="19"/>
      <c r="AE722" s="12"/>
      <c r="AF722" s="12"/>
      <c r="AG722" s="19"/>
      <c r="AH722" s="12"/>
      <c r="AJ722" s="19"/>
    </row>
    <row r="723" ht="15.75" customHeight="1">
      <c r="B723" s="12"/>
      <c r="J723" s="12"/>
      <c r="K723" s="12"/>
      <c r="S723" s="12"/>
      <c r="T723" s="12"/>
      <c r="U723" s="19"/>
      <c r="V723" s="12"/>
      <c r="W723" s="12"/>
      <c r="X723" s="19"/>
      <c r="Y723" s="12"/>
      <c r="Z723" s="12"/>
      <c r="AA723" s="19"/>
      <c r="AB723" s="12"/>
      <c r="AC723" s="12"/>
      <c r="AD723" s="19"/>
      <c r="AE723" s="12"/>
      <c r="AF723" s="12"/>
      <c r="AG723" s="19"/>
      <c r="AH723" s="12"/>
      <c r="AJ723" s="19"/>
    </row>
    <row r="724" ht="15.75" customHeight="1">
      <c r="B724" s="12"/>
      <c r="J724" s="12"/>
      <c r="K724" s="12"/>
      <c r="S724" s="12"/>
      <c r="T724" s="12"/>
      <c r="U724" s="19"/>
      <c r="V724" s="12"/>
      <c r="W724" s="12"/>
      <c r="X724" s="19"/>
      <c r="Y724" s="12"/>
      <c r="Z724" s="12"/>
      <c r="AA724" s="19"/>
      <c r="AB724" s="12"/>
      <c r="AC724" s="12"/>
      <c r="AD724" s="19"/>
      <c r="AE724" s="12"/>
      <c r="AF724" s="12"/>
      <c r="AG724" s="19"/>
      <c r="AH724" s="12"/>
      <c r="AJ724" s="19"/>
    </row>
    <row r="725" ht="15.75" customHeight="1">
      <c r="B725" s="12"/>
      <c r="J725" s="12"/>
      <c r="K725" s="12"/>
      <c r="S725" s="12"/>
      <c r="T725" s="12"/>
      <c r="U725" s="19"/>
      <c r="V725" s="12"/>
      <c r="W725" s="12"/>
      <c r="X725" s="19"/>
      <c r="Y725" s="12"/>
      <c r="Z725" s="12"/>
      <c r="AA725" s="19"/>
      <c r="AB725" s="12"/>
      <c r="AC725" s="12"/>
      <c r="AD725" s="19"/>
      <c r="AE725" s="12"/>
      <c r="AF725" s="12"/>
      <c r="AG725" s="19"/>
      <c r="AH725" s="12"/>
      <c r="AJ725" s="19"/>
    </row>
    <row r="726" ht="15.75" customHeight="1">
      <c r="B726" s="12"/>
      <c r="J726" s="12"/>
      <c r="K726" s="12"/>
      <c r="S726" s="12"/>
      <c r="T726" s="12"/>
      <c r="U726" s="19"/>
      <c r="V726" s="12"/>
      <c r="W726" s="12"/>
      <c r="X726" s="19"/>
      <c r="Y726" s="12"/>
      <c r="Z726" s="12"/>
      <c r="AA726" s="19"/>
      <c r="AB726" s="12"/>
      <c r="AC726" s="12"/>
      <c r="AD726" s="19"/>
      <c r="AE726" s="12"/>
      <c r="AF726" s="12"/>
      <c r="AG726" s="19"/>
      <c r="AH726" s="12"/>
      <c r="AJ726" s="19"/>
    </row>
    <row r="727" ht="15.75" customHeight="1">
      <c r="B727" s="12"/>
      <c r="J727" s="12"/>
      <c r="K727" s="12"/>
      <c r="S727" s="12"/>
      <c r="T727" s="12"/>
      <c r="U727" s="19"/>
      <c r="V727" s="12"/>
      <c r="W727" s="12"/>
      <c r="X727" s="19"/>
      <c r="Y727" s="12"/>
      <c r="Z727" s="12"/>
      <c r="AA727" s="19"/>
      <c r="AB727" s="12"/>
      <c r="AC727" s="12"/>
      <c r="AD727" s="19"/>
      <c r="AE727" s="12"/>
      <c r="AF727" s="12"/>
      <c r="AG727" s="19"/>
      <c r="AH727" s="12"/>
      <c r="AJ727" s="19"/>
    </row>
    <row r="728" ht="15.75" customHeight="1">
      <c r="B728" s="12"/>
      <c r="J728" s="12"/>
      <c r="K728" s="12"/>
      <c r="S728" s="12"/>
      <c r="T728" s="12"/>
      <c r="U728" s="19"/>
      <c r="V728" s="12"/>
      <c r="W728" s="12"/>
      <c r="X728" s="19"/>
      <c r="Y728" s="12"/>
      <c r="Z728" s="12"/>
      <c r="AA728" s="19"/>
      <c r="AB728" s="12"/>
      <c r="AC728" s="12"/>
      <c r="AD728" s="19"/>
      <c r="AE728" s="12"/>
      <c r="AF728" s="12"/>
      <c r="AG728" s="19"/>
      <c r="AH728" s="12"/>
      <c r="AJ728" s="19"/>
    </row>
    <row r="729" ht="15.75" customHeight="1">
      <c r="B729" s="12"/>
      <c r="J729" s="12"/>
      <c r="K729" s="12"/>
      <c r="S729" s="12"/>
      <c r="T729" s="12"/>
      <c r="U729" s="19"/>
      <c r="V729" s="12"/>
      <c r="W729" s="12"/>
      <c r="X729" s="19"/>
      <c r="Y729" s="12"/>
      <c r="Z729" s="12"/>
      <c r="AA729" s="19"/>
      <c r="AB729" s="12"/>
      <c r="AC729" s="12"/>
      <c r="AD729" s="19"/>
      <c r="AE729" s="12"/>
      <c r="AF729" s="12"/>
      <c r="AG729" s="19"/>
      <c r="AH729" s="12"/>
      <c r="AJ729" s="19"/>
    </row>
    <row r="730" ht="15.75" customHeight="1">
      <c r="B730" s="12"/>
      <c r="J730" s="12"/>
      <c r="K730" s="12"/>
      <c r="S730" s="12"/>
      <c r="T730" s="12"/>
      <c r="U730" s="19"/>
      <c r="V730" s="12"/>
      <c r="W730" s="12"/>
      <c r="X730" s="19"/>
      <c r="Y730" s="12"/>
      <c r="Z730" s="12"/>
      <c r="AA730" s="19"/>
      <c r="AB730" s="12"/>
      <c r="AC730" s="12"/>
      <c r="AD730" s="19"/>
      <c r="AE730" s="12"/>
      <c r="AF730" s="12"/>
      <c r="AG730" s="19"/>
      <c r="AH730" s="12"/>
      <c r="AJ730" s="19"/>
    </row>
    <row r="731" ht="15.75" customHeight="1">
      <c r="B731" s="12"/>
      <c r="J731" s="12"/>
      <c r="K731" s="12"/>
      <c r="S731" s="12"/>
      <c r="T731" s="12"/>
      <c r="U731" s="19"/>
      <c r="V731" s="12"/>
      <c r="W731" s="12"/>
      <c r="X731" s="19"/>
      <c r="Y731" s="12"/>
      <c r="Z731" s="12"/>
      <c r="AA731" s="19"/>
      <c r="AB731" s="12"/>
      <c r="AC731" s="12"/>
      <c r="AD731" s="19"/>
      <c r="AE731" s="12"/>
      <c r="AF731" s="12"/>
      <c r="AG731" s="19"/>
      <c r="AH731" s="12"/>
      <c r="AJ731" s="19"/>
    </row>
    <row r="732" ht="15.75" customHeight="1">
      <c r="B732" s="12"/>
      <c r="J732" s="12"/>
      <c r="K732" s="12"/>
      <c r="S732" s="12"/>
      <c r="T732" s="12"/>
      <c r="U732" s="19"/>
      <c r="V732" s="12"/>
      <c r="W732" s="12"/>
      <c r="X732" s="19"/>
      <c r="Y732" s="12"/>
      <c r="Z732" s="12"/>
      <c r="AA732" s="19"/>
      <c r="AB732" s="12"/>
      <c r="AC732" s="12"/>
      <c r="AD732" s="19"/>
      <c r="AE732" s="12"/>
      <c r="AF732" s="12"/>
      <c r="AG732" s="19"/>
      <c r="AH732" s="12"/>
      <c r="AJ732" s="19"/>
    </row>
    <row r="733" ht="15.75" customHeight="1">
      <c r="B733" s="12"/>
      <c r="J733" s="12"/>
      <c r="K733" s="12"/>
      <c r="S733" s="12"/>
      <c r="T733" s="12"/>
      <c r="U733" s="19"/>
      <c r="V733" s="12"/>
      <c r="W733" s="12"/>
      <c r="X733" s="19"/>
      <c r="Y733" s="12"/>
      <c r="Z733" s="12"/>
      <c r="AA733" s="19"/>
      <c r="AB733" s="12"/>
      <c r="AC733" s="12"/>
      <c r="AD733" s="19"/>
      <c r="AE733" s="12"/>
      <c r="AF733" s="12"/>
      <c r="AG733" s="19"/>
      <c r="AH733" s="12"/>
      <c r="AJ733" s="19"/>
    </row>
    <row r="734" ht="15.75" customHeight="1">
      <c r="B734" s="12"/>
      <c r="J734" s="12"/>
      <c r="K734" s="12"/>
      <c r="S734" s="12"/>
      <c r="T734" s="12"/>
      <c r="U734" s="19"/>
      <c r="V734" s="12"/>
      <c r="W734" s="12"/>
      <c r="X734" s="19"/>
      <c r="Y734" s="12"/>
      <c r="Z734" s="12"/>
      <c r="AA734" s="19"/>
      <c r="AB734" s="12"/>
      <c r="AC734" s="12"/>
      <c r="AD734" s="19"/>
      <c r="AE734" s="12"/>
      <c r="AF734" s="12"/>
      <c r="AG734" s="19"/>
      <c r="AH734" s="12"/>
      <c r="AJ734" s="19"/>
    </row>
    <row r="735" ht="15.75" customHeight="1">
      <c r="B735" s="12"/>
      <c r="J735" s="12"/>
      <c r="K735" s="12"/>
      <c r="S735" s="12"/>
      <c r="T735" s="12"/>
      <c r="U735" s="19"/>
      <c r="V735" s="12"/>
      <c r="W735" s="12"/>
      <c r="X735" s="19"/>
      <c r="Y735" s="12"/>
      <c r="Z735" s="12"/>
      <c r="AA735" s="19"/>
      <c r="AB735" s="12"/>
      <c r="AC735" s="12"/>
      <c r="AD735" s="19"/>
      <c r="AE735" s="12"/>
      <c r="AF735" s="12"/>
      <c r="AG735" s="19"/>
      <c r="AH735" s="12"/>
      <c r="AJ735" s="19"/>
    </row>
    <row r="736" ht="15.75" customHeight="1">
      <c r="B736" s="12"/>
      <c r="J736" s="12"/>
      <c r="K736" s="12"/>
      <c r="S736" s="12"/>
      <c r="T736" s="12"/>
      <c r="U736" s="19"/>
      <c r="V736" s="12"/>
      <c r="W736" s="12"/>
      <c r="X736" s="19"/>
      <c r="Y736" s="12"/>
      <c r="Z736" s="12"/>
      <c r="AA736" s="19"/>
      <c r="AB736" s="12"/>
      <c r="AC736" s="12"/>
      <c r="AD736" s="19"/>
      <c r="AE736" s="12"/>
      <c r="AF736" s="12"/>
      <c r="AG736" s="19"/>
      <c r="AH736" s="12"/>
      <c r="AJ736" s="19"/>
    </row>
    <row r="737" ht="15.75" customHeight="1">
      <c r="B737" s="12"/>
      <c r="J737" s="12"/>
      <c r="K737" s="12"/>
      <c r="S737" s="12"/>
      <c r="T737" s="12"/>
      <c r="U737" s="19"/>
      <c r="V737" s="12"/>
      <c r="W737" s="12"/>
      <c r="X737" s="19"/>
      <c r="Y737" s="12"/>
      <c r="Z737" s="12"/>
      <c r="AA737" s="19"/>
      <c r="AB737" s="12"/>
      <c r="AC737" s="12"/>
      <c r="AD737" s="19"/>
      <c r="AE737" s="12"/>
      <c r="AF737" s="12"/>
      <c r="AG737" s="19"/>
      <c r="AH737" s="12"/>
      <c r="AJ737" s="19"/>
    </row>
    <row r="738" ht="15.75" customHeight="1">
      <c r="B738" s="12"/>
      <c r="J738" s="12"/>
      <c r="K738" s="12"/>
      <c r="S738" s="12"/>
      <c r="T738" s="12"/>
      <c r="U738" s="19"/>
      <c r="V738" s="12"/>
      <c r="W738" s="12"/>
      <c r="X738" s="19"/>
      <c r="Y738" s="12"/>
      <c r="Z738" s="12"/>
      <c r="AA738" s="19"/>
      <c r="AB738" s="12"/>
      <c r="AC738" s="12"/>
      <c r="AD738" s="19"/>
      <c r="AE738" s="12"/>
      <c r="AF738" s="12"/>
      <c r="AG738" s="19"/>
      <c r="AH738" s="12"/>
      <c r="AJ738" s="19"/>
    </row>
    <row r="739" ht="15.75" customHeight="1">
      <c r="B739" s="12"/>
      <c r="J739" s="12"/>
      <c r="K739" s="12"/>
      <c r="S739" s="12"/>
      <c r="T739" s="12"/>
      <c r="U739" s="19"/>
      <c r="V739" s="12"/>
      <c r="W739" s="12"/>
      <c r="X739" s="19"/>
      <c r="Y739" s="12"/>
      <c r="Z739" s="12"/>
      <c r="AA739" s="19"/>
      <c r="AB739" s="12"/>
      <c r="AC739" s="12"/>
      <c r="AD739" s="19"/>
      <c r="AE739" s="12"/>
      <c r="AF739" s="12"/>
      <c r="AG739" s="19"/>
      <c r="AH739" s="12"/>
      <c r="AJ739" s="19"/>
    </row>
    <row r="740" ht="15.75" customHeight="1">
      <c r="B740" s="12"/>
      <c r="J740" s="12"/>
      <c r="K740" s="12"/>
      <c r="S740" s="12"/>
      <c r="T740" s="12"/>
      <c r="U740" s="19"/>
      <c r="V740" s="12"/>
      <c r="W740" s="12"/>
      <c r="X740" s="19"/>
      <c r="Y740" s="12"/>
      <c r="Z740" s="12"/>
      <c r="AA740" s="19"/>
      <c r="AB740" s="12"/>
      <c r="AC740" s="12"/>
      <c r="AD740" s="19"/>
      <c r="AE740" s="12"/>
      <c r="AF740" s="12"/>
      <c r="AG740" s="19"/>
      <c r="AH740" s="12"/>
      <c r="AJ740" s="19"/>
    </row>
    <row r="741" ht="15.75" customHeight="1">
      <c r="B741" s="12"/>
      <c r="J741" s="12"/>
      <c r="K741" s="12"/>
      <c r="S741" s="12"/>
      <c r="T741" s="12"/>
      <c r="U741" s="19"/>
      <c r="V741" s="12"/>
      <c r="W741" s="12"/>
      <c r="X741" s="19"/>
      <c r="Y741" s="12"/>
      <c r="Z741" s="12"/>
      <c r="AA741" s="19"/>
      <c r="AB741" s="12"/>
      <c r="AC741" s="12"/>
      <c r="AD741" s="19"/>
      <c r="AE741" s="12"/>
      <c r="AF741" s="12"/>
      <c r="AG741" s="19"/>
      <c r="AH741" s="12"/>
      <c r="AJ741" s="19"/>
    </row>
    <row r="742" ht="15.75" customHeight="1">
      <c r="B742" s="12"/>
      <c r="J742" s="12"/>
      <c r="K742" s="12"/>
      <c r="S742" s="12"/>
      <c r="T742" s="12"/>
      <c r="U742" s="19"/>
      <c r="V742" s="12"/>
      <c r="W742" s="12"/>
      <c r="X742" s="19"/>
      <c r="Y742" s="12"/>
      <c r="Z742" s="12"/>
      <c r="AA742" s="19"/>
      <c r="AB742" s="12"/>
      <c r="AC742" s="12"/>
      <c r="AD742" s="19"/>
      <c r="AE742" s="12"/>
      <c r="AF742" s="12"/>
      <c r="AG742" s="19"/>
      <c r="AH742" s="12"/>
      <c r="AJ742" s="19"/>
    </row>
    <row r="743" ht="15.75" customHeight="1">
      <c r="B743" s="12"/>
      <c r="J743" s="12"/>
      <c r="K743" s="12"/>
      <c r="S743" s="12"/>
      <c r="T743" s="12"/>
      <c r="U743" s="19"/>
      <c r="V743" s="12"/>
      <c r="W743" s="12"/>
      <c r="X743" s="19"/>
      <c r="Y743" s="12"/>
      <c r="Z743" s="12"/>
      <c r="AA743" s="19"/>
      <c r="AB743" s="12"/>
      <c r="AC743" s="12"/>
      <c r="AD743" s="19"/>
      <c r="AE743" s="12"/>
      <c r="AF743" s="12"/>
      <c r="AG743" s="19"/>
      <c r="AH743" s="12"/>
      <c r="AJ743" s="19"/>
    </row>
    <row r="744" ht="15.75" customHeight="1">
      <c r="B744" s="12"/>
      <c r="J744" s="12"/>
      <c r="K744" s="12"/>
      <c r="S744" s="12"/>
      <c r="T744" s="12"/>
      <c r="U744" s="19"/>
      <c r="V744" s="12"/>
      <c r="W744" s="12"/>
      <c r="X744" s="19"/>
      <c r="Y744" s="12"/>
      <c r="Z744" s="12"/>
      <c r="AA744" s="19"/>
      <c r="AB744" s="12"/>
      <c r="AC744" s="12"/>
      <c r="AD744" s="19"/>
      <c r="AE744" s="12"/>
      <c r="AF744" s="12"/>
      <c r="AG744" s="19"/>
      <c r="AH744" s="12"/>
      <c r="AJ744" s="19"/>
    </row>
    <row r="745" ht="15.75" customHeight="1">
      <c r="B745" s="12"/>
      <c r="J745" s="12"/>
      <c r="K745" s="12"/>
      <c r="S745" s="12"/>
      <c r="T745" s="12"/>
      <c r="U745" s="19"/>
      <c r="V745" s="12"/>
      <c r="W745" s="12"/>
      <c r="X745" s="19"/>
      <c r="Y745" s="12"/>
      <c r="Z745" s="12"/>
      <c r="AA745" s="19"/>
      <c r="AB745" s="12"/>
      <c r="AC745" s="12"/>
      <c r="AD745" s="19"/>
      <c r="AE745" s="12"/>
      <c r="AF745" s="12"/>
      <c r="AG745" s="19"/>
      <c r="AH745" s="12"/>
      <c r="AJ745" s="19"/>
    </row>
    <row r="746" ht="15.75" customHeight="1">
      <c r="B746" s="12"/>
      <c r="J746" s="12"/>
      <c r="K746" s="12"/>
      <c r="S746" s="12"/>
      <c r="T746" s="12"/>
      <c r="U746" s="19"/>
      <c r="V746" s="12"/>
      <c r="W746" s="12"/>
      <c r="X746" s="19"/>
      <c r="Y746" s="12"/>
      <c r="Z746" s="12"/>
      <c r="AA746" s="19"/>
      <c r="AB746" s="12"/>
      <c r="AC746" s="12"/>
      <c r="AD746" s="19"/>
      <c r="AE746" s="12"/>
      <c r="AF746" s="12"/>
      <c r="AG746" s="19"/>
      <c r="AH746" s="12"/>
      <c r="AJ746" s="19"/>
    </row>
    <row r="747" ht="15.75" customHeight="1">
      <c r="B747" s="12"/>
      <c r="J747" s="12"/>
      <c r="K747" s="12"/>
      <c r="S747" s="12"/>
      <c r="T747" s="12"/>
      <c r="U747" s="19"/>
      <c r="V747" s="12"/>
      <c r="W747" s="12"/>
      <c r="X747" s="19"/>
      <c r="Y747" s="12"/>
      <c r="Z747" s="12"/>
      <c r="AA747" s="19"/>
      <c r="AB747" s="12"/>
      <c r="AC747" s="12"/>
      <c r="AD747" s="19"/>
      <c r="AE747" s="12"/>
      <c r="AF747" s="12"/>
      <c r="AG747" s="19"/>
      <c r="AH747" s="12"/>
      <c r="AJ747" s="19"/>
    </row>
    <row r="748" ht="15.75" customHeight="1">
      <c r="B748" s="12"/>
      <c r="J748" s="12"/>
      <c r="K748" s="12"/>
      <c r="S748" s="12"/>
      <c r="T748" s="12"/>
      <c r="U748" s="19"/>
      <c r="V748" s="12"/>
      <c r="W748" s="12"/>
      <c r="X748" s="19"/>
      <c r="Y748" s="12"/>
      <c r="Z748" s="12"/>
      <c r="AA748" s="19"/>
      <c r="AB748" s="12"/>
      <c r="AC748" s="12"/>
      <c r="AD748" s="19"/>
      <c r="AE748" s="12"/>
      <c r="AF748" s="12"/>
      <c r="AG748" s="19"/>
      <c r="AH748" s="12"/>
      <c r="AJ748" s="19"/>
    </row>
    <row r="749" ht="15.75" customHeight="1">
      <c r="B749" s="12"/>
      <c r="J749" s="12"/>
      <c r="K749" s="12"/>
      <c r="S749" s="12"/>
      <c r="T749" s="12"/>
      <c r="U749" s="19"/>
      <c r="V749" s="12"/>
      <c r="W749" s="12"/>
      <c r="X749" s="19"/>
      <c r="Y749" s="12"/>
      <c r="Z749" s="12"/>
      <c r="AA749" s="19"/>
      <c r="AB749" s="12"/>
      <c r="AC749" s="12"/>
      <c r="AD749" s="19"/>
      <c r="AE749" s="12"/>
      <c r="AF749" s="12"/>
      <c r="AG749" s="19"/>
      <c r="AH749" s="12"/>
      <c r="AJ749" s="19"/>
    </row>
    <row r="750" ht="15.75" customHeight="1">
      <c r="B750" s="12"/>
      <c r="J750" s="12"/>
      <c r="K750" s="12"/>
      <c r="S750" s="12"/>
      <c r="T750" s="12"/>
      <c r="U750" s="19"/>
      <c r="V750" s="12"/>
      <c r="W750" s="12"/>
      <c r="X750" s="19"/>
      <c r="Y750" s="12"/>
      <c r="Z750" s="12"/>
      <c r="AA750" s="19"/>
      <c r="AB750" s="12"/>
      <c r="AC750" s="12"/>
      <c r="AD750" s="19"/>
      <c r="AE750" s="12"/>
      <c r="AF750" s="12"/>
      <c r="AG750" s="19"/>
      <c r="AH750" s="12"/>
      <c r="AJ750" s="19"/>
    </row>
    <row r="751" ht="15.75" customHeight="1">
      <c r="B751" s="12"/>
      <c r="J751" s="12"/>
      <c r="K751" s="12"/>
      <c r="S751" s="12"/>
      <c r="T751" s="12"/>
      <c r="U751" s="19"/>
      <c r="V751" s="12"/>
      <c r="W751" s="12"/>
      <c r="X751" s="19"/>
      <c r="Y751" s="12"/>
      <c r="Z751" s="12"/>
      <c r="AA751" s="19"/>
      <c r="AB751" s="12"/>
      <c r="AC751" s="12"/>
      <c r="AD751" s="19"/>
      <c r="AE751" s="12"/>
      <c r="AF751" s="12"/>
      <c r="AG751" s="19"/>
      <c r="AH751" s="12"/>
      <c r="AJ751" s="19"/>
    </row>
    <row r="752" ht="15.75" customHeight="1">
      <c r="B752" s="12"/>
      <c r="J752" s="12"/>
      <c r="K752" s="12"/>
      <c r="S752" s="12"/>
      <c r="T752" s="12"/>
      <c r="U752" s="19"/>
      <c r="V752" s="12"/>
      <c r="W752" s="12"/>
      <c r="X752" s="19"/>
      <c r="Y752" s="12"/>
      <c r="Z752" s="12"/>
      <c r="AA752" s="19"/>
      <c r="AB752" s="12"/>
      <c r="AC752" s="12"/>
      <c r="AD752" s="19"/>
      <c r="AE752" s="12"/>
      <c r="AF752" s="12"/>
      <c r="AG752" s="19"/>
      <c r="AH752" s="12"/>
      <c r="AJ752" s="19"/>
    </row>
    <row r="753" ht="15.75" customHeight="1">
      <c r="B753" s="12"/>
      <c r="J753" s="12"/>
      <c r="K753" s="12"/>
      <c r="S753" s="12"/>
      <c r="T753" s="12"/>
      <c r="U753" s="19"/>
      <c r="V753" s="12"/>
      <c r="W753" s="12"/>
      <c r="X753" s="19"/>
      <c r="Y753" s="12"/>
      <c r="Z753" s="12"/>
      <c r="AA753" s="19"/>
      <c r="AB753" s="12"/>
      <c r="AC753" s="12"/>
      <c r="AD753" s="19"/>
      <c r="AE753" s="12"/>
      <c r="AF753" s="12"/>
      <c r="AG753" s="19"/>
      <c r="AH753" s="12"/>
      <c r="AJ753" s="19"/>
    </row>
    <row r="754" ht="15.75" customHeight="1">
      <c r="B754" s="12"/>
      <c r="J754" s="12"/>
      <c r="K754" s="12"/>
      <c r="S754" s="12"/>
      <c r="T754" s="12"/>
      <c r="U754" s="19"/>
      <c r="V754" s="12"/>
      <c r="W754" s="12"/>
      <c r="X754" s="19"/>
      <c r="Y754" s="12"/>
      <c r="Z754" s="12"/>
      <c r="AA754" s="19"/>
      <c r="AB754" s="12"/>
      <c r="AC754" s="12"/>
      <c r="AD754" s="19"/>
      <c r="AE754" s="12"/>
      <c r="AF754" s="12"/>
      <c r="AG754" s="19"/>
      <c r="AH754" s="12"/>
      <c r="AJ754" s="19"/>
    </row>
    <row r="755" ht="15.75" customHeight="1">
      <c r="B755" s="12"/>
      <c r="J755" s="12"/>
      <c r="K755" s="12"/>
      <c r="S755" s="12"/>
      <c r="T755" s="12"/>
      <c r="U755" s="19"/>
      <c r="V755" s="12"/>
      <c r="W755" s="12"/>
      <c r="X755" s="19"/>
      <c r="Y755" s="12"/>
      <c r="Z755" s="12"/>
      <c r="AA755" s="19"/>
      <c r="AB755" s="12"/>
      <c r="AC755" s="12"/>
      <c r="AD755" s="19"/>
      <c r="AE755" s="12"/>
      <c r="AF755" s="12"/>
      <c r="AG755" s="19"/>
      <c r="AH755" s="12"/>
      <c r="AJ755" s="19"/>
    </row>
    <row r="756" ht="15.75" customHeight="1">
      <c r="B756" s="12"/>
      <c r="J756" s="12"/>
      <c r="K756" s="12"/>
      <c r="S756" s="12"/>
      <c r="T756" s="12"/>
      <c r="U756" s="19"/>
      <c r="V756" s="12"/>
      <c r="W756" s="12"/>
      <c r="X756" s="19"/>
      <c r="Y756" s="12"/>
      <c r="Z756" s="12"/>
      <c r="AA756" s="19"/>
      <c r="AB756" s="12"/>
      <c r="AC756" s="12"/>
      <c r="AD756" s="19"/>
      <c r="AE756" s="12"/>
      <c r="AF756" s="12"/>
      <c r="AG756" s="19"/>
      <c r="AH756" s="12"/>
      <c r="AJ756" s="19"/>
    </row>
    <row r="757" ht="15.75" customHeight="1">
      <c r="B757" s="12"/>
      <c r="J757" s="12"/>
      <c r="K757" s="12"/>
      <c r="S757" s="12"/>
      <c r="T757" s="12"/>
      <c r="U757" s="19"/>
      <c r="V757" s="12"/>
      <c r="W757" s="12"/>
      <c r="X757" s="19"/>
      <c r="Y757" s="12"/>
      <c r="Z757" s="12"/>
      <c r="AA757" s="19"/>
      <c r="AB757" s="12"/>
      <c r="AC757" s="12"/>
      <c r="AD757" s="19"/>
      <c r="AE757" s="12"/>
      <c r="AF757" s="12"/>
      <c r="AG757" s="19"/>
      <c r="AH757" s="12"/>
      <c r="AJ757" s="19"/>
    </row>
    <row r="758" ht="15.75" customHeight="1">
      <c r="B758" s="12"/>
      <c r="J758" s="12"/>
      <c r="K758" s="12"/>
      <c r="S758" s="12"/>
      <c r="T758" s="12"/>
      <c r="U758" s="19"/>
      <c r="V758" s="12"/>
      <c r="W758" s="12"/>
      <c r="X758" s="19"/>
      <c r="Y758" s="12"/>
      <c r="Z758" s="12"/>
      <c r="AA758" s="19"/>
      <c r="AB758" s="12"/>
      <c r="AC758" s="12"/>
      <c r="AD758" s="19"/>
      <c r="AE758" s="12"/>
      <c r="AF758" s="12"/>
      <c r="AG758" s="19"/>
      <c r="AH758" s="12"/>
      <c r="AJ758" s="19"/>
    </row>
    <row r="759" ht="15.75" customHeight="1">
      <c r="B759" s="12"/>
      <c r="J759" s="12"/>
      <c r="K759" s="12"/>
      <c r="S759" s="12"/>
      <c r="T759" s="12"/>
      <c r="U759" s="19"/>
      <c r="V759" s="12"/>
      <c r="W759" s="12"/>
      <c r="X759" s="19"/>
      <c r="Y759" s="12"/>
      <c r="Z759" s="12"/>
      <c r="AA759" s="19"/>
      <c r="AB759" s="12"/>
      <c r="AC759" s="12"/>
      <c r="AD759" s="19"/>
      <c r="AE759" s="12"/>
      <c r="AF759" s="12"/>
      <c r="AG759" s="19"/>
      <c r="AH759" s="12"/>
      <c r="AJ759" s="19"/>
    </row>
    <row r="760" ht="15.75" customHeight="1">
      <c r="B760" s="12"/>
      <c r="J760" s="12"/>
      <c r="K760" s="12"/>
      <c r="S760" s="12"/>
      <c r="T760" s="12"/>
      <c r="U760" s="19"/>
      <c r="V760" s="12"/>
      <c r="W760" s="12"/>
      <c r="X760" s="19"/>
      <c r="Y760" s="12"/>
      <c r="Z760" s="12"/>
      <c r="AA760" s="19"/>
      <c r="AB760" s="12"/>
      <c r="AC760" s="12"/>
      <c r="AD760" s="19"/>
      <c r="AE760" s="12"/>
      <c r="AF760" s="12"/>
      <c r="AG760" s="19"/>
      <c r="AH760" s="12"/>
      <c r="AJ760" s="19"/>
    </row>
    <row r="761" ht="15.75" customHeight="1">
      <c r="B761" s="12"/>
      <c r="J761" s="12"/>
      <c r="K761" s="12"/>
      <c r="S761" s="12"/>
      <c r="T761" s="12"/>
      <c r="U761" s="19"/>
      <c r="V761" s="12"/>
      <c r="W761" s="12"/>
      <c r="X761" s="19"/>
      <c r="Y761" s="12"/>
      <c r="Z761" s="12"/>
      <c r="AA761" s="19"/>
      <c r="AB761" s="12"/>
      <c r="AC761" s="12"/>
      <c r="AD761" s="19"/>
      <c r="AE761" s="12"/>
      <c r="AF761" s="12"/>
      <c r="AG761" s="19"/>
      <c r="AH761" s="12"/>
      <c r="AJ761" s="19"/>
    </row>
    <row r="762" ht="15.75" customHeight="1">
      <c r="B762" s="12"/>
      <c r="J762" s="12"/>
      <c r="K762" s="12"/>
      <c r="S762" s="12"/>
      <c r="T762" s="12"/>
      <c r="U762" s="19"/>
      <c r="V762" s="12"/>
      <c r="W762" s="12"/>
      <c r="X762" s="19"/>
      <c r="Y762" s="12"/>
      <c r="Z762" s="12"/>
      <c r="AA762" s="19"/>
      <c r="AB762" s="12"/>
      <c r="AC762" s="12"/>
      <c r="AD762" s="19"/>
      <c r="AE762" s="12"/>
      <c r="AF762" s="12"/>
      <c r="AG762" s="19"/>
      <c r="AH762" s="12"/>
      <c r="AJ762" s="19"/>
    </row>
    <row r="763" ht="15.75" customHeight="1">
      <c r="B763" s="12"/>
      <c r="J763" s="12"/>
      <c r="K763" s="12"/>
      <c r="S763" s="12"/>
      <c r="T763" s="12"/>
      <c r="U763" s="19"/>
      <c r="V763" s="12"/>
      <c r="W763" s="12"/>
      <c r="X763" s="19"/>
      <c r="Y763" s="12"/>
      <c r="Z763" s="12"/>
      <c r="AA763" s="19"/>
      <c r="AB763" s="12"/>
      <c r="AC763" s="12"/>
      <c r="AD763" s="19"/>
      <c r="AE763" s="12"/>
      <c r="AF763" s="12"/>
      <c r="AG763" s="19"/>
      <c r="AH763" s="12"/>
      <c r="AJ763" s="19"/>
    </row>
    <row r="764" ht="15.75" customHeight="1">
      <c r="B764" s="12"/>
      <c r="J764" s="12"/>
      <c r="K764" s="12"/>
      <c r="S764" s="12"/>
      <c r="T764" s="12"/>
      <c r="U764" s="19"/>
      <c r="V764" s="12"/>
      <c r="W764" s="12"/>
      <c r="X764" s="19"/>
      <c r="Y764" s="12"/>
      <c r="Z764" s="12"/>
      <c r="AA764" s="19"/>
      <c r="AB764" s="12"/>
      <c r="AC764" s="12"/>
      <c r="AD764" s="19"/>
      <c r="AE764" s="12"/>
      <c r="AF764" s="12"/>
      <c r="AG764" s="19"/>
      <c r="AH764" s="12"/>
      <c r="AJ764" s="19"/>
    </row>
    <row r="765" ht="15.75" customHeight="1">
      <c r="B765" s="12"/>
      <c r="J765" s="12"/>
      <c r="K765" s="12"/>
      <c r="S765" s="12"/>
      <c r="T765" s="12"/>
      <c r="U765" s="19"/>
      <c r="V765" s="12"/>
      <c r="W765" s="12"/>
      <c r="X765" s="19"/>
      <c r="Y765" s="12"/>
      <c r="Z765" s="12"/>
      <c r="AA765" s="19"/>
      <c r="AB765" s="12"/>
      <c r="AC765" s="12"/>
      <c r="AD765" s="19"/>
      <c r="AE765" s="12"/>
      <c r="AF765" s="12"/>
      <c r="AG765" s="19"/>
      <c r="AH765" s="12"/>
      <c r="AJ765" s="19"/>
    </row>
    <row r="766" ht="15.75" customHeight="1">
      <c r="B766" s="12"/>
      <c r="J766" s="12"/>
      <c r="K766" s="12"/>
      <c r="S766" s="12"/>
      <c r="T766" s="12"/>
      <c r="U766" s="19"/>
      <c r="V766" s="12"/>
      <c r="W766" s="12"/>
      <c r="X766" s="19"/>
      <c r="Y766" s="12"/>
      <c r="Z766" s="12"/>
      <c r="AA766" s="19"/>
      <c r="AB766" s="12"/>
      <c r="AC766" s="12"/>
      <c r="AD766" s="19"/>
      <c r="AE766" s="12"/>
      <c r="AF766" s="12"/>
      <c r="AG766" s="19"/>
      <c r="AH766" s="12"/>
      <c r="AJ766" s="19"/>
    </row>
    <row r="767" ht="15.75" customHeight="1">
      <c r="B767" s="12"/>
      <c r="J767" s="12"/>
      <c r="K767" s="12"/>
      <c r="S767" s="12"/>
      <c r="T767" s="12"/>
      <c r="U767" s="19"/>
      <c r="V767" s="12"/>
      <c r="W767" s="12"/>
      <c r="X767" s="19"/>
      <c r="Y767" s="12"/>
      <c r="Z767" s="12"/>
      <c r="AA767" s="19"/>
      <c r="AB767" s="12"/>
      <c r="AC767" s="12"/>
      <c r="AD767" s="19"/>
      <c r="AE767" s="12"/>
      <c r="AF767" s="12"/>
      <c r="AG767" s="19"/>
      <c r="AH767" s="12"/>
      <c r="AJ767" s="19"/>
    </row>
    <row r="768" ht="15.75" customHeight="1">
      <c r="B768" s="12"/>
      <c r="J768" s="12"/>
      <c r="K768" s="12"/>
      <c r="S768" s="12"/>
      <c r="T768" s="12"/>
      <c r="U768" s="19"/>
      <c r="V768" s="12"/>
      <c r="W768" s="12"/>
      <c r="X768" s="19"/>
      <c r="Y768" s="12"/>
      <c r="Z768" s="12"/>
      <c r="AA768" s="19"/>
      <c r="AB768" s="12"/>
      <c r="AC768" s="12"/>
      <c r="AD768" s="19"/>
      <c r="AE768" s="12"/>
      <c r="AF768" s="12"/>
      <c r="AG768" s="19"/>
      <c r="AH768" s="12"/>
      <c r="AJ768" s="19"/>
    </row>
    <row r="769" ht="15.75" customHeight="1">
      <c r="B769" s="12"/>
      <c r="J769" s="12"/>
      <c r="K769" s="12"/>
      <c r="S769" s="12"/>
      <c r="T769" s="12"/>
      <c r="U769" s="19"/>
      <c r="V769" s="12"/>
      <c r="W769" s="12"/>
      <c r="X769" s="19"/>
      <c r="Y769" s="12"/>
      <c r="Z769" s="12"/>
      <c r="AA769" s="19"/>
      <c r="AB769" s="12"/>
      <c r="AC769" s="12"/>
      <c r="AD769" s="19"/>
      <c r="AE769" s="12"/>
      <c r="AF769" s="12"/>
      <c r="AG769" s="19"/>
      <c r="AH769" s="12"/>
      <c r="AJ769" s="19"/>
    </row>
    <row r="770" ht="15.75" customHeight="1">
      <c r="B770" s="12"/>
      <c r="J770" s="12"/>
      <c r="K770" s="12"/>
      <c r="S770" s="12"/>
      <c r="T770" s="12"/>
      <c r="U770" s="19"/>
      <c r="V770" s="12"/>
      <c r="W770" s="12"/>
      <c r="X770" s="19"/>
      <c r="Y770" s="12"/>
      <c r="Z770" s="12"/>
      <c r="AA770" s="19"/>
      <c r="AB770" s="12"/>
      <c r="AC770" s="12"/>
      <c r="AD770" s="19"/>
      <c r="AE770" s="12"/>
      <c r="AF770" s="12"/>
      <c r="AG770" s="19"/>
      <c r="AH770" s="12"/>
      <c r="AJ770" s="19"/>
    </row>
    <row r="771" ht="15.75" customHeight="1">
      <c r="B771" s="12"/>
      <c r="J771" s="12"/>
      <c r="K771" s="12"/>
      <c r="S771" s="12"/>
      <c r="T771" s="12"/>
      <c r="U771" s="19"/>
      <c r="V771" s="12"/>
      <c r="W771" s="12"/>
      <c r="X771" s="19"/>
      <c r="Y771" s="12"/>
      <c r="Z771" s="12"/>
      <c r="AA771" s="19"/>
      <c r="AB771" s="12"/>
      <c r="AC771" s="12"/>
      <c r="AD771" s="19"/>
      <c r="AE771" s="12"/>
      <c r="AF771" s="12"/>
      <c r="AG771" s="19"/>
      <c r="AH771" s="12"/>
      <c r="AJ771" s="19"/>
    </row>
    <row r="772" ht="15.75" customHeight="1">
      <c r="B772" s="12"/>
      <c r="J772" s="12"/>
      <c r="K772" s="12"/>
      <c r="S772" s="12"/>
      <c r="T772" s="12"/>
      <c r="U772" s="19"/>
      <c r="V772" s="12"/>
      <c r="W772" s="12"/>
      <c r="X772" s="19"/>
      <c r="Y772" s="12"/>
      <c r="Z772" s="12"/>
      <c r="AA772" s="19"/>
      <c r="AB772" s="12"/>
      <c r="AC772" s="12"/>
      <c r="AD772" s="19"/>
      <c r="AE772" s="12"/>
      <c r="AF772" s="12"/>
      <c r="AG772" s="19"/>
      <c r="AH772" s="12"/>
      <c r="AJ772" s="19"/>
    </row>
    <row r="773" ht="15.75" customHeight="1">
      <c r="B773" s="12"/>
      <c r="J773" s="12"/>
      <c r="K773" s="12"/>
      <c r="S773" s="12"/>
      <c r="T773" s="12"/>
      <c r="U773" s="19"/>
      <c r="V773" s="12"/>
      <c r="W773" s="12"/>
      <c r="X773" s="19"/>
      <c r="Y773" s="12"/>
      <c r="Z773" s="12"/>
      <c r="AA773" s="19"/>
      <c r="AB773" s="12"/>
      <c r="AC773" s="12"/>
      <c r="AD773" s="19"/>
      <c r="AE773" s="12"/>
      <c r="AF773" s="12"/>
      <c r="AG773" s="19"/>
      <c r="AH773" s="12"/>
      <c r="AJ773" s="19"/>
    </row>
    <row r="774" ht="15.75" customHeight="1">
      <c r="B774" s="12"/>
      <c r="J774" s="12"/>
      <c r="K774" s="12"/>
      <c r="S774" s="12"/>
      <c r="T774" s="12"/>
      <c r="U774" s="19"/>
      <c r="V774" s="12"/>
      <c r="W774" s="12"/>
      <c r="X774" s="19"/>
      <c r="Y774" s="12"/>
      <c r="Z774" s="12"/>
      <c r="AA774" s="19"/>
      <c r="AB774" s="12"/>
      <c r="AC774" s="12"/>
      <c r="AD774" s="19"/>
      <c r="AE774" s="12"/>
      <c r="AF774" s="12"/>
      <c r="AG774" s="19"/>
      <c r="AH774" s="12"/>
      <c r="AJ774" s="19"/>
    </row>
    <row r="775" ht="15.75" customHeight="1">
      <c r="B775" s="12"/>
      <c r="J775" s="12"/>
      <c r="K775" s="12"/>
      <c r="S775" s="12"/>
      <c r="T775" s="12"/>
      <c r="U775" s="19"/>
      <c r="V775" s="12"/>
      <c r="W775" s="12"/>
      <c r="X775" s="19"/>
      <c r="Y775" s="12"/>
      <c r="Z775" s="12"/>
      <c r="AA775" s="19"/>
      <c r="AB775" s="12"/>
      <c r="AC775" s="12"/>
      <c r="AD775" s="19"/>
      <c r="AE775" s="12"/>
      <c r="AF775" s="12"/>
      <c r="AG775" s="19"/>
      <c r="AH775" s="12"/>
      <c r="AJ775" s="19"/>
    </row>
    <row r="776" ht="15.75" customHeight="1">
      <c r="B776" s="12"/>
      <c r="J776" s="12"/>
      <c r="K776" s="12"/>
      <c r="S776" s="12"/>
      <c r="T776" s="12"/>
      <c r="U776" s="19"/>
      <c r="V776" s="12"/>
      <c r="W776" s="12"/>
      <c r="X776" s="19"/>
      <c r="Y776" s="12"/>
      <c r="Z776" s="12"/>
      <c r="AA776" s="19"/>
      <c r="AB776" s="12"/>
      <c r="AC776" s="12"/>
      <c r="AD776" s="19"/>
      <c r="AE776" s="12"/>
      <c r="AF776" s="12"/>
      <c r="AG776" s="19"/>
      <c r="AH776" s="12"/>
      <c r="AJ776" s="19"/>
    </row>
    <row r="777" ht="15.75" customHeight="1">
      <c r="B777" s="12"/>
      <c r="J777" s="12"/>
      <c r="K777" s="12"/>
      <c r="S777" s="12"/>
      <c r="T777" s="12"/>
      <c r="U777" s="19"/>
      <c r="V777" s="12"/>
      <c r="W777" s="12"/>
      <c r="X777" s="19"/>
      <c r="Y777" s="12"/>
      <c r="Z777" s="12"/>
      <c r="AA777" s="19"/>
      <c r="AB777" s="12"/>
      <c r="AC777" s="12"/>
      <c r="AD777" s="19"/>
      <c r="AE777" s="12"/>
      <c r="AF777" s="12"/>
      <c r="AG777" s="19"/>
      <c r="AH777" s="12"/>
      <c r="AJ777" s="19"/>
    </row>
    <row r="778" ht="15.75" customHeight="1">
      <c r="B778" s="12"/>
      <c r="J778" s="12"/>
      <c r="K778" s="12"/>
      <c r="S778" s="12"/>
      <c r="T778" s="12"/>
      <c r="U778" s="19"/>
      <c r="V778" s="12"/>
      <c r="W778" s="12"/>
      <c r="X778" s="19"/>
      <c r="Y778" s="12"/>
      <c r="Z778" s="12"/>
      <c r="AA778" s="19"/>
      <c r="AB778" s="12"/>
      <c r="AC778" s="12"/>
      <c r="AD778" s="19"/>
      <c r="AE778" s="12"/>
      <c r="AF778" s="12"/>
      <c r="AG778" s="19"/>
      <c r="AH778" s="12"/>
      <c r="AJ778" s="19"/>
    </row>
    <row r="779" ht="15.75" customHeight="1">
      <c r="B779" s="12"/>
      <c r="J779" s="12"/>
      <c r="K779" s="12"/>
      <c r="S779" s="12"/>
      <c r="T779" s="12"/>
      <c r="U779" s="19"/>
      <c r="V779" s="12"/>
      <c r="W779" s="12"/>
      <c r="X779" s="19"/>
      <c r="Y779" s="12"/>
      <c r="Z779" s="12"/>
      <c r="AA779" s="19"/>
      <c r="AB779" s="12"/>
      <c r="AC779" s="12"/>
      <c r="AD779" s="19"/>
      <c r="AE779" s="12"/>
      <c r="AF779" s="12"/>
      <c r="AG779" s="19"/>
      <c r="AH779" s="12"/>
      <c r="AJ779" s="19"/>
    </row>
    <row r="780" ht="15.75" customHeight="1">
      <c r="B780" s="12"/>
      <c r="J780" s="12"/>
      <c r="K780" s="12"/>
      <c r="S780" s="12"/>
      <c r="T780" s="12"/>
      <c r="U780" s="19"/>
      <c r="V780" s="12"/>
      <c r="W780" s="12"/>
      <c r="X780" s="19"/>
      <c r="Y780" s="12"/>
      <c r="Z780" s="12"/>
      <c r="AA780" s="19"/>
      <c r="AB780" s="12"/>
      <c r="AC780" s="12"/>
      <c r="AD780" s="19"/>
      <c r="AE780" s="12"/>
      <c r="AF780" s="12"/>
      <c r="AG780" s="19"/>
      <c r="AH780" s="12"/>
      <c r="AJ780" s="19"/>
    </row>
    <row r="781" ht="15.75" customHeight="1">
      <c r="B781" s="12"/>
      <c r="J781" s="12"/>
      <c r="K781" s="12"/>
      <c r="S781" s="12"/>
      <c r="T781" s="12"/>
      <c r="U781" s="19"/>
      <c r="V781" s="12"/>
      <c r="W781" s="12"/>
      <c r="X781" s="19"/>
      <c r="Y781" s="12"/>
      <c r="Z781" s="12"/>
      <c r="AA781" s="19"/>
      <c r="AB781" s="12"/>
      <c r="AC781" s="12"/>
      <c r="AD781" s="19"/>
      <c r="AE781" s="12"/>
      <c r="AF781" s="12"/>
      <c r="AG781" s="19"/>
      <c r="AH781" s="12"/>
      <c r="AJ781" s="19"/>
    </row>
    <row r="782" ht="15.75" customHeight="1">
      <c r="B782" s="12"/>
      <c r="J782" s="12"/>
      <c r="K782" s="12"/>
      <c r="S782" s="12"/>
      <c r="T782" s="12"/>
      <c r="U782" s="19"/>
      <c r="V782" s="12"/>
      <c r="W782" s="12"/>
      <c r="X782" s="19"/>
      <c r="Y782" s="12"/>
      <c r="Z782" s="12"/>
      <c r="AA782" s="19"/>
      <c r="AB782" s="12"/>
      <c r="AC782" s="12"/>
      <c r="AD782" s="19"/>
      <c r="AE782" s="12"/>
      <c r="AF782" s="12"/>
      <c r="AG782" s="19"/>
      <c r="AH782" s="12"/>
      <c r="AJ782" s="19"/>
    </row>
    <row r="783" ht="15.75" customHeight="1">
      <c r="B783" s="12"/>
      <c r="J783" s="12"/>
      <c r="K783" s="12"/>
      <c r="S783" s="12"/>
      <c r="T783" s="12"/>
      <c r="U783" s="19"/>
      <c r="V783" s="12"/>
      <c r="W783" s="12"/>
      <c r="X783" s="19"/>
      <c r="Y783" s="12"/>
      <c r="Z783" s="12"/>
      <c r="AA783" s="19"/>
      <c r="AB783" s="12"/>
      <c r="AC783" s="12"/>
      <c r="AD783" s="19"/>
      <c r="AE783" s="12"/>
      <c r="AF783" s="12"/>
      <c r="AG783" s="19"/>
      <c r="AH783" s="12"/>
      <c r="AJ783" s="19"/>
    </row>
    <row r="784" ht="15.75" customHeight="1">
      <c r="B784" s="12"/>
      <c r="J784" s="12"/>
      <c r="K784" s="12"/>
      <c r="S784" s="12"/>
      <c r="T784" s="12"/>
      <c r="U784" s="19"/>
      <c r="V784" s="12"/>
      <c r="W784" s="12"/>
      <c r="X784" s="19"/>
      <c r="Y784" s="12"/>
      <c r="Z784" s="12"/>
      <c r="AA784" s="19"/>
      <c r="AB784" s="12"/>
      <c r="AC784" s="12"/>
      <c r="AD784" s="19"/>
      <c r="AE784" s="12"/>
      <c r="AF784" s="12"/>
      <c r="AG784" s="19"/>
      <c r="AH784" s="12"/>
      <c r="AJ784" s="19"/>
    </row>
    <row r="785" ht="15.75" customHeight="1">
      <c r="B785" s="12"/>
      <c r="J785" s="12"/>
      <c r="K785" s="12"/>
      <c r="S785" s="12"/>
      <c r="T785" s="12"/>
      <c r="U785" s="19"/>
      <c r="V785" s="12"/>
      <c r="W785" s="12"/>
      <c r="X785" s="19"/>
      <c r="Y785" s="12"/>
      <c r="Z785" s="12"/>
      <c r="AA785" s="19"/>
      <c r="AB785" s="12"/>
      <c r="AC785" s="12"/>
      <c r="AD785" s="19"/>
      <c r="AE785" s="12"/>
      <c r="AF785" s="12"/>
      <c r="AG785" s="19"/>
      <c r="AH785" s="12"/>
      <c r="AJ785" s="19"/>
    </row>
    <row r="786" ht="15.75" customHeight="1">
      <c r="B786" s="12"/>
      <c r="J786" s="12"/>
      <c r="K786" s="12"/>
      <c r="S786" s="12"/>
      <c r="T786" s="12"/>
      <c r="U786" s="19"/>
      <c r="V786" s="12"/>
      <c r="W786" s="12"/>
      <c r="X786" s="19"/>
      <c r="Y786" s="12"/>
      <c r="Z786" s="12"/>
      <c r="AA786" s="19"/>
      <c r="AB786" s="12"/>
      <c r="AC786" s="12"/>
      <c r="AD786" s="19"/>
      <c r="AE786" s="12"/>
      <c r="AF786" s="12"/>
      <c r="AG786" s="19"/>
      <c r="AH786" s="12"/>
      <c r="AJ786" s="19"/>
    </row>
    <row r="787" ht="15.75" customHeight="1">
      <c r="B787" s="12"/>
      <c r="J787" s="12"/>
      <c r="K787" s="12"/>
      <c r="S787" s="12"/>
      <c r="T787" s="12"/>
      <c r="U787" s="19"/>
      <c r="V787" s="12"/>
      <c r="W787" s="12"/>
      <c r="X787" s="19"/>
      <c r="Y787" s="12"/>
      <c r="Z787" s="12"/>
      <c r="AA787" s="19"/>
      <c r="AB787" s="12"/>
      <c r="AC787" s="12"/>
      <c r="AD787" s="19"/>
      <c r="AE787" s="12"/>
      <c r="AF787" s="12"/>
      <c r="AG787" s="19"/>
      <c r="AH787" s="12"/>
      <c r="AJ787" s="19"/>
    </row>
    <row r="788" ht="15.75" customHeight="1">
      <c r="B788" s="12"/>
      <c r="J788" s="12"/>
      <c r="K788" s="12"/>
      <c r="S788" s="12"/>
      <c r="T788" s="12"/>
      <c r="U788" s="19"/>
      <c r="V788" s="12"/>
      <c r="W788" s="12"/>
      <c r="X788" s="19"/>
      <c r="Y788" s="12"/>
      <c r="Z788" s="12"/>
      <c r="AA788" s="19"/>
      <c r="AB788" s="12"/>
      <c r="AC788" s="12"/>
      <c r="AD788" s="19"/>
      <c r="AE788" s="12"/>
      <c r="AF788" s="12"/>
      <c r="AG788" s="19"/>
      <c r="AH788" s="12"/>
      <c r="AJ788" s="19"/>
    </row>
    <row r="789" ht="15.75" customHeight="1">
      <c r="B789" s="12"/>
      <c r="J789" s="12"/>
      <c r="K789" s="12"/>
      <c r="S789" s="12"/>
      <c r="T789" s="12"/>
      <c r="U789" s="19"/>
      <c r="V789" s="12"/>
      <c r="W789" s="12"/>
      <c r="X789" s="19"/>
      <c r="Y789" s="12"/>
      <c r="Z789" s="12"/>
      <c r="AA789" s="19"/>
      <c r="AB789" s="12"/>
      <c r="AC789" s="12"/>
      <c r="AD789" s="19"/>
      <c r="AE789" s="12"/>
      <c r="AF789" s="12"/>
      <c r="AG789" s="19"/>
      <c r="AH789" s="12"/>
      <c r="AJ789" s="19"/>
    </row>
    <row r="790" ht="15.75" customHeight="1">
      <c r="B790" s="12"/>
      <c r="J790" s="12"/>
      <c r="K790" s="12"/>
      <c r="S790" s="12"/>
      <c r="T790" s="12"/>
      <c r="U790" s="19"/>
      <c r="V790" s="12"/>
      <c r="W790" s="12"/>
      <c r="X790" s="19"/>
      <c r="Y790" s="12"/>
      <c r="Z790" s="12"/>
      <c r="AA790" s="19"/>
      <c r="AB790" s="12"/>
      <c r="AC790" s="12"/>
      <c r="AD790" s="19"/>
      <c r="AE790" s="12"/>
      <c r="AF790" s="12"/>
      <c r="AG790" s="19"/>
      <c r="AH790" s="12"/>
      <c r="AJ790" s="19"/>
    </row>
    <row r="791" ht="15.75" customHeight="1">
      <c r="B791" s="12"/>
      <c r="J791" s="12"/>
      <c r="K791" s="12"/>
      <c r="S791" s="12"/>
      <c r="T791" s="12"/>
      <c r="U791" s="19"/>
      <c r="V791" s="12"/>
      <c r="W791" s="12"/>
      <c r="X791" s="19"/>
      <c r="Y791" s="12"/>
      <c r="Z791" s="12"/>
      <c r="AA791" s="19"/>
      <c r="AB791" s="12"/>
      <c r="AC791" s="12"/>
      <c r="AD791" s="19"/>
      <c r="AE791" s="12"/>
      <c r="AF791" s="12"/>
      <c r="AG791" s="19"/>
      <c r="AH791" s="12"/>
      <c r="AJ791" s="19"/>
    </row>
    <row r="792" ht="15.75" customHeight="1">
      <c r="B792" s="12"/>
      <c r="J792" s="12"/>
      <c r="K792" s="12"/>
      <c r="S792" s="12"/>
      <c r="T792" s="12"/>
      <c r="U792" s="19"/>
      <c r="V792" s="12"/>
      <c r="W792" s="12"/>
      <c r="X792" s="19"/>
      <c r="Y792" s="12"/>
      <c r="Z792" s="12"/>
      <c r="AA792" s="19"/>
      <c r="AB792" s="12"/>
      <c r="AC792" s="12"/>
      <c r="AD792" s="19"/>
      <c r="AE792" s="12"/>
      <c r="AF792" s="12"/>
      <c r="AG792" s="19"/>
      <c r="AH792" s="12"/>
      <c r="AJ792" s="19"/>
    </row>
    <row r="793" ht="15.75" customHeight="1">
      <c r="B793" s="12"/>
      <c r="J793" s="12"/>
      <c r="K793" s="12"/>
      <c r="S793" s="12"/>
      <c r="T793" s="12"/>
      <c r="U793" s="19"/>
      <c r="V793" s="12"/>
      <c r="W793" s="12"/>
      <c r="X793" s="19"/>
      <c r="Y793" s="12"/>
      <c r="Z793" s="12"/>
      <c r="AA793" s="19"/>
      <c r="AB793" s="12"/>
      <c r="AC793" s="12"/>
      <c r="AD793" s="19"/>
      <c r="AE793" s="12"/>
      <c r="AF793" s="12"/>
      <c r="AG793" s="19"/>
      <c r="AH793" s="12"/>
      <c r="AJ793" s="19"/>
    </row>
    <row r="794" ht="15.75" customHeight="1">
      <c r="B794" s="12"/>
      <c r="J794" s="12"/>
      <c r="K794" s="12"/>
      <c r="S794" s="12"/>
      <c r="T794" s="12"/>
      <c r="U794" s="19"/>
      <c r="V794" s="12"/>
      <c r="W794" s="12"/>
      <c r="X794" s="19"/>
      <c r="Y794" s="12"/>
      <c r="Z794" s="12"/>
      <c r="AA794" s="19"/>
      <c r="AB794" s="12"/>
      <c r="AC794" s="12"/>
      <c r="AD794" s="19"/>
      <c r="AE794" s="12"/>
      <c r="AF794" s="12"/>
      <c r="AG794" s="19"/>
      <c r="AH794" s="12"/>
      <c r="AJ794" s="19"/>
    </row>
    <row r="795" ht="15.75" customHeight="1">
      <c r="B795" s="12"/>
      <c r="J795" s="12"/>
      <c r="K795" s="12"/>
      <c r="S795" s="12"/>
      <c r="T795" s="12"/>
      <c r="U795" s="19"/>
      <c r="V795" s="12"/>
      <c r="W795" s="12"/>
      <c r="X795" s="19"/>
      <c r="Y795" s="12"/>
      <c r="Z795" s="12"/>
      <c r="AA795" s="19"/>
      <c r="AB795" s="12"/>
      <c r="AC795" s="12"/>
      <c r="AD795" s="19"/>
      <c r="AE795" s="12"/>
      <c r="AF795" s="12"/>
      <c r="AG795" s="19"/>
      <c r="AH795" s="12"/>
      <c r="AJ795" s="19"/>
    </row>
    <row r="796" ht="15.75" customHeight="1">
      <c r="B796" s="12"/>
      <c r="J796" s="12"/>
      <c r="K796" s="12"/>
      <c r="S796" s="12"/>
      <c r="T796" s="12"/>
      <c r="U796" s="19"/>
      <c r="V796" s="12"/>
      <c r="W796" s="12"/>
      <c r="X796" s="19"/>
      <c r="Y796" s="12"/>
      <c r="Z796" s="12"/>
      <c r="AA796" s="19"/>
      <c r="AB796" s="12"/>
      <c r="AC796" s="12"/>
      <c r="AD796" s="19"/>
      <c r="AE796" s="12"/>
      <c r="AF796" s="12"/>
      <c r="AG796" s="19"/>
      <c r="AH796" s="12"/>
      <c r="AJ796" s="19"/>
    </row>
    <row r="797" ht="15.75" customHeight="1">
      <c r="B797" s="12"/>
      <c r="J797" s="12"/>
      <c r="K797" s="12"/>
      <c r="S797" s="12"/>
      <c r="T797" s="12"/>
      <c r="U797" s="19"/>
      <c r="V797" s="12"/>
      <c r="W797" s="12"/>
      <c r="X797" s="19"/>
      <c r="Y797" s="12"/>
      <c r="Z797" s="12"/>
      <c r="AA797" s="19"/>
      <c r="AB797" s="12"/>
      <c r="AC797" s="12"/>
      <c r="AD797" s="19"/>
      <c r="AE797" s="12"/>
      <c r="AF797" s="12"/>
      <c r="AG797" s="19"/>
      <c r="AH797" s="12"/>
      <c r="AJ797" s="19"/>
    </row>
    <row r="798" ht="15.75" customHeight="1">
      <c r="B798" s="12"/>
      <c r="J798" s="12"/>
      <c r="K798" s="12"/>
      <c r="S798" s="12"/>
      <c r="T798" s="12"/>
      <c r="U798" s="19"/>
      <c r="V798" s="12"/>
      <c r="W798" s="12"/>
      <c r="X798" s="19"/>
      <c r="Y798" s="12"/>
      <c r="Z798" s="12"/>
      <c r="AA798" s="19"/>
      <c r="AB798" s="12"/>
      <c r="AC798" s="12"/>
      <c r="AD798" s="19"/>
      <c r="AE798" s="12"/>
      <c r="AF798" s="12"/>
      <c r="AG798" s="19"/>
      <c r="AH798" s="12"/>
      <c r="AJ798" s="19"/>
    </row>
    <row r="799" ht="15.75" customHeight="1">
      <c r="B799" s="12"/>
      <c r="J799" s="12"/>
      <c r="K799" s="12"/>
      <c r="S799" s="12"/>
      <c r="T799" s="12"/>
      <c r="U799" s="19"/>
      <c r="V799" s="12"/>
      <c r="W799" s="12"/>
      <c r="X799" s="19"/>
      <c r="Y799" s="12"/>
      <c r="Z799" s="12"/>
      <c r="AA799" s="19"/>
      <c r="AB799" s="12"/>
      <c r="AC799" s="12"/>
      <c r="AD799" s="19"/>
      <c r="AE799" s="12"/>
      <c r="AF799" s="12"/>
      <c r="AG799" s="19"/>
      <c r="AH799" s="12"/>
      <c r="AJ799" s="19"/>
    </row>
    <row r="800" ht="15.75" customHeight="1">
      <c r="B800" s="12"/>
      <c r="J800" s="12"/>
      <c r="K800" s="12"/>
      <c r="S800" s="12"/>
      <c r="T800" s="12"/>
      <c r="U800" s="19"/>
      <c r="V800" s="12"/>
      <c r="W800" s="12"/>
      <c r="X800" s="19"/>
      <c r="Y800" s="12"/>
      <c r="Z800" s="12"/>
      <c r="AA800" s="19"/>
      <c r="AB800" s="12"/>
      <c r="AC800" s="12"/>
      <c r="AD800" s="19"/>
      <c r="AE800" s="12"/>
      <c r="AF800" s="12"/>
      <c r="AG800" s="19"/>
      <c r="AH800" s="12"/>
      <c r="AJ800" s="19"/>
    </row>
    <row r="801" ht="15.75" customHeight="1">
      <c r="B801" s="12"/>
      <c r="J801" s="12"/>
      <c r="K801" s="12"/>
      <c r="S801" s="12"/>
      <c r="T801" s="12"/>
      <c r="U801" s="19"/>
      <c r="V801" s="12"/>
      <c r="W801" s="12"/>
      <c r="X801" s="19"/>
      <c r="Y801" s="12"/>
      <c r="Z801" s="12"/>
      <c r="AA801" s="19"/>
      <c r="AB801" s="12"/>
      <c r="AC801" s="12"/>
      <c r="AD801" s="19"/>
      <c r="AE801" s="12"/>
      <c r="AF801" s="12"/>
      <c r="AG801" s="19"/>
      <c r="AH801" s="12"/>
      <c r="AJ801" s="19"/>
    </row>
    <row r="802" ht="15.75" customHeight="1">
      <c r="B802" s="12"/>
      <c r="J802" s="12"/>
      <c r="K802" s="12"/>
      <c r="S802" s="12"/>
      <c r="T802" s="12"/>
      <c r="U802" s="19"/>
      <c r="V802" s="12"/>
      <c r="W802" s="12"/>
      <c r="X802" s="19"/>
      <c r="Y802" s="12"/>
      <c r="Z802" s="12"/>
      <c r="AA802" s="19"/>
      <c r="AB802" s="12"/>
      <c r="AC802" s="12"/>
      <c r="AD802" s="19"/>
      <c r="AE802" s="12"/>
      <c r="AF802" s="12"/>
      <c r="AG802" s="19"/>
      <c r="AH802" s="12"/>
      <c r="AJ802" s="19"/>
    </row>
    <row r="803" ht="15.75" customHeight="1">
      <c r="B803" s="12"/>
      <c r="J803" s="12"/>
      <c r="K803" s="12"/>
      <c r="S803" s="12"/>
      <c r="T803" s="12"/>
      <c r="U803" s="19"/>
      <c r="V803" s="12"/>
      <c r="W803" s="12"/>
      <c r="X803" s="19"/>
      <c r="Y803" s="12"/>
      <c r="Z803" s="12"/>
      <c r="AA803" s="19"/>
      <c r="AB803" s="12"/>
      <c r="AC803" s="12"/>
      <c r="AD803" s="19"/>
      <c r="AE803" s="12"/>
      <c r="AF803" s="12"/>
      <c r="AG803" s="19"/>
      <c r="AH803" s="12"/>
      <c r="AJ803" s="19"/>
    </row>
    <row r="804" ht="15.75" customHeight="1">
      <c r="B804" s="12"/>
      <c r="J804" s="12"/>
      <c r="K804" s="12"/>
      <c r="S804" s="12"/>
      <c r="T804" s="12"/>
      <c r="U804" s="19"/>
      <c r="V804" s="12"/>
      <c r="W804" s="12"/>
      <c r="X804" s="19"/>
      <c r="Y804" s="12"/>
      <c r="Z804" s="12"/>
      <c r="AA804" s="19"/>
      <c r="AB804" s="12"/>
      <c r="AC804" s="12"/>
      <c r="AD804" s="19"/>
      <c r="AE804" s="12"/>
      <c r="AF804" s="12"/>
      <c r="AG804" s="19"/>
      <c r="AH804" s="12"/>
      <c r="AJ804" s="19"/>
    </row>
    <row r="805" ht="15.75" customHeight="1">
      <c r="B805" s="12"/>
      <c r="J805" s="12"/>
      <c r="K805" s="12"/>
      <c r="S805" s="12"/>
      <c r="T805" s="12"/>
      <c r="U805" s="19"/>
      <c r="V805" s="12"/>
      <c r="W805" s="12"/>
      <c r="X805" s="19"/>
      <c r="Y805" s="12"/>
      <c r="Z805" s="12"/>
      <c r="AA805" s="19"/>
      <c r="AB805" s="12"/>
      <c r="AC805" s="12"/>
      <c r="AD805" s="19"/>
      <c r="AE805" s="12"/>
      <c r="AF805" s="12"/>
      <c r="AG805" s="19"/>
      <c r="AH805" s="12"/>
      <c r="AJ805" s="19"/>
    </row>
    <row r="806" ht="15.75" customHeight="1">
      <c r="B806" s="12"/>
      <c r="J806" s="12"/>
      <c r="K806" s="12"/>
      <c r="S806" s="12"/>
      <c r="T806" s="12"/>
      <c r="U806" s="19"/>
      <c r="V806" s="12"/>
      <c r="W806" s="12"/>
      <c r="X806" s="19"/>
      <c r="Y806" s="12"/>
      <c r="Z806" s="12"/>
      <c r="AA806" s="19"/>
      <c r="AB806" s="12"/>
      <c r="AC806" s="12"/>
      <c r="AD806" s="19"/>
      <c r="AE806" s="12"/>
      <c r="AF806" s="12"/>
      <c r="AG806" s="19"/>
      <c r="AH806" s="12"/>
      <c r="AJ806" s="19"/>
    </row>
    <row r="807" ht="15.75" customHeight="1">
      <c r="B807" s="12"/>
      <c r="J807" s="12"/>
      <c r="K807" s="12"/>
      <c r="S807" s="12"/>
      <c r="T807" s="12"/>
      <c r="U807" s="19"/>
      <c r="V807" s="12"/>
      <c r="W807" s="12"/>
      <c r="X807" s="19"/>
      <c r="Y807" s="12"/>
      <c r="Z807" s="12"/>
      <c r="AA807" s="19"/>
      <c r="AB807" s="12"/>
      <c r="AC807" s="12"/>
      <c r="AD807" s="19"/>
      <c r="AE807" s="12"/>
      <c r="AF807" s="12"/>
      <c r="AG807" s="19"/>
      <c r="AH807" s="12"/>
      <c r="AJ807" s="19"/>
    </row>
    <row r="808" ht="15.75" customHeight="1">
      <c r="B808" s="12"/>
      <c r="J808" s="12"/>
      <c r="K808" s="12"/>
      <c r="S808" s="12"/>
      <c r="T808" s="12"/>
      <c r="U808" s="19"/>
      <c r="V808" s="12"/>
      <c r="W808" s="12"/>
      <c r="X808" s="19"/>
      <c r="Y808" s="12"/>
      <c r="Z808" s="12"/>
      <c r="AA808" s="19"/>
      <c r="AB808" s="12"/>
      <c r="AC808" s="12"/>
      <c r="AD808" s="19"/>
      <c r="AE808" s="12"/>
      <c r="AF808" s="12"/>
      <c r="AG808" s="19"/>
      <c r="AH808" s="12"/>
      <c r="AJ808" s="19"/>
    </row>
    <row r="809" ht="15.75" customHeight="1">
      <c r="B809" s="12"/>
      <c r="J809" s="12"/>
      <c r="K809" s="12"/>
      <c r="S809" s="12"/>
      <c r="T809" s="12"/>
      <c r="U809" s="19"/>
      <c r="V809" s="12"/>
      <c r="W809" s="12"/>
      <c r="X809" s="19"/>
      <c r="Y809" s="12"/>
      <c r="Z809" s="12"/>
      <c r="AA809" s="19"/>
      <c r="AB809" s="12"/>
      <c r="AC809" s="12"/>
      <c r="AD809" s="19"/>
      <c r="AE809" s="12"/>
      <c r="AF809" s="12"/>
      <c r="AG809" s="19"/>
      <c r="AH809" s="12"/>
      <c r="AJ809" s="19"/>
    </row>
    <row r="810" ht="15.75" customHeight="1">
      <c r="B810" s="12"/>
      <c r="J810" s="12"/>
      <c r="K810" s="12"/>
      <c r="S810" s="12"/>
      <c r="T810" s="12"/>
      <c r="U810" s="19"/>
      <c r="V810" s="12"/>
      <c r="W810" s="12"/>
      <c r="X810" s="19"/>
      <c r="Y810" s="12"/>
      <c r="Z810" s="12"/>
      <c r="AA810" s="19"/>
      <c r="AB810" s="12"/>
      <c r="AC810" s="12"/>
      <c r="AD810" s="19"/>
      <c r="AE810" s="12"/>
      <c r="AF810" s="12"/>
      <c r="AG810" s="19"/>
      <c r="AH810" s="12"/>
      <c r="AJ810" s="19"/>
    </row>
    <row r="811" ht="15.75" customHeight="1">
      <c r="B811" s="12"/>
      <c r="J811" s="12"/>
      <c r="K811" s="12"/>
      <c r="S811" s="12"/>
      <c r="T811" s="12"/>
      <c r="U811" s="19"/>
      <c r="V811" s="12"/>
      <c r="W811" s="12"/>
      <c r="X811" s="19"/>
      <c r="Y811" s="12"/>
      <c r="Z811" s="12"/>
      <c r="AA811" s="19"/>
      <c r="AB811" s="12"/>
      <c r="AC811" s="12"/>
      <c r="AD811" s="19"/>
      <c r="AE811" s="12"/>
      <c r="AF811" s="12"/>
      <c r="AG811" s="19"/>
      <c r="AH811" s="12"/>
      <c r="AJ811" s="19"/>
    </row>
    <row r="812" ht="15.75" customHeight="1">
      <c r="B812" s="12"/>
      <c r="J812" s="12"/>
      <c r="K812" s="12"/>
      <c r="S812" s="12"/>
      <c r="T812" s="12"/>
      <c r="U812" s="19"/>
      <c r="V812" s="12"/>
      <c r="W812" s="12"/>
      <c r="X812" s="19"/>
      <c r="Y812" s="12"/>
      <c r="Z812" s="12"/>
      <c r="AA812" s="19"/>
      <c r="AB812" s="12"/>
      <c r="AC812" s="12"/>
      <c r="AD812" s="19"/>
      <c r="AE812" s="12"/>
      <c r="AF812" s="12"/>
      <c r="AG812" s="19"/>
      <c r="AH812" s="12"/>
      <c r="AJ812" s="19"/>
    </row>
    <row r="813" ht="15.75" customHeight="1">
      <c r="B813" s="12"/>
      <c r="J813" s="12"/>
      <c r="K813" s="12"/>
      <c r="S813" s="12"/>
      <c r="T813" s="12"/>
      <c r="U813" s="19"/>
      <c r="V813" s="12"/>
      <c r="W813" s="12"/>
      <c r="X813" s="19"/>
      <c r="Y813" s="12"/>
      <c r="Z813" s="12"/>
      <c r="AA813" s="19"/>
      <c r="AB813" s="12"/>
      <c r="AC813" s="12"/>
      <c r="AD813" s="19"/>
      <c r="AE813" s="12"/>
      <c r="AF813" s="12"/>
      <c r="AG813" s="19"/>
      <c r="AH813" s="12"/>
      <c r="AJ813" s="19"/>
    </row>
    <row r="814" ht="15.75" customHeight="1">
      <c r="B814" s="12"/>
      <c r="J814" s="12"/>
      <c r="K814" s="12"/>
      <c r="S814" s="12"/>
      <c r="T814" s="12"/>
      <c r="U814" s="19"/>
      <c r="V814" s="12"/>
      <c r="W814" s="12"/>
      <c r="X814" s="19"/>
      <c r="Y814" s="12"/>
      <c r="Z814" s="12"/>
      <c r="AA814" s="19"/>
      <c r="AB814" s="12"/>
      <c r="AC814" s="12"/>
      <c r="AD814" s="19"/>
      <c r="AE814" s="12"/>
      <c r="AF814" s="12"/>
      <c r="AG814" s="19"/>
      <c r="AH814" s="12"/>
      <c r="AJ814" s="19"/>
    </row>
    <row r="815" ht="15.75" customHeight="1">
      <c r="B815" s="12"/>
      <c r="J815" s="12"/>
      <c r="K815" s="12"/>
      <c r="S815" s="12"/>
      <c r="T815" s="12"/>
      <c r="U815" s="19"/>
      <c r="V815" s="12"/>
      <c r="W815" s="12"/>
      <c r="X815" s="19"/>
      <c r="Y815" s="12"/>
      <c r="Z815" s="12"/>
      <c r="AA815" s="19"/>
      <c r="AB815" s="12"/>
      <c r="AC815" s="12"/>
      <c r="AD815" s="19"/>
      <c r="AE815" s="12"/>
      <c r="AF815" s="12"/>
      <c r="AG815" s="19"/>
      <c r="AH815" s="12"/>
      <c r="AJ815" s="19"/>
    </row>
    <row r="816" ht="15.75" customHeight="1">
      <c r="B816" s="12"/>
      <c r="J816" s="12"/>
      <c r="K816" s="12"/>
      <c r="S816" s="12"/>
      <c r="T816" s="12"/>
      <c r="U816" s="19"/>
      <c r="V816" s="12"/>
      <c r="W816" s="12"/>
      <c r="X816" s="19"/>
      <c r="Y816" s="12"/>
      <c r="Z816" s="12"/>
      <c r="AA816" s="19"/>
      <c r="AB816" s="12"/>
      <c r="AC816" s="12"/>
      <c r="AD816" s="19"/>
      <c r="AE816" s="12"/>
      <c r="AF816" s="12"/>
      <c r="AG816" s="19"/>
      <c r="AH816" s="12"/>
      <c r="AJ816" s="19"/>
    </row>
    <row r="817" ht="15.75" customHeight="1">
      <c r="B817" s="12"/>
      <c r="J817" s="12"/>
      <c r="K817" s="12"/>
      <c r="S817" s="12"/>
      <c r="T817" s="12"/>
      <c r="U817" s="19"/>
      <c r="V817" s="12"/>
      <c r="W817" s="12"/>
      <c r="X817" s="19"/>
      <c r="Y817" s="12"/>
      <c r="Z817" s="12"/>
      <c r="AA817" s="19"/>
      <c r="AB817" s="12"/>
      <c r="AC817" s="12"/>
      <c r="AD817" s="19"/>
      <c r="AE817" s="12"/>
      <c r="AF817" s="12"/>
      <c r="AG817" s="19"/>
      <c r="AH817" s="12"/>
      <c r="AJ817" s="19"/>
    </row>
    <row r="818" ht="15.75" customHeight="1">
      <c r="B818" s="12"/>
      <c r="J818" s="12"/>
      <c r="K818" s="12"/>
      <c r="S818" s="12"/>
      <c r="T818" s="12"/>
      <c r="U818" s="19"/>
      <c r="V818" s="12"/>
      <c r="W818" s="12"/>
      <c r="X818" s="19"/>
      <c r="Y818" s="12"/>
      <c r="Z818" s="12"/>
      <c r="AA818" s="19"/>
      <c r="AB818" s="12"/>
      <c r="AC818" s="12"/>
      <c r="AD818" s="19"/>
      <c r="AE818" s="12"/>
      <c r="AF818" s="12"/>
      <c r="AG818" s="19"/>
      <c r="AH818" s="12"/>
      <c r="AJ818" s="19"/>
    </row>
    <row r="819" ht="15.75" customHeight="1">
      <c r="B819" s="12"/>
      <c r="J819" s="12"/>
      <c r="K819" s="12"/>
      <c r="S819" s="12"/>
      <c r="T819" s="12"/>
      <c r="U819" s="19"/>
      <c r="V819" s="12"/>
      <c r="W819" s="12"/>
      <c r="X819" s="19"/>
      <c r="Y819" s="12"/>
      <c r="Z819" s="12"/>
      <c r="AA819" s="19"/>
      <c r="AB819" s="12"/>
      <c r="AC819" s="12"/>
      <c r="AD819" s="19"/>
      <c r="AE819" s="12"/>
      <c r="AF819" s="12"/>
      <c r="AG819" s="19"/>
      <c r="AH819" s="12"/>
      <c r="AJ819" s="19"/>
    </row>
    <row r="820" ht="15.75" customHeight="1">
      <c r="B820" s="12"/>
      <c r="J820" s="12"/>
      <c r="K820" s="12"/>
      <c r="S820" s="12"/>
      <c r="T820" s="12"/>
      <c r="U820" s="19"/>
      <c r="V820" s="12"/>
      <c r="W820" s="12"/>
      <c r="X820" s="19"/>
      <c r="Y820" s="12"/>
      <c r="Z820" s="12"/>
      <c r="AA820" s="19"/>
      <c r="AB820" s="12"/>
      <c r="AC820" s="12"/>
      <c r="AD820" s="19"/>
      <c r="AE820" s="12"/>
      <c r="AF820" s="12"/>
      <c r="AG820" s="19"/>
      <c r="AH820" s="12"/>
      <c r="AJ820" s="19"/>
    </row>
    <row r="821" ht="15.75" customHeight="1">
      <c r="B821" s="12"/>
      <c r="J821" s="12"/>
      <c r="K821" s="12"/>
      <c r="S821" s="12"/>
      <c r="T821" s="12"/>
      <c r="U821" s="19"/>
      <c r="V821" s="12"/>
      <c r="W821" s="12"/>
      <c r="X821" s="19"/>
      <c r="Y821" s="12"/>
      <c r="Z821" s="12"/>
      <c r="AA821" s="19"/>
      <c r="AB821" s="12"/>
      <c r="AC821" s="12"/>
      <c r="AD821" s="19"/>
      <c r="AE821" s="12"/>
      <c r="AF821" s="12"/>
      <c r="AG821" s="19"/>
      <c r="AH821" s="12"/>
      <c r="AJ821" s="19"/>
    </row>
    <row r="822" ht="15.75" customHeight="1">
      <c r="B822" s="12"/>
      <c r="J822" s="12"/>
      <c r="K822" s="12"/>
      <c r="S822" s="12"/>
      <c r="T822" s="12"/>
      <c r="U822" s="19"/>
      <c r="V822" s="12"/>
      <c r="W822" s="12"/>
      <c r="X822" s="19"/>
      <c r="Y822" s="12"/>
      <c r="Z822" s="12"/>
      <c r="AA822" s="19"/>
      <c r="AB822" s="12"/>
      <c r="AC822" s="12"/>
      <c r="AD822" s="19"/>
      <c r="AE822" s="12"/>
      <c r="AF822" s="12"/>
      <c r="AG822" s="19"/>
      <c r="AH822" s="12"/>
      <c r="AJ822" s="19"/>
    </row>
    <row r="823" ht="15.75" customHeight="1">
      <c r="B823" s="12"/>
      <c r="J823" s="12"/>
      <c r="K823" s="12"/>
      <c r="S823" s="12"/>
      <c r="T823" s="12"/>
      <c r="U823" s="19"/>
      <c r="V823" s="12"/>
      <c r="W823" s="12"/>
      <c r="X823" s="19"/>
      <c r="Y823" s="12"/>
      <c r="Z823" s="12"/>
      <c r="AA823" s="19"/>
      <c r="AB823" s="12"/>
      <c r="AC823" s="12"/>
      <c r="AD823" s="19"/>
      <c r="AE823" s="12"/>
      <c r="AF823" s="12"/>
      <c r="AG823" s="19"/>
      <c r="AH823" s="12"/>
      <c r="AJ823" s="19"/>
    </row>
    <row r="824" ht="15.75" customHeight="1">
      <c r="B824" s="12"/>
      <c r="J824" s="12"/>
      <c r="K824" s="12"/>
      <c r="S824" s="12"/>
      <c r="T824" s="12"/>
      <c r="U824" s="19"/>
      <c r="V824" s="12"/>
      <c r="W824" s="12"/>
      <c r="X824" s="19"/>
      <c r="Y824" s="12"/>
      <c r="Z824" s="12"/>
      <c r="AA824" s="19"/>
      <c r="AB824" s="12"/>
      <c r="AC824" s="12"/>
      <c r="AD824" s="19"/>
      <c r="AE824" s="12"/>
      <c r="AF824" s="12"/>
      <c r="AG824" s="19"/>
      <c r="AH824" s="12"/>
      <c r="AJ824" s="19"/>
    </row>
    <row r="825" ht="15.75" customHeight="1">
      <c r="B825" s="12"/>
      <c r="J825" s="12"/>
      <c r="K825" s="12"/>
      <c r="S825" s="12"/>
      <c r="T825" s="12"/>
      <c r="U825" s="19"/>
      <c r="V825" s="12"/>
      <c r="W825" s="12"/>
      <c r="X825" s="19"/>
      <c r="Y825" s="12"/>
      <c r="Z825" s="12"/>
      <c r="AA825" s="19"/>
      <c r="AB825" s="12"/>
      <c r="AC825" s="12"/>
      <c r="AD825" s="19"/>
      <c r="AE825" s="12"/>
      <c r="AF825" s="12"/>
      <c r="AG825" s="19"/>
      <c r="AH825" s="12"/>
      <c r="AJ825" s="19"/>
    </row>
    <row r="826" ht="15.75" customHeight="1">
      <c r="B826" s="12"/>
      <c r="J826" s="12"/>
      <c r="K826" s="12"/>
      <c r="S826" s="12"/>
      <c r="T826" s="12"/>
      <c r="U826" s="19"/>
      <c r="V826" s="12"/>
      <c r="W826" s="12"/>
      <c r="X826" s="19"/>
      <c r="Y826" s="12"/>
      <c r="Z826" s="12"/>
      <c r="AA826" s="19"/>
      <c r="AB826" s="12"/>
      <c r="AC826" s="12"/>
      <c r="AD826" s="19"/>
      <c r="AE826" s="12"/>
      <c r="AF826" s="12"/>
      <c r="AG826" s="19"/>
      <c r="AH826" s="12"/>
      <c r="AJ826" s="19"/>
    </row>
    <row r="827" ht="15.75" customHeight="1">
      <c r="B827" s="12"/>
      <c r="J827" s="12"/>
      <c r="K827" s="12"/>
      <c r="S827" s="12"/>
      <c r="T827" s="12"/>
      <c r="U827" s="19"/>
      <c r="V827" s="12"/>
      <c r="W827" s="12"/>
      <c r="X827" s="19"/>
      <c r="Y827" s="12"/>
      <c r="Z827" s="12"/>
      <c r="AA827" s="19"/>
      <c r="AB827" s="12"/>
      <c r="AC827" s="12"/>
      <c r="AD827" s="19"/>
      <c r="AE827" s="12"/>
      <c r="AF827" s="12"/>
      <c r="AG827" s="19"/>
      <c r="AH827" s="12"/>
      <c r="AJ827" s="19"/>
    </row>
    <row r="828" ht="15.75" customHeight="1">
      <c r="B828" s="12"/>
      <c r="J828" s="12"/>
      <c r="K828" s="12"/>
      <c r="S828" s="12"/>
      <c r="T828" s="12"/>
      <c r="U828" s="19"/>
      <c r="V828" s="12"/>
      <c r="W828" s="12"/>
      <c r="X828" s="19"/>
      <c r="Y828" s="12"/>
      <c r="Z828" s="12"/>
      <c r="AA828" s="19"/>
      <c r="AB828" s="12"/>
      <c r="AC828" s="12"/>
      <c r="AD828" s="19"/>
      <c r="AE828" s="12"/>
      <c r="AF828" s="12"/>
      <c r="AG828" s="19"/>
      <c r="AH828" s="12"/>
      <c r="AJ828" s="19"/>
    </row>
    <row r="829" ht="15.75" customHeight="1">
      <c r="B829" s="12"/>
      <c r="J829" s="12"/>
      <c r="K829" s="12"/>
      <c r="S829" s="12"/>
      <c r="T829" s="12"/>
      <c r="U829" s="19"/>
      <c r="V829" s="12"/>
      <c r="W829" s="12"/>
      <c r="X829" s="19"/>
      <c r="Y829" s="12"/>
      <c r="Z829" s="12"/>
      <c r="AA829" s="19"/>
      <c r="AB829" s="12"/>
      <c r="AC829" s="12"/>
      <c r="AD829" s="19"/>
      <c r="AE829" s="12"/>
      <c r="AF829" s="12"/>
      <c r="AG829" s="19"/>
      <c r="AH829" s="12"/>
      <c r="AJ829" s="19"/>
    </row>
    <row r="830" ht="15.75" customHeight="1">
      <c r="B830" s="12"/>
      <c r="J830" s="12"/>
      <c r="K830" s="12"/>
      <c r="S830" s="12"/>
      <c r="T830" s="12"/>
      <c r="U830" s="19"/>
      <c r="V830" s="12"/>
      <c r="W830" s="12"/>
      <c r="X830" s="19"/>
      <c r="Y830" s="12"/>
      <c r="Z830" s="12"/>
      <c r="AA830" s="19"/>
      <c r="AB830" s="12"/>
      <c r="AC830" s="12"/>
      <c r="AD830" s="19"/>
      <c r="AE830" s="12"/>
      <c r="AF830" s="12"/>
      <c r="AG830" s="19"/>
      <c r="AH830" s="12"/>
      <c r="AJ830" s="19"/>
    </row>
    <row r="831" ht="15.75" customHeight="1">
      <c r="B831" s="12"/>
      <c r="J831" s="12"/>
      <c r="K831" s="12"/>
      <c r="S831" s="12"/>
      <c r="T831" s="12"/>
      <c r="U831" s="19"/>
      <c r="V831" s="12"/>
      <c r="W831" s="12"/>
      <c r="X831" s="19"/>
      <c r="Y831" s="12"/>
      <c r="Z831" s="12"/>
      <c r="AA831" s="19"/>
      <c r="AB831" s="12"/>
      <c r="AC831" s="12"/>
      <c r="AD831" s="19"/>
      <c r="AE831" s="12"/>
      <c r="AF831" s="12"/>
      <c r="AG831" s="19"/>
      <c r="AH831" s="12"/>
      <c r="AJ831" s="19"/>
    </row>
    <row r="832" ht="15.75" customHeight="1">
      <c r="B832" s="12"/>
      <c r="J832" s="12"/>
      <c r="K832" s="12"/>
      <c r="S832" s="12"/>
      <c r="T832" s="12"/>
      <c r="U832" s="19"/>
      <c r="V832" s="12"/>
      <c r="W832" s="12"/>
      <c r="X832" s="19"/>
      <c r="Y832" s="12"/>
      <c r="Z832" s="12"/>
      <c r="AA832" s="19"/>
      <c r="AB832" s="12"/>
      <c r="AC832" s="12"/>
      <c r="AD832" s="19"/>
      <c r="AE832" s="12"/>
      <c r="AF832" s="12"/>
      <c r="AG832" s="19"/>
      <c r="AH832" s="12"/>
      <c r="AJ832" s="19"/>
    </row>
    <row r="833" ht="15.75" customHeight="1">
      <c r="B833" s="12"/>
      <c r="J833" s="12"/>
      <c r="K833" s="12"/>
      <c r="S833" s="12"/>
      <c r="T833" s="12"/>
      <c r="U833" s="19"/>
      <c r="V833" s="12"/>
      <c r="W833" s="12"/>
      <c r="X833" s="19"/>
      <c r="Y833" s="12"/>
      <c r="Z833" s="12"/>
      <c r="AA833" s="19"/>
      <c r="AB833" s="12"/>
      <c r="AC833" s="12"/>
      <c r="AD833" s="19"/>
      <c r="AE833" s="12"/>
      <c r="AF833" s="12"/>
      <c r="AG833" s="19"/>
      <c r="AH833" s="12"/>
      <c r="AJ833" s="19"/>
    </row>
    <row r="834" ht="15.75" customHeight="1">
      <c r="B834" s="12"/>
      <c r="J834" s="12"/>
      <c r="K834" s="12"/>
      <c r="S834" s="12"/>
      <c r="T834" s="12"/>
      <c r="U834" s="19"/>
      <c r="V834" s="12"/>
      <c r="W834" s="12"/>
      <c r="X834" s="19"/>
      <c r="Y834" s="12"/>
      <c r="Z834" s="12"/>
      <c r="AA834" s="19"/>
      <c r="AB834" s="12"/>
      <c r="AC834" s="12"/>
      <c r="AD834" s="19"/>
      <c r="AE834" s="12"/>
      <c r="AF834" s="12"/>
      <c r="AG834" s="19"/>
      <c r="AH834" s="12"/>
      <c r="AJ834" s="19"/>
    </row>
    <row r="835" ht="15.75" customHeight="1">
      <c r="B835" s="12"/>
      <c r="J835" s="12"/>
      <c r="K835" s="12"/>
      <c r="S835" s="12"/>
      <c r="T835" s="12"/>
      <c r="U835" s="19"/>
      <c r="V835" s="12"/>
      <c r="W835" s="12"/>
      <c r="X835" s="19"/>
      <c r="Y835" s="12"/>
      <c r="Z835" s="12"/>
      <c r="AA835" s="19"/>
      <c r="AB835" s="12"/>
      <c r="AC835" s="12"/>
      <c r="AD835" s="19"/>
      <c r="AE835" s="12"/>
      <c r="AF835" s="12"/>
      <c r="AG835" s="19"/>
      <c r="AH835" s="12"/>
      <c r="AJ835" s="19"/>
    </row>
    <row r="836" ht="15.75" customHeight="1">
      <c r="B836" s="12"/>
      <c r="J836" s="12"/>
      <c r="K836" s="12"/>
      <c r="S836" s="12"/>
      <c r="T836" s="12"/>
      <c r="U836" s="19"/>
      <c r="V836" s="12"/>
      <c r="W836" s="12"/>
      <c r="X836" s="19"/>
      <c r="Y836" s="12"/>
      <c r="Z836" s="12"/>
      <c r="AA836" s="19"/>
      <c r="AB836" s="12"/>
      <c r="AC836" s="12"/>
      <c r="AD836" s="19"/>
      <c r="AE836" s="12"/>
      <c r="AF836" s="12"/>
      <c r="AG836" s="19"/>
      <c r="AH836" s="12"/>
      <c r="AJ836" s="19"/>
    </row>
    <row r="837" ht="15.75" customHeight="1">
      <c r="B837" s="12"/>
      <c r="J837" s="12"/>
      <c r="K837" s="12"/>
      <c r="S837" s="12"/>
      <c r="T837" s="12"/>
      <c r="U837" s="19"/>
      <c r="V837" s="12"/>
      <c r="W837" s="12"/>
      <c r="X837" s="19"/>
      <c r="Y837" s="12"/>
      <c r="Z837" s="12"/>
      <c r="AA837" s="19"/>
      <c r="AB837" s="12"/>
      <c r="AC837" s="12"/>
      <c r="AD837" s="19"/>
      <c r="AE837" s="12"/>
      <c r="AF837" s="12"/>
      <c r="AG837" s="19"/>
      <c r="AH837" s="12"/>
      <c r="AJ837" s="19"/>
    </row>
    <row r="838" ht="15.75" customHeight="1">
      <c r="B838" s="12"/>
      <c r="J838" s="12"/>
      <c r="K838" s="12"/>
      <c r="S838" s="12"/>
      <c r="T838" s="12"/>
      <c r="U838" s="19"/>
      <c r="V838" s="12"/>
      <c r="W838" s="12"/>
      <c r="X838" s="19"/>
      <c r="Y838" s="12"/>
      <c r="Z838" s="12"/>
      <c r="AA838" s="19"/>
      <c r="AB838" s="12"/>
      <c r="AC838" s="12"/>
      <c r="AD838" s="19"/>
      <c r="AE838" s="12"/>
      <c r="AF838" s="12"/>
      <c r="AG838" s="19"/>
      <c r="AH838" s="12"/>
      <c r="AJ838" s="19"/>
    </row>
    <row r="839" ht="15.75" customHeight="1">
      <c r="B839" s="12"/>
      <c r="J839" s="12"/>
      <c r="K839" s="12"/>
      <c r="S839" s="12"/>
      <c r="T839" s="12"/>
      <c r="U839" s="19"/>
      <c r="V839" s="12"/>
      <c r="W839" s="12"/>
      <c r="X839" s="19"/>
      <c r="Y839" s="12"/>
      <c r="Z839" s="12"/>
      <c r="AA839" s="19"/>
      <c r="AB839" s="12"/>
      <c r="AC839" s="12"/>
      <c r="AD839" s="19"/>
      <c r="AE839" s="12"/>
      <c r="AF839" s="12"/>
      <c r="AG839" s="19"/>
      <c r="AH839" s="12"/>
      <c r="AJ839" s="19"/>
    </row>
    <row r="840" ht="15.75" customHeight="1">
      <c r="B840" s="12"/>
      <c r="J840" s="12"/>
      <c r="K840" s="12"/>
      <c r="S840" s="12"/>
      <c r="T840" s="12"/>
      <c r="U840" s="19"/>
      <c r="V840" s="12"/>
      <c r="W840" s="12"/>
      <c r="X840" s="19"/>
      <c r="Y840" s="12"/>
      <c r="Z840" s="12"/>
      <c r="AA840" s="19"/>
      <c r="AB840" s="12"/>
      <c r="AC840" s="12"/>
      <c r="AD840" s="19"/>
      <c r="AE840" s="12"/>
      <c r="AF840" s="12"/>
      <c r="AG840" s="19"/>
      <c r="AH840" s="12"/>
      <c r="AJ840" s="19"/>
    </row>
    <row r="841" ht="15.75" customHeight="1">
      <c r="B841" s="12"/>
      <c r="J841" s="12"/>
      <c r="K841" s="12"/>
      <c r="S841" s="12"/>
      <c r="T841" s="12"/>
      <c r="U841" s="19"/>
      <c r="V841" s="12"/>
      <c r="W841" s="12"/>
      <c r="X841" s="19"/>
      <c r="Y841" s="12"/>
      <c r="Z841" s="12"/>
      <c r="AA841" s="19"/>
      <c r="AB841" s="12"/>
      <c r="AC841" s="12"/>
      <c r="AD841" s="19"/>
      <c r="AE841" s="12"/>
      <c r="AF841" s="12"/>
      <c r="AG841" s="19"/>
      <c r="AH841" s="12"/>
      <c r="AJ841" s="19"/>
    </row>
    <row r="842" ht="15.75" customHeight="1">
      <c r="B842" s="12"/>
      <c r="J842" s="12"/>
      <c r="K842" s="12"/>
      <c r="S842" s="12"/>
      <c r="T842" s="12"/>
      <c r="U842" s="19"/>
      <c r="V842" s="12"/>
      <c r="W842" s="12"/>
      <c r="X842" s="19"/>
      <c r="Y842" s="12"/>
      <c r="Z842" s="12"/>
      <c r="AA842" s="19"/>
      <c r="AB842" s="12"/>
      <c r="AC842" s="12"/>
      <c r="AD842" s="19"/>
      <c r="AE842" s="12"/>
      <c r="AF842" s="12"/>
      <c r="AG842" s="19"/>
      <c r="AH842" s="12"/>
      <c r="AJ842" s="19"/>
    </row>
    <row r="843" ht="15.75" customHeight="1">
      <c r="B843" s="12"/>
      <c r="J843" s="12"/>
      <c r="K843" s="12"/>
      <c r="S843" s="12"/>
      <c r="T843" s="12"/>
      <c r="U843" s="19"/>
      <c r="V843" s="12"/>
      <c r="W843" s="12"/>
      <c r="X843" s="19"/>
      <c r="Y843" s="12"/>
      <c r="Z843" s="12"/>
      <c r="AA843" s="19"/>
      <c r="AB843" s="12"/>
      <c r="AC843" s="12"/>
      <c r="AD843" s="19"/>
      <c r="AE843" s="12"/>
      <c r="AF843" s="12"/>
      <c r="AG843" s="19"/>
      <c r="AH843" s="12"/>
      <c r="AJ843" s="19"/>
    </row>
    <row r="844" ht="15.75" customHeight="1">
      <c r="B844" s="12"/>
      <c r="J844" s="12"/>
      <c r="K844" s="12"/>
      <c r="S844" s="12"/>
      <c r="T844" s="12"/>
      <c r="U844" s="19"/>
      <c r="V844" s="12"/>
      <c r="W844" s="12"/>
      <c r="X844" s="19"/>
      <c r="Y844" s="12"/>
      <c r="Z844" s="12"/>
      <c r="AA844" s="19"/>
      <c r="AB844" s="12"/>
      <c r="AC844" s="12"/>
      <c r="AD844" s="19"/>
      <c r="AE844" s="12"/>
      <c r="AF844" s="12"/>
      <c r="AG844" s="19"/>
      <c r="AH844" s="12"/>
      <c r="AJ844" s="19"/>
    </row>
    <row r="845" ht="15.75" customHeight="1">
      <c r="B845" s="12"/>
      <c r="J845" s="12"/>
      <c r="K845" s="12"/>
      <c r="S845" s="12"/>
      <c r="T845" s="12"/>
      <c r="U845" s="19"/>
      <c r="V845" s="12"/>
      <c r="W845" s="12"/>
      <c r="X845" s="19"/>
      <c r="Y845" s="12"/>
      <c r="Z845" s="12"/>
      <c r="AA845" s="19"/>
      <c r="AB845" s="12"/>
      <c r="AC845" s="12"/>
      <c r="AD845" s="19"/>
      <c r="AE845" s="12"/>
      <c r="AF845" s="12"/>
      <c r="AG845" s="19"/>
      <c r="AH845" s="12"/>
      <c r="AJ845" s="19"/>
    </row>
    <row r="846" ht="15.75" customHeight="1">
      <c r="B846" s="12"/>
      <c r="J846" s="12"/>
      <c r="K846" s="12"/>
      <c r="S846" s="12"/>
      <c r="T846" s="12"/>
      <c r="U846" s="19"/>
      <c r="V846" s="12"/>
      <c r="W846" s="12"/>
      <c r="X846" s="19"/>
      <c r="Y846" s="12"/>
      <c r="Z846" s="12"/>
      <c r="AA846" s="19"/>
      <c r="AB846" s="12"/>
      <c r="AC846" s="12"/>
      <c r="AD846" s="19"/>
      <c r="AE846" s="12"/>
      <c r="AF846" s="12"/>
      <c r="AG846" s="19"/>
      <c r="AH846" s="12"/>
      <c r="AJ846" s="19"/>
    </row>
    <row r="847" ht="15.75" customHeight="1">
      <c r="B847" s="12"/>
      <c r="J847" s="12"/>
      <c r="K847" s="12"/>
      <c r="S847" s="12"/>
      <c r="T847" s="12"/>
      <c r="U847" s="19"/>
      <c r="V847" s="12"/>
      <c r="W847" s="12"/>
      <c r="X847" s="19"/>
      <c r="Y847" s="12"/>
      <c r="Z847" s="12"/>
      <c r="AA847" s="19"/>
      <c r="AB847" s="12"/>
      <c r="AC847" s="12"/>
      <c r="AD847" s="19"/>
      <c r="AE847" s="12"/>
      <c r="AF847" s="12"/>
      <c r="AG847" s="19"/>
      <c r="AH847" s="12"/>
      <c r="AJ847" s="19"/>
    </row>
    <row r="848" ht="15.75" customHeight="1">
      <c r="B848" s="12"/>
      <c r="J848" s="12"/>
      <c r="K848" s="12"/>
      <c r="S848" s="12"/>
      <c r="T848" s="12"/>
      <c r="U848" s="19"/>
      <c r="V848" s="12"/>
      <c r="W848" s="12"/>
      <c r="X848" s="19"/>
      <c r="Y848" s="12"/>
      <c r="Z848" s="12"/>
      <c r="AA848" s="19"/>
      <c r="AB848" s="12"/>
      <c r="AC848" s="12"/>
      <c r="AD848" s="19"/>
      <c r="AE848" s="12"/>
      <c r="AF848" s="12"/>
      <c r="AG848" s="19"/>
      <c r="AH848" s="12"/>
      <c r="AJ848" s="19"/>
    </row>
    <row r="849" ht="15.75" customHeight="1">
      <c r="B849" s="12"/>
      <c r="J849" s="12"/>
      <c r="K849" s="12"/>
      <c r="S849" s="12"/>
      <c r="T849" s="12"/>
      <c r="U849" s="19"/>
      <c r="V849" s="12"/>
      <c r="W849" s="12"/>
      <c r="X849" s="19"/>
      <c r="Y849" s="12"/>
      <c r="Z849" s="12"/>
      <c r="AA849" s="19"/>
      <c r="AB849" s="12"/>
      <c r="AC849" s="12"/>
      <c r="AD849" s="19"/>
      <c r="AE849" s="12"/>
      <c r="AF849" s="12"/>
      <c r="AG849" s="19"/>
      <c r="AH849" s="12"/>
      <c r="AJ849" s="19"/>
    </row>
    <row r="850" ht="15.75" customHeight="1">
      <c r="B850" s="12"/>
      <c r="J850" s="12"/>
      <c r="K850" s="12"/>
      <c r="S850" s="12"/>
      <c r="T850" s="12"/>
      <c r="U850" s="19"/>
      <c r="V850" s="12"/>
      <c r="W850" s="12"/>
      <c r="X850" s="19"/>
      <c r="Y850" s="12"/>
      <c r="Z850" s="12"/>
      <c r="AA850" s="19"/>
      <c r="AB850" s="12"/>
      <c r="AC850" s="12"/>
      <c r="AD850" s="19"/>
      <c r="AE850" s="12"/>
      <c r="AF850" s="12"/>
      <c r="AG850" s="19"/>
      <c r="AH850" s="12"/>
      <c r="AJ850" s="19"/>
    </row>
    <row r="851" ht="15.75" customHeight="1">
      <c r="B851" s="12"/>
      <c r="J851" s="12"/>
      <c r="K851" s="12"/>
      <c r="S851" s="12"/>
      <c r="T851" s="12"/>
      <c r="U851" s="19"/>
      <c r="V851" s="12"/>
      <c r="W851" s="12"/>
      <c r="X851" s="19"/>
      <c r="Y851" s="12"/>
      <c r="Z851" s="12"/>
      <c r="AA851" s="19"/>
      <c r="AB851" s="12"/>
      <c r="AC851" s="12"/>
      <c r="AD851" s="19"/>
      <c r="AE851" s="12"/>
      <c r="AF851" s="12"/>
      <c r="AG851" s="19"/>
      <c r="AH851" s="12"/>
      <c r="AJ851" s="19"/>
    </row>
    <row r="852" ht="15.75" customHeight="1">
      <c r="B852" s="12"/>
      <c r="J852" s="12"/>
      <c r="K852" s="12"/>
      <c r="S852" s="12"/>
      <c r="T852" s="12"/>
      <c r="U852" s="19"/>
      <c r="V852" s="12"/>
      <c r="W852" s="12"/>
      <c r="X852" s="19"/>
      <c r="Y852" s="12"/>
      <c r="Z852" s="12"/>
      <c r="AA852" s="19"/>
      <c r="AB852" s="12"/>
      <c r="AC852" s="12"/>
      <c r="AD852" s="19"/>
      <c r="AE852" s="12"/>
      <c r="AF852" s="12"/>
      <c r="AG852" s="19"/>
      <c r="AH852" s="12"/>
      <c r="AJ852" s="19"/>
    </row>
    <row r="853" ht="15.75" customHeight="1">
      <c r="B853" s="12"/>
      <c r="J853" s="12"/>
      <c r="K853" s="12"/>
      <c r="S853" s="12"/>
      <c r="T853" s="12"/>
      <c r="U853" s="19"/>
      <c r="V853" s="12"/>
      <c r="W853" s="12"/>
      <c r="X853" s="19"/>
      <c r="Y853" s="12"/>
      <c r="Z853" s="12"/>
      <c r="AA853" s="19"/>
      <c r="AB853" s="12"/>
      <c r="AC853" s="12"/>
      <c r="AD853" s="19"/>
      <c r="AE853" s="12"/>
      <c r="AF853" s="12"/>
      <c r="AG853" s="19"/>
      <c r="AH853" s="12"/>
      <c r="AJ853" s="19"/>
    </row>
    <row r="854" ht="15.75" customHeight="1">
      <c r="B854" s="12"/>
      <c r="J854" s="12"/>
      <c r="K854" s="12"/>
      <c r="S854" s="12"/>
      <c r="T854" s="12"/>
      <c r="U854" s="19"/>
      <c r="V854" s="12"/>
      <c r="W854" s="12"/>
      <c r="X854" s="19"/>
      <c r="Y854" s="12"/>
      <c r="Z854" s="12"/>
      <c r="AA854" s="19"/>
      <c r="AB854" s="12"/>
      <c r="AC854" s="12"/>
      <c r="AD854" s="19"/>
      <c r="AE854" s="12"/>
      <c r="AF854" s="12"/>
      <c r="AG854" s="19"/>
      <c r="AH854" s="12"/>
      <c r="AJ854" s="19"/>
    </row>
    <row r="855" ht="15.75" customHeight="1">
      <c r="B855" s="12"/>
      <c r="J855" s="12"/>
      <c r="K855" s="12"/>
      <c r="S855" s="12"/>
      <c r="T855" s="12"/>
      <c r="U855" s="19"/>
      <c r="V855" s="12"/>
      <c r="W855" s="12"/>
      <c r="X855" s="19"/>
      <c r="Y855" s="12"/>
      <c r="Z855" s="12"/>
      <c r="AA855" s="19"/>
      <c r="AB855" s="12"/>
      <c r="AC855" s="12"/>
      <c r="AD855" s="19"/>
      <c r="AE855" s="12"/>
      <c r="AF855" s="12"/>
      <c r="AG855" s="19"/>
      <c r="AH855" s="12"/>
      <c r="AJ855" s="19"/>
    </row>
    <row r="856" ht="15.75" customHeight="1">
      <c r="B856" s="12"/>
      <c r="J856" s="12"/>
      <c r="K856" s="12"/>
      <c r="S856" s="12"/>
      <c r="T856" s="12"/>
      <c r="U856" s="19"/>
      <c r="V856" s="12"/>
      <c r="W856" s="12"/>
      <c r="X856" s="19"/>
      <c r="Y856" s="12"/>
      <c r="Z856" s="12"/>
      <c r="AA856" s="19"/>
      <c r="AB856" s="12"/>
      <c r="AC856" s="12"/>
      <c r="AD856" s="19"/>
      <c r="AE856" s="12"/>
      <c r="AF856" s="12"/>
      <c r="AG856" s="19"/>
      <c r="AH856" s="12"/>
      <c r="AJ856" s="19"/>
    </row>
    <row r="857" ht="15.75" customHeight="1">
      <c r="B857" s="12"/>
      <c r="J857" s="12"/>
      <c r="K857" s="12"/>
      <c r="S857" s="12"/>
      <c r="T857" s="12"/>
      <c r="U857" s="19"/>
      <c r="V857" s="12"/>
      <c r="W857" s="12"/>
      <c r="X857" s="19"/>
      <c r="Y857" s="12"/>
      <c r="Z857" s="12"/>
      <c r="AA857" s="19"/>
      <c r="AB857" s="12"/>
      <c r="AC857" s="12"/>
      <c r="AD857" s="19"/>
      <c r="AE857" s="12"/>
      <c r="AF857" s="12"/>
      <c r="AG857" s="19"/>
      <c r="AH857" s="12"/>
      <c r="AJ857" s="19"/>
    </row>
    <row r="858" ht="15.75" customHeight="1">
      <c r="B858" s="12"/>
      <c r="J858" s="12"/>
      <c r="K858" s="12"/>
      <c r="S858" s="12"/>
      <c r="T858" s="12"/>
      <c r="U858" s="19"/>
      <c r="V858" s="12"/>
      <c r="W858" s="12"/>
      <c r="X858" s="19"/>
      <c r="Y858" s="12"/>
      <c r="Z858" s="12"/>
      <c r="AA858" s="19"/>
      <c r="AB858" s="12"/>
      <c r="AC858" s="12"/>
      <c r="AD858" s="19"/>
      <c r="AE858" s="12"/>
      <c r="AF858" s="12"/>
      <c r="AG858" s="19"/>
      <c r="AH858" s="12"/>
      <c r="AJ858" s="19"/>
    </row>
    <row r="859" ht="15.75" customHeight="1">
      <c r="B859" s="12"/>
      <c r="J859" s="12"/>
      <c r="K859" s="12"/>
      <c r="S859" s="12"/>
      <c r="T859" s="12"/>
      <c r="U859" s="19"/>
      <c r="V859" s="12"/>
      <c r="W859" s="12"/>
      <c r="X859" s="19"/>
      <c r="Y859" s="12"/>
      <c r="Z859" s="12"/>
      <c r="AA859" s="19"/>
      <c r="AB859" s="12"/>
      <c r="AC859" s="12"/>
      <c r="AD859" s="19"/>
      <c r="AE859" s="12"/>
      <c r="AF859" s="12"/>
      <c r="AG859" s="19"/>
      <c r="AH859" s="12"/>
      <c r="AJ859" s="19"/>
    </row>
    <row r="860" ht="15.75" customHeight="1">
      <c r="B860" s="12"/>
      <c r="J860" s="12"/>
      <c r="K860" s="12"/>
      <c r="S860" s="12"/>
      <c r="T860" s="12"/>
      <c r="U860" s="19"/>
      <c r="V860" s="12"/>
      <c r="W860" s="12"/>
      <c r="X860" s="19"/>
      <c r="Y860" s="12"/>
      <c r="Z860" s="12"/>
      <c r="AA860" s="19"/>
      <c r="AB860" s="12"/>
      <c r="AC860" s="12"/>
      <c r="AD860" s="19"/>
      <c r="AE860" s="12"/>
      <c r="AF860" s="12"/>
      <c r="AG860" s="19"/>
      <c r="AH860" s="12"/>
      <c r="AJ860" s="19"/>
    </row>
    <row r="861" ht="15.75" customHeight="1">
      <c r="B861" s="12"/>
      <c r="J861" s="12"/>
      <c r="K861" s="12"/>
      <c r="S861" s="12"/>
      <c r="T861" s="12"/>
      <c r="U861" s="19"/>
      <c r="V861" s="12"/>
      <c r="W861" s="12"/>
      <c r="X861" s="19"/>
      <c r="Y861" s="12"/>
      <c r="Z861" s="12"/>
      <c r="AA861" s="19"/>
      <c r="AB861" s="12"/>
      <c r="AC861" s="12"/>
      <c r="AD861" s="19"/>
      <c r="AE861" s="12"/>
      <c r="AF861" s="12"/>
      <c r="AG861" s="19"/>
      <c r="AH861" s="12"/>
      <c r="AJ861" s="19"/>
    </row>
    <row r="862" ht="15.75" customHeight="1">
      <c r="B862" s="12"/>
      <c r="J862" s="12"/>
      <c r="K862" s="12"/>
      <c r="S862" s="12"/>
      <c r="T862" s="12"/>
      <c r="U862" s="19"/>
      <c r="V862" s="12"/>
      <c r="W862" s="12"/>
      <c r="X862" s="19"/>
      <c r="Y862" s="12"/>
      <c r="Z862" s="12"/>
      <c r="AA862" s="19"/>
      <c r="AB862" s="12"/>
      <c r="AC862" s="12"/>
      <c r="AD862" s="19"/>
      <c r="AE862" s="12"/>
      <c r="AF862" s="12"/>
      <c r="AG862" s="19"/>
      <c r="AH862" s="12"/>
      <c r="AJ862" s="19"/>
    </row>
    <row r="863" ht="15.75" customHeight="1">
      <c r="B863" s="12"/>
      <c r="J863" s="12"/>
      <c r="K863" s="12"/>
      <c r="S863" s="12"/>
      <c r="T863" s="12"/>
      <c r="U863" s="19"/>
      <c r="V863" s="12"/>
      <c r="W863" s="12"/>
      <c r="X863" s="19"/>
      <c r="Y863" s="12"/>
      <c r="Z863" s="12"/>
      <c r="AA863" s="19"/>
      <c r="AB863" s="12"/>
      <c r="AC863" s="12"/>
      <c r="AD863" s="19"/>
      <c r="AE863" s="12"/>
      <c r="AF863" s="12"/>
      <c r="AG863" s="19"/>
      <c r="AH863" s="12"/>
      <c r="AJ863" s="19"/>
    </row>
    <row r="864" ht="15.75" customHeight="1">
      <c r="B864" s="12"/>
      <c r="J864" s="12"/>
      <c r="K864" s="12"/>
      <c r="S864" s="12"/>
      <c r="T864" s="12"/>
      <c r="U864" s="19"/>
      <c r="V864" s="12"/>
      <c r="W864" s="12"/>
      <c r="X864" s="19"/>
      <c r="Y864" s="12"/>
      <c r="Z864" s="12"/>
      <c r="AA864" s="19"/>
      <c r="AB864" s="12"/>
      <c r="AC864" s="12"/>
      <c r="AD864" s="19"/>
      <c r="AE864" s="12"/>
      <c r="AF864" s="12"/>
      <c r="AG864" s="19"/>
      <c r="AH864" s="12"/>
      <c r="AJ864" s="19"/>
    </row>
    <row r="865" ht="15.75" customHeight="1">
      <c r="B865" s="12"/>
      <c r="J865" s="12"/>
      <c r="K865" s="12"/>
      <c r="S865" s="12"/>
      <c r="T865" s="12"/>
      <c r="U865" s="19"/>
      <c r="V865" s="12"/>
      <c r="W865" s="12"/>
      <c r="X865" s="19"/>
      <c r="Y865" s="12"/>
      <c r="Z865" s="12"/>
      <c r="AA865" s="19"/>
      <c r="AB865" s="12"/>
      <c r="AC865" s="12"/>
      <c r="AD865" s="19"/>
      <c r="AE865" s="12"/>
      <c r="AF865" s="12"/>
      <c r="AG865" s="19"/>
      <c r="AH865" s="12"/>
      <c r="AJ865" s="19"/>
    </row>
    <row r="866" ht="15.75" customHeight="1">
      <c r="B866" s="12"/>
      <c r="J866" s="12"/>
      <c r="K866" s="12"/>
      <c r="S866" s="12"/>
      <c r="T866" s="12"/>
      <c r="U866" s="19"/>
      <c r="V866" s="12"/>
      <c r="W866" s="12"/>
      <c r="X866" s="19"/>
      <c r="Y866" s="12"/>
      <c r="Z866" s="12"/>
      <c r="AA866" s="19"/>
      <c r="AB866" s="12"/>
      <c r="AC866" s="12"/>
      <c r="AD866" s="19"/>
      <c r="AE866" s="12"/>
      <c r="AF866" s="12"/>
      <c r="AG866" s="19"/>
      <c r="AH866" s="12"/>
      <c r="AJ866" s="19"/>
    </row>
    <row r="867" ht="15.75" customHeight="1">
      <c r="B867" s="12"/>
      <c r="J867" s="12"/>
      <c r="K867" s="12"/>
      <c r="S867" s="12"/>
      <c r="T867" s="12"/>
      <c r="U867" s="19"/>
      <c r="V867" s="12"/>
      <c r="W867" s="12"/>
      <c r="X867" s="19"/>
      <c r="Y867" s="12"/>
      <c r="Z867" s="12"/>
      <c r="AA867" s="19"/>
      <c r="AB867" s="12"/>
      <c r="AC867" s="12"/>
      <c r="AD867" s="19"/>
      <c r="AE867" s="12"/>
      <c r="AF867" s="12"/>
      <c r="AG867" s="19"/>
      <c r="AH867" s="12"/>
      <c r="AJ867" s="19"/>
    </row>
    <row r="868" ht="15.75" customHeight="1">
      <c r="B868" s="12"/>
      <c r="J868" s="12"/>
      <c r="K868" s="12"/>
      <c r="S868" s="12"/>
      <c r="T868" s="12"/>
      <c r="U868" s="19"/>
      <c r="V868" s="12"/>
      <c r="W868" s="12"/>
      <c r="X868" s="19"/>
      <c r="Y868" s="12"/>
      <c r="Z868" s="12"/>
      <c r="AA868" s="19"/>
      <c r="AB868" s="12"/>
      <c r="AC868" s="12"/>
      <c r="AD868" s="19"/>
      <c r="AE868" s="12"/>
      <c r="AF868" s="12"/>
      <c r="AG868" s="19"/>
      <c r="AH868" s="12"/>
      <c r="AJ868" s="19"/>
    </row>
    <row r="869" ht="15.75" customHeight="1">
      <c r="B869" s="12"/>
      <c r="J869" s="12"/>
      <c r="K869" s="12"/>
      <c r="S869" s="12"/>
      <c r="T869" s="12"/>
      <c r="U869" s="19"/>
      <c r="V869" s="12"/>
      <c r="W869" s="12"/>
      <c r="X869" s="19"/>
      <c r="Y869" s="12"/>
      <c r="Z869" s="12"/>
      <c r="AA869" s="19"/>
      <c r="AB869" s="12"/>
      <c r="AC869" s="12"/>
      <c r="AD869" s="19"/>
      <c r="AE869" s="12"/>
      <c r="AF869" s="12"/>
      <c r="AG869" s="19"/>
      <c r="AH869" s="12"/>
      <c r="AJ869" s="19"/>
    </row>
    <row r="870" ht="15.75" customHeight="1">
      <c r="B870" s="12"/>
      <c r="J870" s="12"/>
      <c r="K870" s="12"/>
      <c r="S870" s="12"/>
      <c r="T870" s="12"/>
      <c r="U870" s="19"/>
      <c r="V870" s="12"/>
      <c r="W870" s="12"/>
      <c r="X870" s="19"/>
      <c r="Y870" s="12"/>
      <c r="Z870" s="12"/>
      <c r="AA870" s="19"/>
      <c r="AB870" s="12"/>
      <c r="AC870" s="12"/>
      <c r="AD870" s="19"/>
      <c r="AE870" s="12"/>
      <c r="AF870" s="12"/>
      <c r="AG870" s="19"/>
      <c r="AH870" s="12"/>
      <c r="AJ870" s="19"/>
    </row>
    <row r="871" ht="15.75" customHeight="1">
      <c r="B871" s="12"/>
      <c r="J871" s="12"/>
      <c r="K871" s="12"/>
      <c r="S871" s="12"/>
      <c r="T871" s="12"/>
      <c r="U871" s="19"/>
      <c r="V871" s="12"/>
      <c r="W871" s="12"/>
      <c r="X871" s="19"/>
      <c r="Y871" s="12"/>
      <c r="Z871" s="12"/>
      <c r="AA871" s="19"/>
      <c r="AB871" s="12"/>
      <c r="AC871" s="12"/>
      <c r="AD871" s="19"/>
      <c r="AE871" s="12"/>
      <c r="AF871" s="12"/>
      <c r="AG871" s="19"/>
      <c r="AH871" s="12"/>
      <c r="AJ871" s="19"/>
    </row>
    <row r="872" ht="15.75" customHeight="1">
      <c r="B872" s="12"/>
      <c r="J872" s="12"/>
      <c r="K872" s="12"/>
      <c r="S872" s="12"/>
      <c r="T872" s="12"/>
      <c r="U872" s="19"/>
      <c r="V872" s="12"/>
      <c r="W872" s="12"/>
      <c r="X872" s="19"/>
      <c r="Y872" s="12"/>
      <c r="Z872" s="12"/>
      <c r="AA872" s="19"/>
      <c r="AB872" s="12"/>
      <c r="AC872" s="12"/>
      <c r="AD872" s="19"/>
      <c r="AE872" s="12"/>
      <c r="AF872" s="12"/>
      <c r="AG872" s="19"/>
      <c r="AH872" s="12"/>
      <c r="AJ872" s="19"/>
    </row>
    <row r="873" ht="15.75" customHeight="1">
      <c r="B873" s="12"/>
      <c r="J873" s="12"/>
      <c r="K873" s="12"/>
      <c r="S873" s="12"/>
      <c r="T873" s="12"/>
      <c r="U873" s="19"/>
      <c r="V873" s="12"/>
      <c r="W873" s="12"/>
      <c r="X873" s="19"/>
      <c r="Y873" s="12"/>
      <c r="Z873" s="12"/>
      <c r="AA873" s="19"/>
      <c r="AB873" s="12"/>
      <c r="AC873" s="12"/>
      <c r="AD873" s="19"/>
      <c r="AE873" s="12"/>
      <c r="AF873" s="12"/>
      <c r="AG873" s="19"/>
      <c r="AH873" s="12"/>
      <c r="AJ873" s="19"/>
    </row>
    <row r="874" ht="15.75" customHeight="1">
      <c r="B874" s="12"/>
      <c r="J874" s="12"/>
      <c r="K874" s="12"/>
      <c r="S874" s="12"/>
      <c r="T874" s="12"/>
      <c r="U874" s="19"/>
      <c r="V874" s="12"/>
      <c r="W874" s="12"/>
      <c r="X874" s="19"/>
      <c r="Y874" s="12"/>
      <c r="Z874" s="12"/>
      <c r="AA874" s="19"/>
      <c r="AB874" s="12"/>
      <c r="AC874" s="12"/>
      <c r="AD874" s="19"/>
      <c r="AE874" s="12"/>
      <c r="AF874" s="12"/>
      <c r="AG874" s="19"/>
      <c r="AH874" s="12"/>
      <c r="AJ874" s="19"/>
    </row>
    <row r="875" ht="15.75" customHeight="1">
      <c r="B875" s="12"/>
      <c r="J875" s="12"/>
      <c r="K875" s="12"/>
      <c r="S875" s="12"/>
      <c r="T875" s="12"/>
      <c r="U875" s="19"/>
      <c r="V875" s="12"/>
      <c r="W875" s="12"/>
      <c r="X875" s="19"/>
      <c r="Y875" s="12"/>
      <c r="Z875" s="12"/>
      <c r="AA875" s="19"/>
      <c r="AB875" s="12"/>
      <c r="AC875" s="12"/>
      <c r="AD875" s="19"/>
      <c r="AE875" s="12"/>
      <c r="AF875" s="12"/>
      <c r="AG875" s="19"/>
      <c r="AH875" s="12"/>
      <c r="AJ875" s="19"/>
    </row>
    <row r="876" ht="15.75" customHeight="1">
      <c r="B876" s="12"/>
      <c r="J876" s="12"/>
      <c r="K876" s="12"/>
      <c r="S876" s="12"/>
      <c r="T876" s="12"/>
      <c r="U876" s="19"/>
      <c r="V876" s="12"/>
      <c r="W876" s="12"/>
      <c r="X876" s="19"/>
      <c r="Y876" s="12"/>
      <c r="Z876" s="12"/>
      <c r="AA876" s="19"/>
      <c r="AB876" s="12"/>
      <c r="AC876" s="12"/>
      <c r="AD876" s="19"/>
      <c r="AE876" s="12"/>
      <c r="AF876" s="12"/>
      <c r="AG876" s="19"/>
      <c r="AH876" s="12"/>
      <c r="AJ876" s="19"/>
    </row>
    <row r="877" ht="15.75" customHeight="1">
      <c r="B877" s="12"/>
      <c r="J877" s="12"/>
      <c r="K877" s="12"/>
      <c r="S877" s="12"/>
      <c r="T877" s="12"/>
      <c r="U877" s="19"/>
      <c r="V877" s="12"/>
      <c r="W877" s="12"/>
      <c r="X877" s="19"/>
      <c r="Y877" s="12"/>
      <c r="Z877" s="12"/>
      <c r="AA877" s="19"/>
      <c r="AB877" s="12"/>
      <c r="AC877" s="12"/>
      <c r="AD877" s="19"/>
      <c r="AE877" s="12"/>
      <c r="AF877" s="12"/>
      <c r="AG877" s="19"/>
      <c r="AH877" s="12"/>
      <c r="AJ877" s="19"/>
    </row>
    <row r="878" ht="15.75" customHeight="1">
      <c r="B878" s="12"/>
      <c r="J878" s="12"/>
      <c r="K878" s="12"/>
      <c r="S878" s="12"/>
      <c r="T878" s="12"/>
      <c r="U878" s="19"/>
      <c r="V878" s="12"/>
      <c r="W878" s="12"/>
      <c r="X878" s="19"/>
      <c r="Y878" s="12"/>
      <c r="Z878" s="12"/>
      <c r="AA878" s="19"/>
      <c r="AB878" s="12"/>
      <c r="AC878" s="12"/>
      <c r="AD878" s="19"/>
      <c r="AE878" s="12"/>
      <c r="AF878" s="12"/>
      <c r="AG878" s="19"/>
      <c r="AH878" s="12"/>
      <c r="AJ878" s="19"/>
    </row>
    <row r="879" ht="15.75" customHeight="1">
      <c r="B879" s="12"/>
      <c r="J879" s="12"/>
      <c r="K879" s="12"/>
      <c r="S879" s="12"/>
      <c r="T879" s="12"/>
      <c r="U879" s="19"/>
      <c r="V879" s="12"/>
      <c r="W879" s="12"/>
      <c r="X879" s="19"/>
      <c r="Y879" s="12"/>
      <c r="Z879" s="12"/>
      <c r="AA879" s="19"/>
      <c r="AB879" s="12"/>
      <c r="AC879" s="12"/>
      <c r="AD879" s="19"/>
      <c r="AE879" s="12"/>
      <c r="AF879" s="12"/>
      <c r="AG879" s="19"/>
      <c r="AH879" s="12"/>
      <c r="AJ879" s="19"/>
    </row>
    <row r="880" ht="15.75" customHeight="1">
      <c r="B880" s="12"/>
      <c r="J880" s="12"/>
      <c r="K880" s="12"/>
      <c r="S880" s="12"/>
      <c r="T880" s="12"/>
      <c r="U880" s="19"/>
      <c r="V880" s="12"/>
      <c r="W880" s="12"/>
      <c r="X880" s="19"/>
      <c r="Y880" s="12"/>
      <c r="Z880" s="12"/>
      <c r="AA880" s="19"/>
      <c r="AB880" s="12"/>
      <c r="AC880" s="12"/>
      <c r="AD880" s="19"/>
      <c r="AE880" s="12"/>
      <c r="AF880" s="12"/>
      <c r="AG880" s="19"/>
      <c r="AH880" s="12"/>
      <c r="AJ880" s="19"/>
    </row>
    <row r="881" ht="15.75" customHeight="1">
      <c r="B881" s="12"/>
      <c r="J881" s="12"/>
      <c r="K881" s="12"/>
      <c r="S881" s="12"/>
      <c r="T881" s="12"/>
      <c r="U881" s="19"/>
      <c r="V881" s="12"/>
      <c r="W881" s="12"/>
      <c r="X881" s="19"/>
      <c r="Y881" s="12"/>
      <c r="Z881" s="12"/>
      <c r="AA881" s="19"/>
      <c r="AB881" s="12"/>
      <c r="AC881" s="12"/>
      <c r="AD881" s="19"/>
      <c r="AE881" s="12"/>
      <c r="AF881" s="12"/>
      <c r="AG881" s="19"/>
      <c r="AH881" s="12"/>
      <c r="AJ881" s="19"/>
    </row>
    <row r="882" ht="15.75" customHeight="1">
      <c r="B882" s="12"/>
      <c r="J882" s="12"/>
      <c r="K882" s="12"/>
      <c r="S882" s="12"/>
      <c r="T882" s="12"/>
      <c r="U882" s="19"/>
      <c r="V882" s="12"/>
      <c r="W882" s="12"/>
      <c r="X882" s="19"/>
      <c r="Y882" s="12"/>
      <c r="Z882" s="12"/>
      <c r="AA882" s="19"/>
      <c r="AB882" s="12"/>
      <c r="AC882" s="12"/>
      <c r="AD882" s="19"/>
      <c r="AE882" s="12"/>
      <c r="AF882" s="12"/>
      <c r="AG882" s="19"/>
      <c r="AH882" s="12"/>
      <c r="AJ882" s="19"/>
    </row>
    <row r="883" ht="15.75" customHeight="1">
      <c r="B883" s="12"/>
      <c r="J883" s="12"/>
      <c r="K883" s="12"/>
      <c r="S883" s="12"/>
      <c r="T883" s="12"/>
      <c r="U883" s="19"/>
      <c r="V883" s="12"/>
      <c r="W883" s="12"/>
      <c r="X883" s="19"/>
      <c r="Y883" s="12"/>
      <c r="Z883" s="12"/>
      <c r="AA883" s="19"/>
      <c r="AB883" s="12"/>
      <c r="AC883" s="12"/>
      <c r="AD883" s="19"/>
      <c r="AE883" s="12"/>
      <c r="AF883" s="12"/>
      <c r="AG883" s="19"/>
      <c r="AH883" s="12"/>
      <c r="AJ883" s="19"/>
    </row>
    <row r="884" ht="15.75" customHeight="1">
      <c r="B884" s="12"/>
      <c r="J884" s="12"/>
      <c r="K884" s="12"/>
      <c r="S884" s="12"/>
      <c r="T884" s="12"/>
      <c r="U884" s="19"/>
      <c r="V884" s="12"/>
      <c r="W884" s="12"/>
      <c r="X884" s="19"/>
      <c r="Y884" s="12"/>
      <c r="Z884" s="12"/>
      <c r="AA884" s="19"/>
      <c r="AB884" s="12"/>
      <c r="AC884" s="12"/>
      <c r="AD884" s="19"/>
      <c r="AE884" s="12"/>
      <c r="AF884" s="12"/>
      <c r="AG884" s="19"/>
      <c r="AH884" s="12"/>
      <c r="AJ884" s="19"/>
    </row>
    <row r="885" ht="15.75" customHeight="1">
      <c r="B885" s="12"/>
      <c r="J885" s="12"/>
      <c r="K885" s="12"/>
      <c r="S885" s="12"/>
      <c r="T885" s="12"/>
      <c r="U885" s="19"/>
      <c r="V885" s="12"/>
      <c r="W885" s="12"/>
      <c r="X885" s="19"/>
      <c r="Y885" s="12"/>
      <c r="Z885" s="12"/>
      <c r="AA885" s="19"/>
      <c r="AB885" s="12"/>
      <c r="AC885" s="12"/>
      <c r="AD885" s="19"/>
      <c r="AE885" s="12"/>
      <c r="AF885" s="12"/>
      <c r="AG885" s="19"/>
      <c r="AH885" s="12"/>
      <c r="AJ885" s="19"/>
    </row>
    <row r="886" ht="15.75" customHeight="1">
      <c r="B886" s="12"/>
      <c r="J886" s="12"/>
      <c r="K886" s="12"/>
      <c r="S886" s="12"/>
      <c r="T886" s="12"/>
      <c r="U886" s="19"/>
      <c r="V886" s="12"/>
      <c r="W886" s="12"/>
      <c r="X886" s="19"/>
      <c r="Y886" s="12"/>
      <c r="Z886" s="12"/>
      <c r="AA886" s="19"/>
      <c r="AB886" s="12"/>
      <c r="AC886" s="12"/>
      <c r="AD886" s="19"/>
      <c r="AE886" s="12"/>
      <c r="AF886" s="12"/>
      <c r="AG886" s="19"/>
      <c r="AH886" s="12"/>
      <c r="AJ886" s="19"/>
    </row>
    <row r="887" ht="15.75" customHeight="1">
      <c r="B887" s="12"/>
      <c r="J887" s="12"/>
      <c r="K887" s="12"/>
      <c r="S887" s="12"/>
      <c r="T887" s="12"/>
      <c r="U887" s="19"/>
      <c r="V887" s="12"/>
      <c r="W887" s="12"/>
      <c r="X887" s="19"/>
      <c r="Y887" s="12"/>
      <c r="Z887" s="12"/>
      <c r="AA887" s="19"/>
      <c r="AB887" s="12"/>
      <c r="AC887" s="12"/>
      <c r="AD887" s="19"/>
      <c r="AE887" s="12"/>
      <c r="AF887" s="12"/>
      <c r="AG887" s="19"/>
      <c r="AH887" s="12"/>
      <c r="AJ887" s="19"/>
    </row>
    <row r="888" ht="15.75" customHeight="1">
      <c r="B888" s="12"/>
      <c r="J888" s="12"/>
      <c r="K888" s="12"/>
      <c r="S888" s="12"/>
      <c r="T888" s="12"/>
      <c r="U888" s="19"/>
      <c r="V888" s="12"/>
      <c r="W888" s="12"/>
      <c r="X888" s="19"/>
      <c r="Y888" s="12"/>
      <c r="Z888" s="12"/>
      <c r="AA888" s="19"/>
      <c r="AB888" s="12"/>
      <c r="AC888" s="12"/>
      <c r="AD888" s="19"/>
      <c r="AE888" s="12"/>
      <c r="AF888" s="12"/>
      <c r="AG888" s="19"/>
      <c r="AH888" s="12"/>
      <c r="AJ888" s="19"/>
    </row>
    <row r="889" ht="15.75" customHeight="1">
      <c r="B889" s="12"/>
      <c r="J889" s="12"/>
      <c r="K889" s="12"/>
      <c r="S889" s="12"/>
      <c r="T889" s="12"/>
      <c r="U889" s="19"/>
      <c r="V889" s="12"/>
      <c r="W889" s="12"/>
      <c r="X889" s="19"/>
      <c r="Y889" s="12"/>
      <c r="Z889" s="12"/>
      <c r="AA889" s="19"/>
      <c r="AB889" s="12"/>
      <c r="AC889" s="12"/>
      <c r="AD889" s="19"/>
      <c r="AE889" s="12"/>
      <c r="AF889" s="12"/>
      <c r="AG889" s="19"/>
      <c r="AH889" s="12"/>
      <c r="AJ889" s="19"/>
    </row>
    <row r="890" ht="15.75" customHeight="1">
      <c r="B890" s="12"/>
      <c r="J890" s="12"/>
      <c r="K890" s="12"/>
      <c r="S890" s="12"/>
      <c r="T890" s="12"/>
      <c r="U890" s="19"/>
      <c r="V890" s="12"/>
      <c r="W890" s="12"/>
      <c r="X890" s="19"/>
      <c r="Y890" s="12"/>
      <c r="Z890" s="12"/>
      <c r="AA890" s="19"/>
      <c r="AB890" s="12"/>
      <c r="AC890" s="12"/>
      <c r="AD890" s="19"/>
      <c r="AE890" s="12"/>
      <c r="AF890" s="12"/>
      <c r="AG890" s="19"/>
      <c r="AH890" s="12"/>
      <c r="AJ890" s="19"/>
    </row>
    <row r="891" ht="15.75" customHeight="1">
      <c r="B891" s="12"/>
      <c r="J891" s="12"/>
      <c r="K891" s="12"/>
      <c r="S891" s="12"/>
      <c r="T891" s="12"/>
      <c r="U891" s="19"/>
      <c r="V891" s="12"/>
      <c r="W891" s="12"/>
      <c r="X891" s="19"/>
      <c r="Y891" s="12"/>
      <c r="Z891" s="12"/>
      <c r="AA891" s="19"/>
      <c r="AB891" s="12"/>
      <c r="AC891" s="12"/>
      <c r="AD891" s="19"/>
      <c r="AE891" s="12"/>
      <c r="AF891" s="12"/>
      <c r="AG891" s="19"/>
      <c r="AH891" s="12"/>
      <c r="AJ891" s="19"/>
    </row>
    <row r="892" ht="15.75" customHeight="1">
      <c r="B892" s="12"/>
      <c r="J892" s="12"/>
      <c r="K892" s="12"/>
      <c r="S892" s="12"/>
      <c r="T892" s="12"/>
      <c r="U892" s="19"/>
      <c r="V892" s="12"/>
      <c r="W892" s="12"/>
      <c r="X892" s="19"/>
      <c r="Y892" s="12"/>
      <c r="Z892" s="12"/>
      <c r="AA892" s="19"/>
      <c r="AB892" s="12"/>
      <c r="AC892" s="12"/>
      <c r="AD892" s="19"/>
      <c r="AE892" s="12"/>
      <c r="AF892" s="12"/>
      <c r="AG892" s="19"/>
      <c r="AH892" s="12"/>
      <c r="AJ892" s="19"/>
    </row>
    <row r="893" ht="15.75" customHeight="1">
      <c r="B893" s="12"/>
      <c r="J893" s="12"/>
      <c r="K893" s="12"/>
      <c r="S893" s="12"/>
      <c r="T893" s="12"/>
      <c r="U893" s="19"/>
      <c r="V893" s="12"/>
      <c r="W893" s="12"/>
      <c r="X893" s="19"/>
      <c r="Y893" s="12"/>
      <c r="Z893" s="12"/>
      <c r="AA893" s="19"/>
      <c r="AB893" s="12"/>
      <c r="AC893" s="12"/>
      <c r="AD893" s="19"/>
      <c r="AE893" s="12"/>
      <c r="AF893" s="12"/>
      <c r="AG893" s="19"/>
      <c r="AH893" s="12"/>
      <c r="AJ893" s="19"/>
    </row>
    <row r="894" ht="15.75" customHeight="1">
      <c r="B894" s="12"/>
      <c r="J894" s="12"/>
      <c r="K894" s="12"/>
      <c r="S894" s="12"/>
      <c r="T894" s="12"/>
      <c r="U894" s="19"/>
      <c r="V894" s="12"/>
      <c r="W894" s="12"/>
      <c r="X894" s="19"/>
      <c r="Y894" s="12"/>
      <c r="Z894" s="12"/>
      <c r="AA894" s="19"/>
      <c r="AB894" s="12"/>
      <c r="AC894" s="12"/>
      <c r="AD894" s="19"/>
      <c r="AE894" s="12"/>
      <c r="AF894" s="12"/>
      <c r="AG894" s="19"/>
      <c r="AH894" s="12"/>
      <c r="AJ894" s="19"/>
    </row>
    <row r="895" ht="15.75" customHeight="1">
      <c r="B895" s="12"/>
      <c r="J895" s="12"/>
      <c r="K895" s="12"/>
      <c r="S895" s="12"/>
      <c r="T895" s="12"/>
      <c r="U895" s="19"/>
      <c r="V895" s="12"/>
      <c r="W895" s="12"/>
      <c r="X895" s="19"/>
      <c r="Y895" s="12"/>
      <c r="Z895" s="12"/>
      <c r="AA895" s="19"/>
      <c r="AB895" s="12"/>
      <c r="AC895" s="12"/>
      <c r="AD895" s="19"/>
      <c r="AE895" s="12"/>
      <c r="AF895" s="12"/>
      <c r="AG895" s="19"/>
      <c r="AH895" s="12"/>
      <c r="AJ895" s="19"/>
    </row>
    <row r="896" ht="15.75" customHeight="1">
      <c r="B896" s="12"/>
      <c r="J896" s="12"/>
      <c r="K896" s="12"/>
      <c r="S896" s="12"/>
      <c r="T896" s="12"/>
      <c r="U896" s="19"/>
      <c r="V896" s="12"/>
      <c r="W896" s="12"/>
      <c r="X896" s="19"/>
      <c r="Y896" s="12"/>
      <c r="Z896" s="12"/>
      <c r="AA896" s="19"/>
      <c r="AB896" s="12"/>
      <c r="AC896" s="12"/>
      <c r="AD896" s="19"/>
      <c r="AE896" s="12"/>
      <c r="AF896" s="12"/>
      <c r="AG896" s="19"/>
      <c r="AH896" s="12"/>
      <c r="AJ896" s="19"/>
    </row>
    <row r="897" ht="15.75" customHeight="1">
      <c r="B897" s="12"/>
      <c r="J897" s="12"/>
      <c r="K897" s="12"/>
      <c r="S897" s="12"/>
      <c r="T897" s="12"/>
      <c r="U897" s="19"/>
      <c r="V897" s="12"/>
      <c r="W897" s="12"/>
      <c r="X897" s="19"/>
      <c r="Y897" s="12"/>
      <c r="Z897" s="12"/>
      <c r="AA897" s="19"/>
      <c r="AB897" s="12"/>
      <c r="AC897" s="12"/>
      <c r="AD897" s="19"/>
      <c r="AE897" s="12"/>
      <c r="AF897" s="12"/>
      <c r="AG897" s="19"/>
      <c r="AH897" s="12"/>
      <c r="AJ897" s="19"/>
    </row>
    <row r="898" ht="15.75" customHeight="1">
      <c r="B898" s="12"/>
      <c r="J898" s="12"/>
      <c r="K898" s="12"/>
      <c r="S898" s="12"/>
      <c r="T898" s="12"/>
      <c r="U898" s="19"/>
      <c r="V898" s="12"/>
      <c r="W898" s="12"/>
      <c r="X898" s="19"/>
      <c r="Y898" s="12"/>
      <c r="Z898" s="12"/>
      <c r="AA898" s="19"/>
      <c r="AB898" s="12"/>
      <c r="AC898" s="12"/>
      <c r="AD898" s="19"/>
      <c r="AE898" s="12"/>
      <c r="AF898" s="12"/>
      <c r="AG898" s="19"/>
      <c r="AH898" s="12"/>
      <c r="AJ898" s="19"/>
    </row>
    <row r="899" ht="15.75" customHeight="1">
      <c r="B899" s="12"/>
      <c r="J899" s="12"/>
      <c r="K899" s="12"/>
      <c r="S899" s="12"/>
      <c r="T899" s="12"/>
      <c r="U899" s="19"/>
      <c r="V899" s="12"/>
      <c r="W899" s="12"/>
      <c r="X899" s="19"/>
      <c r="Y899" s="12"/>
      <c r="Z899" s="12"/>
      <c r="AA899" s="19"/>
      <c r="AB899" s="12"/>
      <c r="AC899" s="12"/>
      <c r="AD899" s="19"/>
      <c r="AE899" s="12"/>
      <c r="AF899" s="12"/>
      <c r="AG899" s="19"/>
      <c r="AH899" s="12"/>
      <c r="AJ899" s="19"/>
    </row>
    <row r="900" ht="15.75" customHeight="1">
      <c r="B900" s="12"/>
      <c r="J900" s="12"/>
      <c r="K900" s="12"/>
      <c r="S900" s="12"/>
      <c r="T900" s="12"/>
      <c r="U900" s="19"/>
      <c r="V900" s="12"/>
      <c r="W900" s="12"/>
      <c r="X900" s="19"/>
      <c r="Y900" s="12"/>
      <c r="Z900" s="12"/>
      <c r="AA900" s="19"/>
      <c r="AB900" s="12"/>
      <c r="AC900" s="12"/>
      <c r="AD900" s="19"/>
      <c r="AE900" s="12"/>
      <c r="AF900" s="12"/>
      <c r="AG900" s="19"/>
      <c r="AH900" s="12"/>
      <c r="AJ900" s="19"/>
    </row>
    <row r="901" ht="15.75" customHeight="1">
      <c r="B901" s="12"/>
      <c r="J901" s="12"/>
      <c r="K901" s="12"/>
      <c r="S901" s="12"/>
      <c r="T901" s="12"/>
      <c r="U901" s="19"/>
      <c r="V901" s="12"/>
      <c r="W901" s="12"/>
      <c r="X901" s="19"/>
      <c r="Y901" s="12"/>
      <c r="Z901" s="12"/>
      <c r="AA901" s="19"/>
      <c r="AB901" s="12"/>
      <c r="AC901" s="12"/>
      <c r="AD901" s="19"/>
      <c r="AE901" s="12"/>
      <c r="AF901" s="12"/>
      <c r="AG901" s="19"/>
      <c r="AH901" s="12"/>
      <c r="AJ901" s="19"/>
    </row>
    <row r="902" ht="15.75" customHeight="1">
      <c r="B902" s="12"/>
      <c r="J902" s="12"/>
      <c r="K902" s="12"/>
      <c r="S902" s="12"/>
      <c r="T902" s="12"/>
      <c r="U902" s="19"/>
      <c r="V902" s="12"/>
      <c r="W902" s="12"/>
      <c r="X902" s="19"/>
      <c r="Y902" s="12"/>
      <c r="Z902" s="12"/>
      <c r="AA902" s="19"/>
      <c r="AB902" s="12"/>
      <c r="AC902" s="12"/>
      <c r="AD902" s="19"/>
      <c r="AE902" s="12"/>
      <c r="AF902" s="12"/>
      <c r="AG902" s="19"/>
      <c r="AH902" s="12"/>
      <c r="AJ902" s="19"/>
    </row>
    <row r="903" ht="15.75" customHeight="1">
      <c r="B903" s="12"/>
      <c r="J903" s="12"/>
      <c r="K903" s="12"/>
      <c r="S903" s="12"/>
      <c r="T903" s="12"/>
      <c r="U903" s="19"/>
      <c r="V903" s="12"/>
      <c r="W903" s="12"/>
      <c r="X903" s="19"/>
      <c r="Y903" s="12"/>
      <c r="Z903" s="12"/>
      <c r="AA903" s="19"/>
      <c r="AB903" s="12"/>
      <c r="AC903" s="12"/>
      <c r="AD903" s="19"/>
      <c r="AE903" s="12"/>
      <c r="AF903" s="12"/>
      <c r="AG903" s="19"/>
      <c r="AH903" s="12"/>
      <c r="AJ903" s="19"/>
    </row>
    <row r="904" ht="15.75" customHeight="1">
      <c r="B904" s="12"/>
      <c r="J904" s="12"/>
      <c r="K904" s="12"/>
      <c r="S904" s="12"/>
      <c r="T904" s="12"/>
      <c r="U904" s="19"/>
      <c r="V904" s="12"/>
      <c r="W904" s="12"/>
      <c r="X904" s="19"/>
      <c r="Y904" s="12"/>
      <c r="Z904" s="12"/>
      <c r="AA904" s="19"/>
      <c r="AB904" s="12"/>
      <c r="AC904" s="12"/>
      <c r="AD904" s="19"/>
      <c r="AE904" s="12"/>
      <c r="AF904" s="12"/>
      <c r="AG904" s="19"/>
      <c r="AH904" s="12"/>
      <c r="AJ904" s="19"/>
    </row>
    <row r="905" ht="15.75" customHeight="1">
      <c r="B905" s="12"/>
      <c r="J905" s="12"/>
      <c r="K905" s="12"/>
      <c r="S905" s="12"/>
      <c r="T905" s="12"/>
      <c r="U905" s="19"/>
      <c r="V905" s="12"/>
      <c r="W905" s="12"/>
      <c r="X905" s="19"/>
      <c r="Y905" s="12"/>
      <c r="Z905" s="12"/>
      <c r="AA905" s="19"/>
      <c r="AB905" s="12"/>
      <c r="AC905" s="12"/>
      <c r="AD905" s="19"/>
      <c r="AE905" s="12"/>
      <c r="AF905" s="12"/>
      <c r="AG905" s="19"/>
      <c r="AH905" s="12"/>
      <c r="AJ905" s="19"/>
    </row>
    <row r="906" ht="15.75" customHeight="1">
      <c r="B906" s="12"/>
      <c r="J906" s="12"/>
      <c r="K906" s="12"/>
      <c r="S906" s="12"/>
      <c r="T906" s="12"/>
      <c r="U906" s="19"/>
      <c r="V906" s="12"/>
      <c r="W906" s="12"/>
      <c r="X906" s="19"/>
      <c r="Y906" s="12"/>
      <c r="Z906" s="12"/>
      <c r="AA906" s="19"/>
      <c r="AB906" s="12"/>
      <c r="AC906" s="12"/>
      <c r="AD906" s="19"/>
      <c r="AE906" s="12"/>
      <c r="AF906" s="12"/>
      <c r="AG906" s="19"/>
      <c r="AH906" s="12"/>
      <c r="AJ906" s="19"/>
    </row>
    <row r="907" ht="15.75" customHeight="1">
      <c r="B907" s="12"/>
      <c r="J907" s="12"/>
      <c r="K907" s="12"/>
      <c r="S907" s="12"/>
      <c r="T907" s="12"/>
      <c r="U907" s="19"/>
      <c r="V907" s="12"/>
      <c r="W907" s="12"/>
      <c r="X907" s="19"/>
      <c r="Y907" s="12"/>
      <c r="Z907" s="12"/>
      <c r="AA907" s="19"/>
      <c r="AB907" s="12"/>
      <c r="AC907" s="12"/>
      <c r="AD907" s="19"/>
      <c r="AE907" s="12"/>
      <c r="AF907" s="12"/>
      <c r="AG907" s="19"/>
      <c r="AH907" s="12"/>
      <c r="AJ907" s="19"/>
    </row>
    <row r="908" ht="15.75" customHeight="1">
      <c r="B908" s="12"/>
      <c r="J908" s="12"/>
      <c r="K908" s="12"/>
      <c r="S908" s="12"/>
      <c r="T908" s="12"/>
      <c r="U908" s="19"/>
      <c r="V908" s="12"/>
      <c r="W908" s="12"/>
      <c r="X908" s="19"/>
      <c r="Y908" s="12"/>
      <c r="Z908" s="12"/>
      <c r="AA908" s="19"/>
      <c r="AB908" s="12"/>
      <c r="AC908" s="12"/>
      <c r="AD908" s="19"/>
      <c r="AE908" s="12"/>
      <c r="AF908" s="12"/>
      <c r="AG908" s="19"/>
      <c r="AH908" s="12"/>
      <c r="AJ908" s="19"/>
    </row>
    <row r="909" ht="15.75" customHeight="1">
      <c r="B909" s="12"/>
      <c r="J909" s="12"/>
      <c r="K909" s="12"/>
      <c r="S909" s="12"/>
      <c r="T909" s="12"/>
      <c r="U909" s="19"/>
      <c r="V909" s="12"/>
      <c r="W909" s="12"/>
      <c r="X909" s="19"/>
      <c r="Y909" s="12"/>
      <c r="Z909" s="12"/>
      <c r="AA909" s="19"/>
      <c r="AB909" s="12"/>
      <c r="AC909" s="12"/>
      <c r="AD909" s="19"/>
      <c r="AE909" s="12"/>
      <c r="AF909" s="12"/>
      <c r="AG909" s="19"/>
      <c r="AH909" s="12"/>
      <c r="AJ909" s="19"/>
    </row>
    <row r="910" ht="15.75" customHeight="1">
      <c r="B910" s="12"/>
      <c r="J910" s="12"/>
      <c r="K910" s="12"/>
      <c r="S910" s="12"/>
      <c r="T910" s="12"/>
      <c r="U910" s="19"/>
      <c r="V910" s="12"/>
      <c r="W910" s="12"/>
      <c r="X910" s="19"/>
      <c r="Y910" s="12"/>
      <c r="Z910" s="12"/>
      <c r="AA910" s="19"/>
      <c r="AB910" s="12"/>
      <c r="AC910" s="12"/>
      <c r="AD910" s="19"/>
      <c r="AE910" s="12"/>
      <c r="AF910" s="12"/>
      <c r="AG910" s="19"/>
      <c r="AH910" s="12"/>
      <c r="AJ910" s="19"/>
    </row>
    <row r="911" ht="15.75" customHeight="1">
      <c r="B911" s="12"/>
      <c r="J911" s="12"/>
      <c r="K911" s="12"/>
      <c r="S911" s="12"/>
      <c r="T911" s="12"/>
      <c r="U911" s="19"/>
      <c r="V911" s="12"/>
      <c r="W911" s="12"/>
      <c r="X911" s="19"/>
      <c r="Y911" s="12"/>
      <c r="Z911" s="12"/>
      <c r="AA911" s="19"/>
      <c r="AB911" s="12"/>
      <c r="AC911" s="12"/>
      <c r="AD911" s="19"/>
      <c r="AE911" s="12"/>
      <c r="AF911" s="12"/>
      <c r="AG911" s="19"/>
      <c r="AH911" s="12"/>
      <c r="AJ911" s="19"/>
    </row>
    <row r="912" ht="15.75" customHeight="1">
      <c r="B912" s="12"/>
      <c r="J912" s="12"/>
      <c r="K912" s="12"/>
      <c r="S912" s="12"/>
      <c r="T912" s="12"/>
      <c r="U912" s="19"/>
      <c r="V912" s="12"/>
      <c r="W912" s="12"/>
      <c r="X912" s="19"/>
      <c r="Y912" s="12"/>
      <c r="Z912" s="12"/>
      <c r="AA912" s="19"/>
      <c r="AB912" s="12"/>
      <c r="AC912" s="12"/>
      <c r="AD912" s="19"/>
      <c r="AE912" s="12"/>
      <c r="AF912" s="12"/>
      <c r="AG912" s="19"/>
      <c r="AH912" s="12"/>
      <c r="AJ912" s="19"/>
    </row>
    <row r="913" ht="15.75" customHeight="1">
      <c r="B913" s="12"/>
      <c r="J913" s="12"/>
      <c r="K913" s="12"/>
      <c r="S913" s="12"/>
      <c r="T913" s="12"/>
      <c r="U913" s="19"/>
      <c r="V913" s="12"/>
      <c r="W913" s="12"/>
      <c r="X913" s="19"/>
      <c r="Y913" s="12"/>
      <c r="Z913" s="12"/>
      <c r="AA913" s="19"/>
      <c r="AB913" s="12"/>
      <c r="AC913" s="12"/>
      <c r="AD913" s="19"/>
      <c r="AE913" s="12"/>
      <c r="AF913" s="12"/>
      <c r="AG913" s="19"/>
      <c r="AH913" s="12"/>
      <c r="AJ913" s="19"/>
    </row>
    <row r="914" ht="15.75" customHeight="1">
      <c r="B914" s="12"/>
      <c r="J914" s="12"/>
      <c r="K914" s="12"/>
      <c r="S914" s="12"/>
      <c r="T914" s="12"/>
      <c r="U914" s="19"/>
      <c r="V914" s="12"/>
      <c r="W914" s="12"/>
      <c r="X914" s="19"/>
      <c r="Y914" s="12"/>
      <c r="Z914" s="12"/>
      <c r="AA914" s="19"/>
      <c r="AB914" s="12"/>
      <c r="AC914" s="12"/>
      <c r="AD914" s="19"/>
      <c r="AE914" s="12"/>
      <c r="AF914" s="12"/>
      <c r="AG914" s="19"/>
      <c r="AH914" s="12"/>
      <c r="AJ914" s="19"/>
    </row>
    <row r="915" ht="15.75" customHeight="1">
      <c r="B915" s="12"/>
      <c r="J915" s="12"/>
      <c r="K915" s="12"/>
      <c r="S915" s="12"/>
      <c r="T915" s="12"/>
      <c r="U915" s="19"/>
      <c r="V915" s="12"/>
      <c r="W915" s="12"/>
      <c r="X915" s="19"/>
      <c r="Y915" s="12"/>
      <c r="Z915" s="12"/>
      <c r="AA915" s="19"/>
      <c r="AB915" s="12"/>
      <c r="AC915" s="12"/>
      <c r="AD915" s="19"/>
      <c r="AE915" s="12"/>
      <c r="AF915" s="12"/>
      <c r="AG915" s="19"/>
      <c r="AH915" s="12"/>
      <c r="AJ915" s="19"/>
    </row>
    <row r="916" ht="15.75" customHeight="1">
      <c r="B916" s="12"/>
      <c r="J916" s="12"/>
      <c r="K916" s="12"/>
      <c r="S916" s="12"/>
      <c r="T916" s="12"/>
      <c r="U916" s="19"/>
      <c r="V916" s="12"/>
      <c r="W916" s="12"/>
      <c r="X916" s="19"/>
      <c r="Y916" s="12"/>
      <c r="Z916" s="12"/>
      <c r="AA916" s="19"/>
      <c r="AB916" s="12"/>
      <c r="AC916" s="12"/>
      <c r="AD916" s="19"/>
      <c r="AE916" s="12"/>
      <c r="AF916" s="12"/>
      <c r="AG916" s="19"/>
      <c r="AH916" s="12"/>
      <c r="AJ916" s="19"/>
    </row>
    <row r="917" ht="15.75" customHeight="1">
      <c r="B917" s="12"/>
      <c r="J917" s="12"/>
      <c r="K917" s="12"/>
      <c r="S917" s="12"/>
      <c r="T917" s="12"/>
      <c r="U917" s="19"/>
      <c r="V917" s="12"/>
      <c r="W917" s="12"/>
      <c r="X917" s="19"/>
      <c r="Y917" s="12"/>
      <c r="Z917" s="12"/>
      <c r="AA917" s="19"/>
      <c r="AB917" s="12"/>
      <c r="AC917" s="12"/>
      <c r="AD917" s="19"/>
      <c r="AE917" s="12"/>
      <c r="AF917" s="12"/>
      <c r="AG917" s="19"/>
      <c r="AH917" s="12"/>
      <c r="AJ917" s="19"/>
    </row>
    <row r="918" ht="15.75" customHeight="1">
      <c r="B918" s="12"/>
      <c r="J918" s="12"/>
      <c r="K918" s="12"/>
      <c r="S918" s="12"/>
      <c r="T918" s="12"/>
      <c r="U918" s="19"/>
      <c r="V918" s="12"/>
      <c r="W918" s="12"/>
      <c r="X918" s="19"/>
      <c r="Y918" s="12"/>
      <c r="Z918" s="12"/>
      <c r="AA918" s="19"/>
      <c r="AB918" s="12"/>
      <c r="AC918" s="12"/>
      <c r="AD918" s="19"/>
      <c r="AE918" s="12"/>
      <c r="AF918" s="12"/>
      <c r="AG918" s="19"/>
      <c r="AH918" s="12"/>
      <c r="AJ918" s="19"/>
    </row>
    <row r="919" ht="15.75" customHeight="1">
      <c r="B919" s="12"/>
      <c r="J919" s="12"/>
      <c r="K919" s="12"/>
      <c r="S919" s="12"/>
      <c r="T919" s="12"/>
      <c r="U919" s="19"/>
      <c r="V919" s="12"/>
      <c r="W919" s="12"/>
      <c r="X919" s="19"/>
      <c r="Y919" s="12"/>
      <c r="Z919" s="12"/>
      <c r="AA919" s="19"/>
      <c r="AB919" s="12"/>
      <c r="AC919" s="12"/>
      <c r="AD919" s="19"/>
      <c r="AE919" s="12"/>
      <c r="AF919" s="12"/>
      <c r="AG919" s="19"/>
      <c r="AH919" s="12"/>
      <c r="AJ919" s="19"/>
    </row>
    <row r="920" ht="15.75" customHeight="1">
      <c r="B920" s="12"/>
      <c r="J920" s="12"/>
      <c r="K920" s="12"/>
      <c r="S920" s="12"/>
      <c r="T920" s="12"/>
      <c r="U920" s="19"/>
      <c r="V920" s="12"/>
      <c r="W920" s="12"/>
      <c r="X920" s="19"/>
      <c r="Y920" s="12"/>
      <c r="Z920" s="12"/>
      <c r="AA920" s="19"/>
      <c r="AB920" s="12"/>
      <c r="AC920" s="12"/>
      <c r="AD920" s="19"/>
      <c r="AE920" s="12"/>
      <c r="AF920" s="12"/>
      <c r="AG920" s="19"/>
      <c r="AH920" s="12"/>
      <c r="AJ920" s="19"/>
    </row>
    <row r="921" ht="15.75" customHeight="1">
      <c r="B921" s="12"/>
      <c r="J921" s="12"/>
      <c r="K921" s="12"/>
      <c r="S921" s="12"/>
      <c r="T921" s="12"/>
      <c r="U921" s="19"/>
      <c r="V921" s="12"/>
      <c r="W921" s="12"/>
      <c r="X921" s="19"/>
      <c r="Y921" s="12"/>
      <c r="Z921" s="12"/>
      <c r="AA921" s="19"/>
      <c r="AB921" s="12"/>
      <c r="AC921" s="12"/>
      <c r="AD921" s="19"/>
      <c r="AE921" s="12"/>
      <c r="AF921" s="12"/>
      <c r="AG921" s="19"/>
      <c r="AH921" s="12"/>
      <c r="AJ921" s="19"/>
    </row>
    <row r="922" ht="15.75" customHeight="1">
      <c r="B922" s="12"/>
      <c r="J922" s="12"/>
      <c r="K922" s="12"/>
      <c r="S922" s="12"/>
      <c r="T922" s="12"/>
      <c r="U922" s="19"/>
      <c r="V922" s="12"/>
      <c r="W922" s="12"/>
      <c r="X922" s="19"/>
      <c r="Y922" s="12"/>
      <c r="Z922" s="12"/>
      <c r="AA922" s="19"/>
      <c r="AB922" s="12"/>
      <c r="AC922" s="12"/>
      <c r="AD922" s="19"/>
      <c r="AE922" s="12"/>
      <c r="AF922" s="12"/>
      <c r="AG922" s="19"/>
      <c r="AH922" s="12"/>
      <c r="AJ922" s="19"/>
    </row>
    <row r="923" ht="15.75" customHeight="1">
      <c r="B923" s="12"/>
      <c r="J923" s="12"/>
      <c r="K923" s="12"/>
      <c r="S923" s="12"/>
      <c r="T923" s="12"/>
      <c r="U923" s="19"/>
      <c r="V923" s="12"/>
      <c r="W923" s="12"/>
      <c r="X923" s="19"/>
      <c r="Y923" s="12"/>
      <c r="Z923" s="12"/>
      <c r="AA923" s="19"/>
      <c r="AB923" s="12"/>
      <c r="AC923" s="12"/>
      <c r="AD923" s="19"/>
      <c r="AE923" s="12"/>
      <c r="AF923" s="12"/>
      <c r="AG923" s="19"/>
      <c r="AH923" s="12"/>
      <c r="AJ923" s="19"/>
    </row>
    <row r="924" ht="15.75" customHeight="1">
      <c r="B924" s="12"/>
      <c r="J924" s="12"/>
      <c r="K924" s="12"/>
      <c r="S924" s="12"/>
      <c r="T924" s="12"/>
      <c r="U924" s="19"/>
      <c r="V924" s="12"/>
      <c r="W924" s="12"/>
      <c r="X924" s="19"/>
      <c r="Y924" s="12"/>
      <c r="Z924" s="12"/>
      <c r="AA924" s="19"/>
      <c r="AB924" s="12"/>
      <c r="AC924" s="12"/>
      <c r="AD924" s="19"/>
      <c r="AE924" s="12"/>
      <c r="AF924" s="12"/>
      <c r="AG924" s="19"/>
      <c r="AH924" s="12"/>
      <c r="AJ924" s="19"/>
    </row>
    <row r="925" ht="15.75" customHeight="1">
      <c r="B925" s="12"/>
      <c r="J925" s="12"/>
      <c r="K925" s="12"/>
      <c r="S925" s="12"/>
      <c r="T925" s="12"/>
      <c r="U925" s="19"/>
      <c r="V925" s="12"/>
      <c r="W925" s="12"/>
      <c r="X925" s="19"/>
      <c r="Y925" s="12"/>
      <c r="Z925" s="12"/>
      <c r="AA925" s="19"/>
      <c r="AB925" s="12"/>
      <c r="AC925" s="12"/>
      <c r="AD925" s="19"/>
      <c r="AE925" s="12"/>
      <c r="AF925" s="12"/>
      <c r="AG925" s="19"/>
      <c r="AH925" s="12"/>
      <c r="AJ925" s="19"/>
    </row>
    <row r="926" ht="15.75" customHeight="1">
      <c r="B926" s="12"/>
      <c r="J926" s="12"/>
      <c r="K926" s="12"/>
      <c r="S926" s="12"/>
      <c r="T926" s="12"/>
      <c r="U926" s="19"/>
      <c r="V926" s="12"/>
      <c r="W926" s="12"/>
      <c r="X926" s="19"/>
      <c r="Y926" s="12"/>
      <c r="Z926" s="12"/>
      <c r="AA926" s="19"/>
      <c r="AB926" s="12"/>
      <c r="AC926" s="12"/>
      <c r="AD926" s="19"/>
      <c r="AE926" s="12"/>
      <c r="AF926" s="12"/>
      <c r="AG926" s="19"/>
      <c r="AH926" s="12"/>
      <c r="AJ926" s="19"/>
    </row>
    <row r="927" ht="15.75" customHeight="1">
      <c r="B927" s="12"/>
      <c r="J927" s="12"/>
      <c r="K927" s="12"/>
      <c r="S927" s="12"/>
      <c r="T927" s="12"/>
      <c r="U927" s="19"/>
      <c r="V927" s="12"/>
      <c r="W927" s="12"/>
      <c r="X927" s="19"/>
      <c r="Y927" s="12"/>
      <c r="Z927" s="12"/>
      <c r="AA927" s="19"/>
      <c r="AB927" s="12"/>
      <c r="AC927" s="12"/>
      <c r="AD927" s="19"/>
      <c r="AE927" s="12"/>
      <c r="AF927" s="12"/>
      <c r="AG927" s="19"/>
      <c r="AH927" s="12"/>
      <c r="AJ927" s="19"/>
    </row>
    <row r="928" ht="15.75" customHeight="1">
      <c r="B928" s="12"/>
      <c r="J928" s="12"/>
      <c r="K928" s="12"/>
      <c r="S928" s="12"/>
      <c r="T928" s="12"/>
      <c r="U928" s="19"/>
      <c r="V928" s="12"/>
      <c r="W928" s="12"/>
      <c r="X928" s="19"/>
      <c r="Y928" s="12"/>
      <c r="Z928" s="12"/>
      <c r="AA928" s="19"/>
      <c r="AB928" s="12"/>
      <c r="AC928" s="12"/>
      <c r="AD928" s="19"/>
      <c r="AE928" s="12"/>
      <c r="AF928" s="12"/>
      <c r="AG928" s="19"/>
      <c r="AH928" s="12"/>
      <c r="AJ928" s="19"/>
    </row>
    <row r="929" ht="15.75" customHeight="1">
      <c r="B929" s="12"/>
      <c r="J929" s="12"/>
      <c r="K929" s="12"/>
      <c r="S929" s="12"/>
      <c r="T929" s="12"/>
      <c r="U929" s="19"/>
      <c r="V929" s="12"/>
      <c r="W929" s="12"/>
      <c r="X929" s="19"/>
      <c r="Y929" s="12"/>
      <c r="Z929" s="12"/>
      <c r="AA929" s="19"/>
      <c r="AB929" s="12"/>
      <c r="AC929" s="12"/>
      <c r="AD929" s="19"/>
      <c r="AE929" s="12"/>
      <c r="AF929" s="12"/>
      <c r="AG929" s="19"/>
      <c r="AH929" s="12"/>
      <c r="AJ929" s="19"/>
    </row>
    <row r="930" ht="15.75" customHeight="1">
      <c r="B930" s="12"/>
      <c r="J930" s="12"/>
      <c r="K930" s="12"/>
      <c r="S930" s="12"/>
      <c r="T930" s="12"/>
      <c r="U930" s="19"/>
      <c r="V930" s="12"/>
      <c r="W930" s="12"/>
      <c r="X930" s="19"/>
      <c r="Y930" s="12"/>
      <c r="Z930" s="12"/>
      <c r="AA930" s="19"/>
      <c r="AB930" s="12"/>
      <c r="AC930" s="12"/>
      <c r="AD930" s="19"/>
      <c r="AE930" s="12"/>
      <c r="AF930" s="12"/>
      <c r="AG930" s="19"/>
      <c r="AH930" s="12"/>
      <c r="AJ930" s="19"/>
    </row>
    <row r="931" ht="15.75" customHeight="1">
      <c r="B931" s="12"/>
      <c r="J931" s="12"/>
      <c r="K931" s="12"/>
      <c r="S931" s="12"/>
      <c r="T931" s="12"/>
      <c r="U931" s="19"/>
      <c r="V931" s="12"/>
      <c r="W931" s="12"/>
      <c r="X931" s="19"/>
      <c r="Y931" s="12"/>
      <c r="Z931" s="12"/>
      <c r="AA931" s="19"/>
      <c r="AB931" s="12"/>
      <c r="AC931" s="12"/>
      <c r="AD931" s="19"/>
      <c r="AE931" s="12"/>
      <c r="AF931" s="12"/>
      <c r="AG931" s="19"/>
      <c r="AH931" s="12"/>
      <c r="AJ931" s="19"/>
    </row>
    <row r="932" ht="15.75" customHeight="1">
      <c r="B932" s="12"/>
      <c r="J932" s="12"/>
      <c r="K932" s="12"/>
      <c r="S932" s="12"/>
      <c r="T932" s="12"/>
      <c r="U932" s="19"/>
      <c r="V932" s="12"/>
      <c r="W932" s="12"/>
      <c r="X932" s="19"/>
      <c r="Y932" s="12"/>
      <c r="Z932" s="12"/>
      <c r="AA932" s="19"/>
      <c r="AB932" s="12"/>
      <c r="AC932" s="12"/>
      <c r="AD932" s="19"/>
      <c r="AE932" s="12"/>
      <c r="AF932" s="12"/>
      <c r="AG932" s="19"/>
      <c r="AH932" s="12"/>
      <c r="AJ932" s="19"/>
    </row>
    <row r="933" ht="15.75" customHeight="1">
      <c r="B933" s="12"/>
      <c r="J933" s="12"/>
      <c r="K933" s="12"/>
      <c r="S933" s="12"/>
      <c r="T933" s="12"/>
      <c r="U933" s="19"/>
      <c r="V933" s="12"/>
      <c r="W933" s="12"/>
      <c r="X933" s="19"/>
      <c r="Y933" s="12"/>
      <c r="Z933" s="12"/>
      <c r="AA933" s="19"/>
      <c r="AB933" s="12"/>
      <c r="AC933" s="12"/>
      <c r="AD933" s="19"/>
      <c r="AE933" s="12"/>
      <c r="AF933" s="12"/>
      <c r="AG933" s="19"/>
      <c r="AH933" s="12"/>
      <c r="AJ933" s="19"/>
    </row>
    <row r="934" ht="15.75" customHeight="1">
      <c r="B934" s="12"/>
      <c r="J934" s="12"/>
      <c r="K934" s="12"/>
      <c r="S934" s="12"/>
      <c r="T934" s="12"/>
      <c r="U934" s="19"/>
      <c r="V934" s="12"/>
      <c r="W934" s="12"/>
      <c r="X934" s="19"/>
      <c r="Y934" s="12"/>
      <c r="Z934" s="12"/>
      <c r="AA934" s="19"/>
      <c r="AB934" s="12"/>
      <c r="AC934" s="12"/>
      <c r="AD934" s="19"/>
      <c r="AE934" s="12"/>
      <c r="AF934" s="12"/>
      <c r="AG934" s="19"/>
      <c r="AH934" s="12"/>
      <c r="AJ934" s="19"/>
    </row>
    <row r="935" ht="15.75" customHeight="1">
      <c r="B935" s="12"/>
      <c r="J935" s="12"/>
      <c r="K935" s="12"/>
      <c r="S935" s="12"/>
      <c r="T935" s="12"/>
      <c r="U935" s="19"/>
      <c r="V935" s="12"/>
      <c r="W935" s="12"/>
      <c r="X935" s="19"/>
      <c r="Y935" s="12"/>
      <c r="Z935" s="12"/>
      <c r="AA935" s="19"/>
      <c r="AB935" s="12"/>
      <c r="AC935" s="12"/>
      <c r="AD935" s="19"/>
      <c r="AE935" s="12"/>
      <c r="AF935" s="12"/>
      <c r="AG935" s="19"/>
      <c r="AH935" s="12"/>
      <c r="AJ935" s="19"/>
    </row>
    <row r="936" ht="15.75" customHeight="1">
      <c r="B936" s="12"/>
      <c r="J936" s="12"/>
      <c r="K936" s="12"/>
      <c r="S936" s="12"/>
      <c r="T936" s="12"/>
      <c r="U936" s="19"/>
      <c r="V936" s="12"/>
      <c r="W936" s="12"/>
      <c r="X936" s="19"/>
      <c r="Y936" s="12"/>
      <c r="Z936" s="12"/>
      <c r="AA936" s="19"/>
      <c r="AB936" s="12"/>
      <c r="AC936" s="12"/>
      <c r="AD936" s="19"/>
      <c r="AE936" s="12"/>
      <c r="AF936" s="12"/>
      <c r="AG936" s="19"/>
      <c r="AH936" s="12"/>
      <c r="AJ936" s="19"/>
    </row>
    <row r="937" ht="15.75" customHeight="1">
      <c r="B937" s="12"/>
      <c r="J937" s="12"/>
      <c r="K937" s="12"/>
      <c r="S937" s="12"/>
      <c r="T937" s="12"/>
      <c r="U937" s="19"/>
      <c r="V937" s="12"/>
      <c r="W937" s="12"/>
      <c r="X937" s="19"/>
      <c r="Y937" s="12"/>
      <c r="Z937" s="12"/>
      <c r="AA937" s="19"/>
      <c r="AB937" s="12"/>
      <c r="AC937" s="12"/>
      <c r="AD937" s="19"/>
      <c r="AE937" s="12"/>
      <c r="AF937" s="12"/>
      <c r="AG937" s="19"/>
      <c r="AH937" s="12"/>
      <c r="AJ937" s="19"/>
    </row>
    <row r="938" ht="15.75" customHeight="1">
      <c r="B938" s="12"/>
      <c r="J938" s="12"/>
      <c r="K938" s="12"/>
      <c r="S938" s="12"/>
      <c r="T938" s="12"/>
      <c r="U938" s="19"/>
      <c r="V938" s="12"/>
      <c r="W938" s="12"/>
      <c r="X938" s="19"/>
      <c r="Y938" s="12"/>
      <c r="Z938" s="12"/>
      <c r="AA938" s="19"/>
      <c r="AB938" s="12"/>
      <c r="AC938" s="12"/>
      <c r="AD938" s="19"/>
      <c r="AE938" s="12"/>
      <c r="AF938" s="12"/>
      <c r="AG938" s="19"/>
      <c r="AH938" s="12"/>
      <c r="AJ938" s="19"/>
    </row>
    <row r="939" ht="15.75" customHeight="1">
      <c r="B939" s="12"/>
      <c r="J939" s="12"/>
      <c r="K939" s="12"/>
      <c r="S939" s="12"/>
      <c r="T939" s="12"/>
      <c r="U939" s="19"/>
      <c r="V939" s="12"/>
      <c r="W939" s="12"/>
      <c r="X939" s="19"/>
      <c r="Y939" s="12"/>
      <c r="Z939" s="12"/>
      <c r="AA939" s="19"/>
      <c r="AB939" s="12"/>
      <c r="AC939" s="12"/>
      <c r="AD939" s="19"/>
      <c r="AE939" s="12"/>
      <c r="AF939" s="12"/>
      <c r="AG939" s="19"/>
      <c r="AH939" s="12"/>
      <c r="AJ939" s="19"/>
    </row>
    <row r="940" ht="15.75" customHeight="1">
      <c r="B940" s="12"/>
      <c r="J940" s="12"/>
      <c r="K940" s="12"/>
      <c r="S940" s="12"/>
      <c r="T940" s="12"/>
      <c r="U940" s="19"/>
      <c r="V940" s="12"/>
      <c r="W940" s="12"/>
      <c r="X940" s="19"/>
      <c r="Y940" s="12"/>
      <c r="Z940" s="12"/>
      <c r="AA940" s="19"/>
      <c r="AB940" s="12"/>
      <c r="AC940" s="12"/>
      <c r="AD940" s="19"/>
      <c r="AE940" s="12"/>
      <c r="AF940" s="12"/>
      <c r="AG940" s="19"/>
      <c r="AH940" s="12"/>
      <c r="AJ940" s="19"/>
    </row>
    <row r="941" ht="15.75" customHeight="1">
      <c r="B941" s="12"/>
      <c r="J941" s="12"/>
      <c r="K941" s="12"/>
      <c r="S941" s="12"/>
      <c r="T941" s="12"/>
      <c r="U941" s="19"/>
      <c r="V941" s="12"/>
      <c r="W941" s="12"/>
      <c r="X941" s="19"/>
      <c r="Y941" s="12"/>
      <c r="Z941" s="12"/>
      <c r="AA941" s="19"/>
      <c r="AB941" s="12"/>
      <c r="AC941" s="12"/>
      <c r="AD941" s="19"/>
      <c r="AE941" s="12"/>
      <c r="AF941" s="12"/>
      <c r="AG941" s="19"/>
      <c r="AH941" s="12"/>
      <c r="AJ941" s="19"/>
    </row>
    <row r="942" ht="15.75" customHeight="1">
      <c r="B942" s="12"/>
      <c r="J942" s="12"/>
      <c r="K942" s="12"/>
      <c r="S942" s="12"/>
      <c r="T942" s="12"/>
      <c r="U942" s="19"/>
      <c r="V942" s="12"/>
      <c r="W942" s="12"/>
      <c r="X942" s="19"/>
      <c r="Y942" s="12"/>
      <c r="Z942" s="12"/>
      <c r="AA942" s="19"/>
      <c r="AB942" s="12"/>
      <c r="AC942" s="12"/>
      <c r="AD942" s="19"/>
      <c r="AE942" s="12"/>
      <c r="AF942" s="12"/>
      <c r="AG942" s="19"/>
      <c r="AH942" s="12"/>
      <c r="AJ942" s="19"/>
    </row>
    <row r="943" ht="15.75" customHeight="1">
      <c r="B943" s="12"/>
      <c r="J943" s="12"/>
      <c r="K943" s="12"/>
      <c r="S943" s="12"/>
      <c r="T943" s="12"/>
      <c r="U943" s="19"/>
      <c r="V943" s="12"/>
      <c r="W943" s="12"/>
      <c r="X943" s="19"/>
      <c r="Y943" s="12"/>
      <c r="Z943" s="12"/>
      <c r="AA943" s="19"/>
      <c r="AB943" s="12"/>
      <c r="AC943" s="12"/>
      <c r="AD943" s="19"/>
      <c r="AE943" s="12"/>
      <c r="AF943" s="12"/>
      <c r="AG943" s="19"/>
      <c r="AH943" s="12"/>
      <c r="AJ943" s="19"/>
    </row>
    <row r="944" ht="15.75" customHeight="1">
      <c r="B944" s="12"/>
      <c r="J944" s="12"/>
      <c r="K944" s="12"/>
      <c r="S944" s="12"/>
      <c r="T944" s="12"/>
      <c r="U944" s="19"/>
      <c r="V944" s="12"/>
      <c r="W944" s="12"/>
      <c r="X944" s="19"/>
      <c r="Y944" s="12"/>
      <c r="Z944" s="12"/>
      <c r="AA944" s="19"/>
      <c r="AB944" s="12"/>
      <c r="AC944" s="12"/>
      <c r="AD944" s="19"/>
      <c r="AE944" s="12"/>
      <c r="AF944" s="12"/>
      <c r="AG944" s="19"/>
      <c r="AH944" s="12"/>
      <c r="AJ944" s="19"/>
    </row>
    <row r="945" ht="15.75" customHeight="1">
      <c r="B945" s="12"/>
      <c r="J945" s="12"/>
      <c r="K945" s="12"/>
      <c r="S945" s="12"/>
      <c r="T945" s="12"/>
      <c r="U945" s="19"/>
      <c r="V945" s="12"/>
      <c r="W945" s="12"/>
      <c r="X945" s="19"/>
      <c r="Y945" s="12"/>
      <c r="Z945" s="12"/>
      <c r="AA945" s="19"/>
      <c r="AB945" s="12"/>
      <c r="AC945" s="12"/>
      <c r="AD945" s="19"/>
      <c r="AE945" s="12"/>
      <c r="AF945" s="12"/>
      <c r="AG945" s="19"/>
      <c r="AH945" s="12"/>
      <c r="AJ945" s="19"/>
    </row>
    <row r="946" ht="15.75" customHeight="1">
      <c r="B946" s="12"/>
      <c r="J946" s="12"/>
      <c r="K946" s="12"/>
      <c r="S946" s="12"/>
      <c r="T946" s="12"/>
      <c r="U946" s="19"/>
      <c r="V946" s="12"/>
      <c r="W946" s="12"/>
      <c r="X946" s="19"/>
      <c r="Y946" s="12"/>
      <c r="Z946" s="12"/>
      <c r="AA946" s="19"/>
      <c r="AB946" s="12"/>
      <c r="AC946" s="12"/>
      <c r="AD946" s="19"/>
      <c r="AE946" s="12"/>
      <c r="AF946" s="12"/>
      <c r="AG946" s="19"/>
      <c r="AH946" s="12"/>
      <c r="AJ946" s="19"/>
    </row>
    <row r="947" ht="15.75" customHeight="1">
      <c r="B947" s="12"/>
      <c r="J947" s="12"/>
      <c r="K947" s="12"/>
      <c r="S947" s="12"/>
      <c r="T947" s="12"/>
      <c r="U947" s="19"/>
      <c r="V947" s="12"/>
      <c r="W947" s="12"/>
      <c r="X947" s="19"/>
      <c r="Y947" s="12"/>
      <c r="Z947" s="12"/>
      <c r="AA947" s="19"/>
      <c r="AB947" s="12"/>
      <c r="AC947" s="12"/>
      <c r="AD947" s="19"/>
      <c r="AE947" s="12"/>
      <c r="AF947" s="12"/>
      <c r="AG947" s="19"/>
      <c r="AH947" s="12"/>
      <c r="AJ947" s="19"/>
    </row>
    <row r="948" ht="15.75" customHeight="1">
      <c r="B948" s="12"/>
      <c r="J948" s="12"/>
      <c r="K948" s="12"/>
      <c r="S948" s="12"/>
      <c r="T948" s="12"/>
      <c r="U948" s="19"/>
      <c r="V948" s="12"/>
      <c r="W948" s="12"/>
      <c r="X948" s="19"/>
      <c r="Y948" s="12"/>
      <c r="Z948" s="12"/>
      <c r="AA948" s="19"/>
      <c r="AB948" s="12"/>
      <c r="AC948" s="12"/>
      <c r="AD948" s="19"/>
      <c r="AE948" s="12"/>
      <c r="AF948" s="12"/>
      <c r="AG948" s="19"/>
      <c r="AH948" s="12"/>
      <c r="AJ948" s="19"/>
    </row>
    <row r="949" ht="15.75" customHeight="1">
      <c r="B949" s="12"/>
      <c r="J949" s="12"/>
      <c r="K949" s="12"/>
      <c r="S949" s="12"/>
      <c r="T949" s="12"/>
      <c r="U949" s="19"/>
      <c r="V949" s="12"/>
      <c r="W949" s="12"/>
      <c r="X949" s="19"/>
      <c r="Y949" s="12"/>
      <c r="Z949" s="12"/>
      <c r="AA949" s="19"/>
      <c r="AB949" s="12"/>
      <c r="AC949" s="12"/>
      <c r="AD949" s="19"/>
      <c r="AE949" s="12"/>
      <c r="AF949" s="12"/>
      <c r="AG949" s="19"/>
      <c r="AH949" s="12"/>
      <c r="AJ949" s="19"/>
    </row>
    <row r="950" ht="15.75" customHeight="1">
      <c r="B950" s="12"/>
      <c r="J950" s="12"/>
      <c r="K950" s="12"/>
      <c r="S950" s="12"/>
      <c r="T950" s="12"/>
      <c r="U950" s="19"/>
      <c r="V950" s="12"/>
      <c r="W950" s="12"/>
      <c r="X950" s="19"/>
      <c r="Y950" s="12"/>
      <c r="Z950" s="12"/>
      <c r="AA950" s="19"/>
      <c r="AB950" s="12"/>
      <c r="AC950" s="12"/>
      <c r="AD950" s="19"/>
      <c r="AE950" s="12"/>
      <c r="AF950" s="12"/>
      <c r="AG950" s="19"/>
      <c r="AH950" s="12"/>
      <c r="AJ950" s="19"/>
    </row>
    <row r="951" ht="15.75" customHeight="1">
      <c r="B951" s="12"/>
      <c r="J951" s="12"/>
      <c r="K951" s="12"/>
      <c r="S951" s="12"/>
      <c r="T951" s="12"/>
      <c r="U951" s="19"/>
      <c r="V951" s="12"/>
      <c r="W951" s="12"/>
      <c r="X951" s="19"/>
      <c r="Y951" s="12"/>
      <c r="Z951" s="12"/>
      <c r="AA951" s="19"/>
      <c r="AB951" s="12"/>
      <c r="AC951" s="12"/>
      <c r="AD951" s="19"/>
      <c r="AE951" s="12"/>
      <c r="AF951" s="12"/>
      <c r="AG951" s="19"/>
      <c r="AH951" s="12"/>
      <c r="AJ951" s="19"/>
    </row>
    <row r="952" ht="15.75" customHeight="1">
      <c r="B952" s="12"/>
      <c r="J952" s="12"/>
      <c r="K952" s="12"/>
      <c r="S952" s="12"/>
      <c r="T952" s="12"/>
      <c r="U952" s="19"/>
      <c r="V952" s="12"/>
      <c r="W952" s="12"/>
      <c r="X952" s="19"/>
      <c r="Y952" s="12"/>
      <c r="Z952" s="12"/>
      <c r="AA952" s="19"/>
      <c r="AB952" s="12"/>
      <c r="AC952" s="12"/>
      <c r="AD952" s="19"/>
      <c r="AE952" s="12"/>
      <c r="AF952" s="12"/>
      <c r="AG952" s="19"/>
      <c r="AH952" s="12"/>
      <c r="AJ952" s="19"/>
    </row>
    <row r="953" ht="15.75" customHeight="1">
      <c r="B953" s="12"/>
      <c r="J953" s="12"/>
      <c r="K953" s="12"/>
      <c r="S953" s="12"/>
      <c r="T953" s="12"/>
      <c r="U953" s="19"/>
      <c r="V953" s="12"/>
      <c r="W953" s="12"/>
      <c r="X953" s="19"/>
      <c r="Y953" s="12"/>
      <c r="Z953" s="12"/>
      <c r="AA953" s="19"/>
      <c r="AB953" s="12"/>
      <c r="AC953" s="12"/>
      <c r="AD953" s="19"/>
      <c r="AE953" s="12"/>
      <c r="AF953" s="12"/>
      <c r="AG953" s="19"/>
      <c r="AH953" s="12"/>
      <c r="AJ953" s="19"/>
    </row>
    <row r="954" ht="15.75" customHeight="1">
      <c r="B954" s="12"/>
      <c r="J954" s="12"/>
      <c r="K954" s="12"/>
      <c r="S954" s="12"/>
      <c r="T954" s="12"/>
      <c r="U954" s="19"/>
      <c r="V954" s="12"/>
      <c r="W954" s="12"/>
      <c r="X954" s="19"/>
      <c r="Y954" s="12"/>
      <c r="Z954" s="12"/>
      <c r="AA954" s="19"/>
      <c r="AB954" s="12"/>
      <c r="AC954" s="12"/>
      <c r="AD954" s="19"/>
      <c r="AE954" s="12"/>
      <c r="AF954" s="12"/>
      <c r="AG954" s="19"/>
      <c r="AH954" s="12"/>
      <c r="AJ954" s="19"/>
    </row>
    <row r="955" ht="15.75" customHeight="1">
      <c r="B955" s="12"/>
      <c r="J955" s="12"/>
      <c r="K955" s="12"/>
      <c r="S955" s="12"/>
      <c r="T955" s="12"/>
      <c r="U955" s="19"/>
      <c r="V955" s="12"/>
      <c r="W955" s="12"/>
      <c r="X955" s="19"/>
      <c r="Y955" s="12"/>
      <c r="Z955" s="12"/>
      <c r="AA955" s="19"/>
      <c r="AB955" s="12"/>
      <c r="AC955" s="12"/>
      <c r="AD955" s="19"/>
      <c r="AE955" s="12"/>
      <c r="AF955" s="12"/>
      <c r="AG955" s="19"/>
      <c r="AH955" s="12"/>
      <c r="AJ955" s="19"/>
    </row>
    <row r="956" ht="15.75" customHeight="1">
      <c r="B956" s="12"/>
      <c r="J956" s="12"/>
      <c r="K956" s="12"/>
      <c r="S956" s="12"/>
      <c r="T956" s="12"/>
      <c r="U956" s="19"/>
      <c r="V956" s="12"/>
      <c r="W956" s="12"/>
      <c r="X956" s="19"/>
      <c r="Y956" s="12"/>
      <c r="Z956" s="12"/>
      <c r="AA956" s="19"/>
      <c r="AB956" s="12"/>
      <c r="AC956" s="12"/>
      <c r="AD956" s="19"/>
      <c r="AE956" s="12"/>
      <c r="AF956" s="12"/>
      <c r="AG956" s="19"/>
      <c r="AH956" s="12"/>
      <c r="AJ956" s="19"/>
    </row>
    <row r="957" ht="15.75" customHeight="1">
      <c r="B957" s="12"/>
      <c r="J957" s="12"/>
      <c r="K957" s="12"/>
      <c r="S957" s="12"/>
      <c r="T957" s="12"/>
      <c r="U957" s="19"/>
      <c r="V957" s="12"/>
      <c r="W957" s="12"/>
      <c r="X957" s="19"/>
      <c r="Y957" s="12"/>
      <c r="Z957" s="12"/>
      <c r="AA957" s="19"/>
      <c r="AB957" s="12"/>
      <c r="AC957" s="12"/>
      <c r="AD957" s="19"/>
      <c r="AE957" s="12"/>
      <c r="AF957" s="12"/>
      <c r="AG957" s="19"/>
      <c r="AH957" s="12"/>
      <c r="AJ957" s="19"/>
    </row>
    <row r="958" ht="15.75" customHeight="1">
      <c r="B958" s="12"/>
      <c r="J958" s="12"/>
      <c r="K958" s="12"/>
      <c r="S958" s="12"/>
      <c r="T958" s="12"/>
      <c r="U958" s="19"/>
      <c r="V958" s="12"/>
      <c r="W958" s="12"/>
      <c r="X958" s="19"/>
      <c r="Y958" s="12"/>
      <c r="Z958" s="12"/>
      <c r="AA958" s="19"/>
      <c r="AB958" s="12"/>
      <c r="AC958" s="12"/>
      <c r="AD958" s="19"/>
      <c r="AE958" s="12"/>
      <c r="AF958" s="12"/>
      <c r="AG958" s="19"/>
      <c r="AH958" s="12"/>
      <c r="AJ958" s="19"/>
    </row>
    <row r="959" ht="15.75" customHeight="1">
      <c r="B959" s="12"/>
      <c r="J959" s="12"/>
      <c r="K959" s="12"/>
      <c r="S959" s="12"/>
      <c r="T959" s="12"/>
      <c r="U959" s="19"/>
      <c r="V959" s="12"/>
      <c r="W959" s="12"/>
      <c r="X959" s="19"/>
      <c r="Y959" s="12"/>
      <c r="Z959" s="12"/>
      <c r="AA959" s="19"/>
      <c r="AB959" s="12"/>
      <c r="AC959" s="12"/>
      <c r="AD959" s="19"/>
      <c r="AE959" s="12"/>
      <c r="AF959" s="12"/>
      <c r="AG959" s="19"/>
      <c r="AH959" s="12"/>
      <c r="AJ959" s="19"/>
    </row>
    <row r="960" ht="15.75" customHeight="1">
      <c r="B960" s="12"/>
      <c r="J960" s="12"/>
      <c r="K960" s="12"/>
      <c r="S960" s="12"/>
      <c r="T960" s="12"/>
      <c r="U960" s="19"/>
      <c r="V960" s="12"/>
      <c r="W960" s="12"/>
      <c r="X960" s="19"/>
      <c r="Y960" s="12"/>
      <c r="Z960" s="12"/>
      <c r="AA960" s="19"/>
      <c r="AB960" s="12"/>
      <c r="AC960" s="12"/>
      <c r="AD960" s="19"/>
      <c r="AE960" s="12"/>
      <c r="AF960" s="12"/>
      <c r="AG960" s="19"/>
      <c r="AH960" s="12"/>
      <c r="AJ960" s="19"/>
    </row>
    <row r="961" ht="15.75" customHeight="1">
      <c r="B961" s="12"/>
      <c r="J961" s="12"/>
      <c r="K961" s="12"/>
      <c r="S961" s="12"/>
      <c r="T961" s="12"/>
      <c r="U961" s="19"/>
      <c r="V961" s="12"/>
      <c r="W961" s="12"/>
      <c r="X961" s="19"/>
      <c r="Y961" s="12"/>
      <c r="Z961" s="12"/>
      <c r="AA961" s="19"/>
      <c r="AB961" s="12"/>
      <c r="AC961" s="12"/>
      <c r="AD961" s="19"/>
      <c r="AE961" s="12"/>
      <c r="AF961" s="12"/>
      <c r="AG961" s="19"/>
      <c r="AH961" s="12"/>
      <c r="AJ961" s="19"/>
    </row>
    <row r="962" ht="15.75" customHeight="1">
      <c r="B962" s="12"/>
      <c r="J962" s="12"/>
      <c r="K962" s="12"/>
      <c r="S962" s="12"/>
      <c r="T962" s="12"/>
      <c r="U962" s="19"/>
      <c r="V962" s="12"/>
      <c r="W962" s="12"/>
      <c r="X962" s="19"/>
      <c r="Y962" s="12"/>
      <c r="Z962" s="12"/>
      <c r="AA962" s="19"/>
      <c r="AB962" s="12"/>
      <c r="AC962" s="12"/>
      <c r="AD962" s="19"/>
      <c r="AE962" s="12"/>
      <c r="AF962" s="12"/>
      <c r="AG962" s="19"/>
      <c r="AH962" s="12"/>
      <c r="AJ962" s="19"/>
    </row>
    <row r="963" ht="15.75" customHeight="1">
      <c r="B963" s="12"/>
      <c r="J963" s="12"/>
      <c r="K963" s="12"/>
      <c r="S963" s="12"/>
      <c r="T963" s="12"/>
      <c r="U963" s="19"/>
      <c r="V963" s="12"/>
      <c r="W963" s="12"/>
      <c r="X963" s="19"/>
      <c r="Y963" s="12"/>
      <c r="Z963" s="12"/>
      <c r="AA963" s="19"/>
      <c r="AB963" s="12"/>
      <c r="AC963" s="12"/>
      <c r="AD963" s="19"/>
      <c r="AE963" s="12"/>
      <c r="AF963" s="12"/>
      <c r="AG963" s="19"/>
      <c r="AH963" s="12"/>
      <c r="AJ963" s="19"/>
    </row>
    <row r="964" ht="15.75" customHeight="1">
      <c r="B964" s="12"/>
      <c r="J964" s="12"/>
      <c r="K964" s="12"/>
      <c r="S964" s="12"/>
      <c r="T964" s="12"/>
      <c r="U964" s="19"/>
      <c r="V964" s="12"/>
      <c r="W964" s="12"/>
      <c r="X964" s="19"/>
      <c r="Y964" s="12"/>
      <c r="Z964" s="12"/>
      <c r="AA964" s="19"/>
      <c r="AB964" s="12"/>
      <c r="AC964" s="12"/>
      <c r="AD964" s="19"/>
      <c r="AE964" s="12"/>
      <c r="AF964" s="12"/>
      <c r="AG964" s="19"/>
      <c r="AH964" s="12"/>
      <c r="AJ964" s="19"/>
    </row>
    <row r="965" ht="15.75" customHeight="1">
      <c r="B965" s="12"/>
      <c r="J965" s="12"/>
      <c r="K965" s="12"/>
      <c r="S965" s="12"/>
      <c r="T965" s="12"/>
      <c r="U965" s="19"/>
      <c r="V965" s="12"/>
      <c r="W965" s="12"/>
      <c r="X965" s="19"/>
      <c r="Y965" s="12"/>
      <c r="Z965" s="12"/>
      <c r="AA965" s="19"/>
      <c r="AB965" s="12"/>
      <c r="AC965" s="12"/>
      <c r="AD965" s="19"/>
      <c r="AE965" s="12"/>
      <c r="AF965" s="12"/>
      <c r="AG965" s="19"/>
      <c r="AH965" s="12"/>
      <c r="AJ965" s="19"/>
    </row>
    <row r="966" ht="15.75" customHeight="1">
      <c r="B966" s="12"/>
      <c r="J966" s="12"/>
      <c r="K966" s="12"/>
      <c r="S966" s="12"/>
      <c r="T966" s="12"/>
      <c r="U966" s="19"/>
      <c r="V966" s="12"/>
      <c r="W966" s="12"/>
      <c r="X966" s="19"/>
      <c r="Y966" s="12"/>
      <c r="Z966" s="12"/>
      <c r="AA966" s="19"/>
      <c r="AB966" s="12"/>
      <c r="AC966" s="12"/>
      <c r="AD966" s="19"/>
      <c r="AE966" s="12"/>
      <c r="AF966" s="12"/>
      <c r="AG966" s="19"/>
      <c r="AH966" s="12"/>
      <c r="AJ966" s="19"/>
    </row>
    <row r="967" ht="15.75" customHeight="1">
      <c r="B967" s="12"/>
      <c r="J967" s="12"/>
      <c r="K967" s="12"/>
      <c r="S967" s="12"/>
      <c r="T967" s="12"/>
      <c r="U967" s="19"/>
      <c r="V967" s="12"/>
      <c r="W967" s="12"/>
      <c r="X967" s="19"/>
      <c r="Y967" s="12"/>
      <c r="Z967" s="12"/>
      <c r="AA967" s="19"/>
      <c r="AB967" s="12"/>
      <c r="AC967" s="12"/>
      <c r="AD967" s="19"/>
      <c r="AE967" s="12"/>
      <c r="AF967" s="12"/>
      <c r="AG967" s="19"/>
      <c r="AH967" s="12"/>
      <c r="AJ967" s="19"/>
    </row>
    <row r="968" ht="15.75" customHeight="1">
      <c r="B968" s="12"/>
      <c r="J968" s="12"/>
      <c r="K968" s="12"/>
      <c r="S968" s="12"/>
      <c r="T968" s="12"/>
      <c r="U968" s="19"/>
      <c r="V968" s="12"/>
      <c r="W968" s="12"/>
      <c r="X968" s="19"/>
      <c r="Y968" s="12"/>
      <c r="Z968" s="12"/>
      <c r="AA968" s="19"/>
      <c r="AB968" s="12"/>
      <c r="AC968" s="12"/>
      <c r="AD968" s="19"/>
      <c r="AE968" s="12"/>
      <c r="AF968" s="12"/>
      <c r="AG968" s="19"/>
      <c r="AH968" s="12"/>
      <c r="AJ968" s="19"/>
    </row>
    <row r="969" ht="15.75" customHeight="1">
      <c r="B969" s="12"/>
      <c r="J969" s="12"/>
      <c r="K969" s="12"/>
      <c r="S969" s="12"/>
      <c r="T969" s="12"/>
      <c r="U969" s="19"/>
      <c r="V969" s="12"/>
      <c r="W969" s="12"/>
      <c r="X969" s="19"/>
      <c r="Y969" s="12"/>
      <c r="Z969" s="12"/>
      <c r="AA969" s="19"/>
      <c r="AB969" s="12"/>
      <c r="AC969" s="12"/>
      <c r="AD969" s="19"/>
      <c r="AE969" s="12"/>
      <c r="AF969" s="12"/>
      <c r="AG969" s="19"/>
      <c r="AH969" s="12"/>
      <c r="AJ969" s="19"/>
    </row>
    <row r="970" ht="15.75" customHeight="1">
      <c r="B970" s="12"/>
      <c r="J970" s="12"/>
      <c r="K970" s="12"/>
      <c r="S970" s="12"/>
      <c r="T970" s="12"/>
      <c r="U970" s="19"/>
      <c r="V970" s="12"/>
      <c r="W970" s="12"/>
      <c r="X970" s="19"/>
      <c r="Y970" s="12"/>
      <c r="Z970" s="12"/>
      <c r="AA970" s="19"/>
      <c r="AB970" s="12"/>
      <c r="AC970" s="12"/>
      <c r="AD970" s="19"/>
      <c r="AE970" s="12"/>
      <c r="AF970" s="12"/>
      <c r="AG970" s="19"/>
      <c r="AH970" s="12"/>
      <c r="AJ970" s="19"/>
    </row>
    <row r="971" ht="15.75" customHeight="1">
      <c r="B971" s="12"/>
      <c r="J971" s="12"/>
      <c r="K971" s="12"/>
      <c r="S971" s="12"/>
      <c r="T971" s="12"/>
      <c r="U971" s="19"/>
      <c r="V971" s="12"/>
      <c r="W971" s="12"/>
      <c r="X971" s="19"/>
      <c r="Y971" s="12"/>
      <c r="Z971" s="12"/>
      <c r="AA971" s="19"/>
      <c r="AB971" s="12"/>
      <c r="AC971" s="12"/>
      <c r="AD971" s="19"/>
      <c r="AE971" s="12"/>
      <c r="AF971" s="12"/>
      <c r="AG971" s="19"/>
      <c r="AH971" s="12"/>
      <c r="AJ971" s="19"/>
    </row>
    <row r="972" ht="15.75" customHeight="1">
      <c r="B972" s="12"/>
      <c r="J972" s="12"/>
      <c r="K972" s="12"/>
      <c r="S972" s="12"/>
      <c r="T972" s="12"/>
      <c r="U972" s="19"/>
      <c r="V972" s="12"/>
      <c r="W972" s="12"/>
      <c r="X972" s="19"/>
      <c r="Y972" s="12"/>
      <c r="Z972" s="12"/>
      <c r="AA972" s="19"/>
      <c r="AB972" s="12"/>
      <c r="AC972" s="12"/>
      <c r="AD972" s="19"/>
      <c r="AE972" s="12"/>
      <c r="AF972" s="12"/>
      <c r="AG972" s="19"/>
      <c r="AH972" s="12"/>
      <c r="AJ972" s="19"/>
    </row>
    <row r="973" ht="15.75" customHeight="1">
      <c r="B973" s="12"/>
      <c r="J973" s="12"/>
      <c r="K973" s="12"/>
      <c r="S973" s="12"/>
      <c r="T973" s="12"/>
      <c r="U973" s="19"/>
      <c r="V973" s="12"/>
      <c r="W973" s="12"/>
      <c r="X973" s="19"/>
      <c r="Y973" s="12"/>
      <c r="Z973" s="12"/>
      <c r="AA973" s="19"/>
      <c r="AB973" s="12"/>
      <c r="AC973" s="12"/>
      <c r="AD973" s="19"/>
      <c r="AE973" s="12"/>
      <c r="AF973" s="12"/>
      <c r="AG973" s="19"/>
      <c r="AH973" s="12"/>
      <c r="AJ973" s="19"/>
    </row>
    <row r="974" ht="15.75" customHeight="1">
      <c r="B974" s="12"/>
      <c r="J974" s="12"/>
      <c r="K974" s="12"/>
      <c r="S974" s="12"/>
      <c r="T974" s="12"/>
      <c r="U974" s="19"/>
      <c r="V974" s="12"/>
      <c r="W974" s="12"/>
      <c r="X974" s="19"/>
      <c r="Y974" s="12"/>
      <c r="Z974" s="12"/>
      <c r="AA974" s="19"/>
      <c r="AB974" s="12"/>
      <c r="AC974" s="12"/>
      <c r="AD974" s="19"/>
      <c r="AE974" s="12"/>
      <c r="AF974" s="12"/>
      <c r="AG974" s="19"/>
      <c r="AH974" s="12"/>
      <c r="AJ974" s="19"/>
    </row>
    <row r="975" ht="15.75" customHeight="1">
      <c r="B975" s="12"/>
      <c r="J975" s="12"/>
      <c r="K975" s="12"/>
      <c r="S975" s="12"/>
      <c r="T975" s="12"/>
      <c r="U975" s="19"/>
      <c r="V975" s="12"/>
      <c r="W975" s="12"/>
      <c r="X975" s="19"/>
      <c r="Y975" s="12"/>
      <c r="Z975" s="12"/>
      <c r="AA975" s="19"/>
      <c r="AB975" s="12"/>
      <c r="AC975" s="12"/>
      <c r="AD975" s="19"/>
      <c r="AE975" s="12"/>
      <c r="AF975" s="12"/>
      <c r="AG975" s="19"/>
      <c r="AH975" s="12"/>
      <c r="AJ975" s="19"/>
    </row>
    <row r="976" ht="15.75" customHeight="1">
      <c r="B976" s="12"/>
      <c r="J976" s="12"/>
      <c r="K976" s="12"/>
      <c r="S976" s="12"/>
      <c r="T976" s="12"/>
      <c r="U976" s="19"/>
      <c r="V976" s="12"/>
      <c r="W976" s="12"/>
      <c r="X976" s="19"/>
      <c r="Y976" s="12"/>
      <c r="Z976" s="12"/>
      <c r="AA976" s="19"/>
      <c r="AB976" s="12"/>
      <c r="AC976" s="12"/>
      <c r="AD976" s="19"/>
      <c r="AE976" s="12"/>
      <c r="AF976" s="12"/>
      <c r="AG976" s="19"/>
      <c r="AH976" s="12"/>
      <c r="AJ976" s="19"/>
    </row>
    <row r="977" ht="15.75" customHeight="1">
      <c r="B977" s="12"/>
      <c r="J977" s="12"/>
      <c r="K977" s="12"/>
      <c r="S977" s="12"/>
      <c r="T977" s="12"/>
      <c r="U977" s="19"/>
      <c r="V977" s="12"/>
      <c r="W977" s="12"/>
      <c r="X977" s="19"/>
      <c r="Y977" s="12"/>
      <c r="Z977" s="12"/>
      <c r="AA977" s="19"/>
      <c r="AB977" s="12"/>
      <c r="AC977" s="12"/>
      <c r="AD977" s="19"/>
      <c r="AE977" s="12"/>
      <c r="AF977" s="12"/>
      <c r="AG977" s="19"/>
      <c r="AH977" s="12"/>
      <c r="AJ977" s="19"/>
    </row>
    <row r="978" ht="15.75" customHeight="1">
      <c r="B978" s="12"/>
      <c r="J978" s="12"/>
      <c r="K978" s="12"/>
      <c r="S978" s="12"/>
      <c r="T978" s="12"/>
      <c r="U978" s="19"/>
      <c r="V978" s="12"/>
      <c r="W978" s="12"/>
      <c r="X978" s="19"/>
      <c r="Y978" s="12"/>
      <c r="Z978" s="12"/>
      <c r="AA978" s="19"/>
      <c r="AB978" s="12"/>
      <c r="AC978" s="12"/>
      <c r="AD978" s="19"/>
      <c r="AE978" s="12"/>
      <c r="AF978" s="12"/>
      <c r="AG978" s="19"/>
      <c r="AH978" s="12"/>
      <c r="AJ978" s="19"/>
    </row>
    <row r="979" ht="15.75" customHeight="1">
      <c r="B979" s="12"/>
      <c r="J979" s="12"/>
      <c r="K979" s="12"/>
      <c r="S979" s="12"/>
      <c r="T979" s="12"/>
      <c r="U979" s="19"/>
      <c r="V979" s="12"/>
      <c r="W979" s="12"/>
      <c r="X979" s="19"/>
      <c r="Y979" s="12"/>
      <c r="Z979" s="12"/>
      <c r="AA979" s="19"/>
      <c r="AB979" s="12"/>
      <c r="AC979" s="12"/>
      <c r="AD979" s="19"/>
      <c r="AE979" s="12"/>
      <c r="AF979" s="12"/>
      <c r="AG979" s="19"/>
      <c r="AH979" s="12"/>
      <c r="AJ979" s="19"/>
    </row>
    <row r="980" ht="15.75" customHeight="1">
      <c r="B980" s="12"/>
      <c r="J980" s="12"/>
      <c r="K980" s="12"/>
      <c r="S980" s="12"/>
      <c r="T980" s="12"/>
      <c r="U980" s="19"/>
      <c r="V980" s="12"/>
      <c r="W980" s="12"/>
      <c r="X980" s="19"/>
      <c r="Y980" s="12"/>
      <c r="Z980" s="12"/>
      <c r="AA980" s="19"/>
      <c r="AB980" s="12"/>
      <c r="AC980" s="12"/>
      <c r="AD980" s="19"/>
      <c r="AE980" s="12"/>
      <c r="AF980" s="12"/>
      <c r="AG980" s="19"/>
      <c r="AH980" s="12"/>
      <c r="AJ980" s="19"/>
    </row>
    <row r="981" ht="15.75" customHeight="1">
      <c r="B981" s="12"/>
      <c r="J981" s="12"/>
      <c r="K981" s="12"/>
      <c r="S981" s="12"/>
      <c r="T981" s="12"/>
      <c r="U981" s="19"/>
      <c r="V981" s="12"/>
      <c r="W981" s="12"/>
      <c r="X981" s="19"/>
      <c r="Y981" s="12"/>
      <c r="Z981" s="12"/>
      <c r="AA981" s="19"/>
      <c r="AB981" s="12"/>
      <c r="AC981" s="12"/>
      <c r="AD981" s="19"/>
      <c r="AE981" s="12"/>
      <c r="AF981" s="12"/>
      <c r="AG981" s="19"/>
      <c r="AH981" s="12"/>
      <c r="AJ981" s="19"/>
    </row>
    <row r="982" ht="15.75" customHeight="1">
      <c r="B982" s="12"/>
      <c r="J982" s="12"/>
      <c r="K982" s="12"/>
      <c r="S982" s="12"/>
      <c r="T982" s="12"/>
      <c r="U982" s="19"/>
      <c r="V982" s="12"/>
      <c r="W982" s="12"/>
      <c r="X982" s="19"/>
      <c r="Y982" s="12"/>
      <c r="Z982" s="12"/>
      <c r="AA982" s="19"/>
      <c r="AB982" s="12"/>
      <c r="AC982" s="12"/>
      <c r="AD982" s="19"/>
      <c r="AE982" s="12"/>
      <c r="AF982" s="12"/>
      <c r="AG982" s="19"/>
      <c r="AH982" s="12"/>
      <c r="AJ982" s="19"/>
    </row>
    <row r="983" ht="15.75" customHeight="1">
      <c r="B983" s="12"/>
      <c r="J983" s="12"/>
      <c r="K983" s="12"/>
      <c r="S983" s="12"/>
      <c r="T983" s="12"/>
      <c r="U983" s="19"/>
      <c r="V983" s="12"/>
      <c r="W983" s="12"/>
      <c r="X983" s="19"/>
      <c r="Y983" s="12"/>
      <c r="Z983" s="12"/>
      <c r="AA983" s="19"/>
      <c r="AB983" s="12"/>
      <c r="AC983" s="12"/>
      <c r="AD983" s="19"/>
      <c r="AE983" s="12"/>
      <c r="AF983" s="12"/>
      <c r="AG983" s="19"/>
      <c r="AH983" s="12"/>
      <c r="AJ983" s="19"/>
    </row>
    <row r="984" ht="15.75" customHeight="1">
      <c r="B984" s="12"/>
      <c r="J984" s="12"/>
      <c r="K984" s="12"/>
      <c r="S984" s="12"/>
      <c r="T984" s="12"/>
      <c r="U984" s="19"/>
      <c r="V984" s="12"/>
      <c r="W984" s="12"/>
      <c r="X984" s="19"/>
      <c r="Y984" s="12"/>
      <c r="Z984" s="12"/>
      <c r="AA984" s="19"/>
      <c r="AB984" s="12"/>
      <c r="AC984" s="12"/>
      <c r="AD984" s="19"/>
      <c r="AE984" s="12"/>
      <c r="AF984" s="12"/>
      <c r="AG984" s="19"/>
      <c r="AH984" s="12"/>
      <c r="AJ984" s="19"/>
    </row>
    <row r="985" ht="15.75" customHeight="1">
      <c r="B985" s="12"/>
      <c r="J985" s="12"/>
      <c r="K985" s="12"/>
      <c r="S985" s="12"/>
      <c r="T985" s="12"/>
      <c r="U985" s="19"/>
      <c r="V985" s="12"/>
      <c r="W985" s="12"/>
      <c r="X985" s="19"/>
      <c r="Y985" s="12"/>
      <c r="Z985" s="12"/>
      <c r="AA985" s="19"/>
      <c r="AB985" s="12"/>
      <c r="AC985" s="12"/>
      <c r="AD985" s="19"/>
      <c r="AE985" s="12"/>
      <c r="AF985" s="12"/>
      <c r="AG985" s="19"/>
      <c r="AH985" s="12"/>
      <c r="AJ985" s="19"/>
    </row>
    <row r="986" ht="15.75" customHeight="1">
      <c r="B986" s="12"/>
      <c r="J986" s="12"/>
      <c r="K986" s="12"/>
      <c r="S986" s="12"/>
      <c r="T986" s="12"/>
      <c r="U986" s="19"/>
      <c r="V986" s="12"/>
      <c r="W986" s="12"/>
      <c r="X986" s="19"/>
      <c r="Y986" s="12"/>
      <c r="Z986" s="12"/>
      <c r="AA986" s="19"/>
      <c r="AB986" s="12"/>
      <c r="AC986" s="12"/>
      <c r="AD986" s="19"/>
      <c r="AE986" s="12"/>
      <c r="AF986" s="12"/>
      <c r="AG986" s="19"/>
      <c r="AH986" s="12"/>
      <c r="AJ986" s="19"/>
    </row>
    <row r="987" ht="15.75" customHeight="1">
      <c r="B987" s="12"/>
      <c r="J987" s="12"/>
      <c r="K987" s="12"/>
      <c r="S987" s="12"/>
      <c r="T987" s="12"/>
      <c r="U987" s="19"/>
      <c r="V987" s="12"/>
      <c r="W987" s="12"/>
      <c r="X987" s="19"/>
      <c r="Y987" s="12"/>
      <c r="Z987" s="12"/>
      <c r="AA987" s="19"/>
      <c r="AB987" s="12"/>
      <c r="AC987" s="12"/>
      <c r="AD987" s="19"/>
      <c r="AE987" s="12"/>
      <c r="AF987" s="12"/>
      <c r="AG987" s="19"/>
      <c r="AH987" s="12"/>
      <c r="AJ987" s="19"/>
    </row>
    <row r="988" ht="15.75" customHeight="1">
      <c r="B988" s="12"/>
      <c r="J988" s="12"/>
      <c r="K988" s="12"/>
      <c r="S988" s="12"/>
      <c r="T988" s="12"/>
      <c r="U988" s="19"/>
      <c r="V988" s="12"/>
      <c r="W988" s="12"/>
      <c r="X988" s="19"/>
      <c r="Y988" s="12"/>
      <c r="Z988" s="12"/>
      <c r="AA988" s="19"/>
      <c r="AB988" s="12"/>
      <c r="AC988" s="12"/>
      <c r="AD988" s="19"/>
      <c r="AE988" s="12"/>
      <c r="AF988" s="12"/>
      <c r="AG988" s="19"/>
      <c r="AH988" s="12"/>
      <c r="AJ988" s="19"/>
    </row>
    <row r="989" ht="15.75" customHeight="1">
      <c r="B989" s="12"/>
      <c r="J989" s="12"/>
      <c r="K989" s="12"/>
      <c r="S989" s="12"/>
      <c r="T989" s="12"/>
      <c r="U989" s="19"/>
      <c r="V989" s="12"/>
      <c r="W989" s="12"/>
      <c r="X989" s="19"/>
      <c r="Y989" s="12"/>
      <c r="Z989" s="12"/>
      <c r="AA989" s="19"/>
      <c r="AB989" s="12"/>
      <c r="AC989" s="12"/>
      <c r="AD989" s="19"/>
      <c r="AE989" s="12"/>
      <c r="AF989" s="12"/>
      <c r="AG989" s="19"/>
      <c r="AH989" s="12"/>
      <c r="AJ989" s="19"/>
    </row>
    <row r="990" ht="15.75" customHeight="1">
      <c r="B990" s="12"/>
      <c r="J990" s="12"/>
      <c r="K990" s="12"/>
      <c r="S990" s="12"/>
      <c r="T990" s="12"/>
      <c r="U990" s="19"/>
      <c r="V990" s="12"/>
      <c r="W990" s="12"/>
      <c r="X990" s="19"/>
      <c r="Y990" s="12"/>
      <c r="Z990" s="12"/>
      <c r="AA990" s="19"/>
      <c r="AB990" s="12"/>
      <c r="AC990" s="12"/>
      <c r="AD990" s="19"/>
      <c r="AE990" s="12"/>
      <c r="AF990" s="12"/>
      <c r="AG990" s="19"/>
      <c r="AH990" s="12"/>
      <c r="AJ990" s="19"/>
    </row>
    <row r="991" ht="15.75" customHeight="1">
      <c r="B991" s="12"/>
      <c r="J991" s="12"/>
      <c r="K991" s="12"/>
      <c r="S991" s="12"/>
      <c r="T991" s="12"/>
      <c r="U991" s="19"/>
      <c r="V991" s="12"/>
      <c r="W991" s="12"/>
      <c r="X991" s="19"/>
      <c r="Y991" s="12"/>
      <c r="Z991" s="12"/>
      <c r="AA991" s="19"/>
      <c r="AB991" s="12"/>
      <c r="AC991" s="12"/>
      <c r="AD991" s="19"/>
      <c r="AE991" s="12"/>
      <c r="AF991" s="12"/>
      <c r="AG991" s="19"/>
      <c r="AH991" s="12"/>
      <c r="AJ991" s="19"/>
    </row>
    <row r="992" ht="15.75" customHeight="1">
      <c r="B992" s="12"/>
      <c r="J992" s="12"/>
      <c r="K992" s="12"/>
      <c r="S992" s="12"/>
      <c r="T992" s="12"/>
      <c r="U992" s="19"/>
      <c r="V992" s="12"/>
      <c r="W992" s="12"/>
      <c r="X992" s="19"/>
      <c r="Y992" s="12"/>
      <c r="Z992" s="12"/>
      <c r="AA992" s="19"/>
      <c r="AB992" s="12"/>
      <c r="AC992" s="12"/>
      <c r="AD992" s="19"/>
      <c r="AE992" s="12"/>
      <c r="AF992" s="12"/>
      <c r="AG992" s="19"/>
      <c r="AH992" s="12"/>
      <c r="AJ992" s="19"/>
    </row>
    <row r="993" ht="15.75" customHeight="1">
      <c r="B993" s="12"/>
      <c r="J993" s="12"/>
      <c r="K993" s="12"/>
      <c r="S993" s="12"/>
      <c r="T993" s="12"/>
      <c r="U993" s="19"/>
      <c r="V993" s="12"/>
      <c r="W993" s="12"/>
      <c r="X993" s="19"/>
      <c r="Y993" s="12"/>
      <c r="Z993" s="12"/>
      <c r="AA993" s="19"/>
      <c r="AB993" s="12"/>
      <c r="AC993" s="12"/>
      <c r="AD993" s="19"/>
      <c r="AE993" s="12"/>
      <c r="AF993" s="12"/>
      <c r="AG993" s="19"/>
      <c r="AH993" s="12"/>
      <c r="AJ993" s="19"/>
    </row>
    <row r="994" ht="15.75" customHeight="1">
      <c r="B994" s="12"/>
      <c r="J994" s="12"/>
      <c r="K994" s="12"/>
      <c r="S994" s="12"/>
      <c r="T994" s="12"/>
      <c r="U994" s="19"/>
      <c r="V994" s="12"/>
      <c r="W994" s="12"/>
      <c r="X994" s="19"/>
      <c r="Y994" s="12"/>
      <c r="Z994" s="12"/>
      <c r="AA994" s="19"/>
      <c r="AB994" s="12"/>
      <c r="AC994" s="12"/>
      <c r="AD994" s="19"/>
      <c r="AE994" s="12"/>
      <c r="AF994" s="12"/>
      <c r="AG994" s="19"/>
      <c r="AH994" s="12"/>
      <c r="AJ994" s="19"/>
    </row>
    <row r="995" ht="15.75" customHeight="1">
      <c r="B995" s="12"/>
      <c r="J995" s="12"/>
      <c r="K995" s="12"/>
      <c r="S995" s="12"/>
      <c r="T995" s="12"/>
      <c r="U995" s="19"/>
      <c r="V995" s="12"/>
      <c r="W995" s="12"/>
      <c r="X995" s="19"/>
      <c r="Y995" s="12"/>
      <c r="Z995" s="12"/>
      <c r="AA995" s="19"/>
      <c r="AB995" s="12"/>
      <c r="AC995" s="12"/>
      <c r="AD995" s="19"/>
      <c r="AE995" s="12"/>
      <c r="AF995" s="12"/>
      <c r="AG995" s="19"/>
      <c r="AH995" s="12"/>
      <c r="AJ995" s="19"/>
    </row>
    <row r="996" ht="15.75" customHeight="1">
      <c r="B996" s="12"/>
      <c r="J996" s="12"/>
      <c r="K996" s="12"/>
      <c r="S996" s="12"/>
      <c r="T996" s="12"/>
      <c r="U996" s="19"/>
      <c r="V996" s="12"/>
      <c r="W996" s="12"/>
      <c r="X996" s="19"/>
      <c r="Y996" s="12"/>
      <c r="Z996" s="12"/>
      <c r="AA996" s="19"/>
      <c r="AB996" s="12"/>
      <c r="AC996" s="12"/>
      <c r="AD996" s="19"/>
      <c r="AE996" s="12"/>
      <c r="AF996" s="12"/>
      <c r="AG996" s="19"/>
      <c r="AH996" s="12"/>
      <c r="AJ996" s="19"/>
    </row>
    <row r="997" ht="15.75" customHeight="1">
      <c r="B997" s="12"/>
      <c r="J997" s="12"/>
      <c r="K997" s="12"/>
      <c r="S997" s="12"/>
      <c r="T997" s="12"/>
      <c r="U997" s="19"/>
      <c r="V997" s="12"/>
      <c r="W997" s="12"/>
      <c r="X997" s="19"/>
      <c r="Y997" s="12"/>
      <c r="Z997" s="12"/>
      <c r="AA997" s="19"/>
      <c r="AB997" s="12"/>
      <c r="AC997" s="12"/>
      <c r="AD997" s="19"/>
      <c r="AE997" s="12"/>
      <c r="AF997" s="12"/>
      <c r="AG997" s="19"/>
      <c r="AH997" s="12"/>
      <c r="AJ997" s="19"/>
    </row>
    <row r="998" ht="15.75" customHeight="1">
      <c r="B998" s="12"/>
      <c r="J998" s="12"/>
      <c r="K998" s="12"/>
      <c r="S998" s="12"/>
      <c r="T998" s="12"/>
      <c r="U998" s="19"/>
      <c r="V998" s="12"/>
      <c r="W998" s="12"/>
      <c r="X998" s="19"/>
      <c r="Y998" s="12"/>
      <c r="Z998" s="12"/>
      <c r="AA998" s="19"/>
      <c r="AB998" s="12"/>
      <c r="AC998" s="12"/>
      <c r="AD998" s="19"/>
      <c r="AE998" s="12"/>
      <c r="AF998" s="12"/>
      <c r="AG998" s="19"/>
      <c r="AH998" s="12"/>
      <c r="AJ998" s="19"/>
    </row>
    <row r="999" ht="15.75" customHeight="1">
      <c r="B999" s="12"/>
      <c r="J999" s="12"/>
      <c r="K999" s="12"/>
      <c r="S999" s="12"/>
      <c r="T999" s="12"/>
      <c r="U999" s="19"/>
      <c r="V999" s="12"/>
      <c r="W999" s="12"/>
      <c r="X999" s="19"/>
      <c r="Y999" s="12"/>
      <c r="Z999" s="12"/>
      <c r="AA999" s="19"/>
      <c r="AB999" s="12"/>
      <c r="AC999" s="12"/>
      <c r="AD999" s="19"/>
      <c r="AE999" s="12"/>
      <c r="AF999" s="12"/>
      <c r="AG999" s="19"/>
      <c r="AH999" s="12"/>
      <c r="AJ999" s="19"/>
    </row>
    <row r="1000" ht="15.75" customHeight="1">
      <c r="B1000" s="12"/>
      <c r="J1000" s="12"/>
      <c r="K1000" s="12"/>
      <c r="S1000" s="12"/>
      <c r="T1000" s="12"/>
      <c r="U1000" s="19"/>
      <c r="V1000" s="12"/>
      <c r="W1000" s="12"/>
      <c r="X1000" s="19"/>
      <c r="Y1000" s="12"/>
      <c r="Z1000" s="12"/>
      <c r="AA1000" s="19"/>
      <c r="AB1000" s="12"/>
      <c r="AC1000" s="12"/>
      <c r="AD1000" s="19"/>
      <c r="AE1000" s="12"/>
      <c r="AF1000" s="12"/>
      <c r="AG1000" s="19"/>
      <c r="AH1000" s="12"/>
      <c r="AJ1000" s="19"/>
    </row>
  </sheetData>
  <mergeCells count="6">
    <mergeCell ref="AH1:AI1"/>
    <mergeCell ref="S1:T1"/>
    <mergeCell ref="V1:W1"/>
    <mergeCell ref="Y1:Z1"/>
    <mergeCell ref="AB1:AC1"/>
    <mergeCell ref="AE1:AF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7.29"/>
    <col customWidth="1" min="3" max="3" width="3.0"/>
    <col customWidth="1" min="4" max="5" width="6.57"/>
    <col customWidth="1" min="6" max="6" width="3.0"/>
    <col customWidth="1" min="7" max="8" width="6.86"/>
    <col customWidth="1" min="9" max="9" width="3.0"/>
    <col customWidth="1" min="10" max="11" width="7.86"/>
    <col customWidth="1" min="12" max="12" width="3.0"/>
    <col customWidth="1" min="13" max="14" width="7.86"/>
    <col customWidth="1" min="15" max="15" width="3.0"/>
    <col customWidth="1" min="16" max="17" width="8.43"/>
    <col customWidth="1" min="18" max="24" width="14.43"/>
  </cols>
  <sheetData>
    <row r="1" ht="15.75" customHeight="1">
      <c r="A1" s="1" t="s">
        <v>0</v>
      </c>
      <c r="B1" s="1" t="s">
        <v>1</v>
      </c>
      <c r="C1" s="2"/>
      <c r="D1" s="1" t="s">
        <v>3</v>
      </c>
      <c r="E1" s="1" t="s">
        <v>4</v>
      </c>
      <c r="F1" s="2"/>
      <c r="G1" s="1" t="s">
        <v>5</v>
      </c>
      <c r="H1" s="1" t="s">
        <v>6</v>
      </c>
      <c r="I1" s="2"/>
      <c r="J1" s="1" t="s">
        <v>7</v>
      </c>
      <c r="K1" s="1" t="s">
        <v>8</v>
      </c>
      <c r="L1" s="2"/>
      <c r="M1" s="1" t="s">
        <v>9</v>
      </c>
      <c r="N1" s="1" t="s">
        <v>10</v>
      </c>
      <c r="O1" s="2"/>
      <c r="P1" s="1" t="s">
        <v>11</v>
      </c>
      <c r="Q1" s="1" t="s">
        <v>12</v>
      </c>
      <c r="T1" s="1"/>
      <c r="X1" s="1"/>
    </row>
    <row r="2" ht="15.75" customHeight="1">
      <c r="A2" s="8">
        <f>ROUND(SUM('Normal Bounces'!AM295, -53.5),0)</f>
        <v>-7701</v>
      </c>
      <c r="B2" s="1">
        <f t="shared" ref="B2:B3" si="1">SUM(A2,20)</f>
        <v>-7681</v>
      </c>
      <c r="C2" s="2"/>
      <c r="D2" s="8">
        <f>ROUND(SUM('Normal Bounces'!AN271, -53.5),0)</f>
        <v>-7647</v>
      </c>
      <c r="E2" s="1">
        <f t="shared" ref="E2:E3" si="2">SUM(D2,20)</f>
        <v>-7627</v>
      </c>
      <c r="F2" s="2"/>
      <c r="G2" s="8">
        <f>ROUND(SUM('Normal Bounces'!AO275, -53.455078),0)</f>
        <v>-7638</v>
      </c>
      <c r="H2" s="1">
        <f t="shared" ref="H2:H3" si="3">SUM(G2,20)</f>
        <v>-7618</v>
      </c>
      <c r="I2" s="2"/>
      <c r="J2" s="8">
        <f>ROUNDUP(SUM('Normal Bounces'!AP270, -53.455078),0)</f>
        <v>-7619</v>
      </c>
      <c r="K2" s="1">
        <f t="shared" ref="K2:K479" si="4">SUM(J2,20)</f>
        <v>-7599</v>
      </c>
      <c r="L2" s="16"/>
      <c r="M2" s="1">
        <f t="shared" ref="M2:M477" si="5">SUM(N2,-20)</f>
        <v>-7721</v>
      </c>
      <c r="N2" s="1">
        <f t="shared" ref="N2:N477" si="6">SUM(A2,0)</f>
        <v>-7701</v>
      </c>
      <c r="O2" s="2"/>
      <c r="P2" s="1">
        <f t="shared" ref="P2:P476" si="7">SUM(A2,-82)</f>
        <v>-7783</v>
      </c>
      <c r="Q2" s="1">
        <f t="shared" ref="Q2:Q476" si="8">SUM(A2,-62)</f>
        <v>-7763</v>
      </c>
      <c r="X2" s="1"/>
    </row>
    <row r="3" ht="15.75" customHeight="1">
      <c r="A3" s="8">
        <f>MINUS(A2, 53)</f>
        <v>-7754</v>
      </c>
      <c r="B3" s="1">
        <f t="shared" si="1"/>
        <v>-7734</v>
      </c>
      <c r="C3" s="2"/>
      <c r="D3" s="8">
        <f>MINUS(D2, 53)</f>
        <v>-7700</v>
      </c>
      <c r="E3" s="1">
        <f t="shared" si="2"/>
        <v>-7680</v>
      </c>
      <c r="F3" s="2"/>
      <c r="G3" s="8">
        <f>MINUS(G2, 52)</f>
        <v>-7690</v>
      </c>
      <c r="H3" s="1">
        <f t="shared" si="3"/>
        <v>-7670</v>
      </c>
      <c r="I3" s="2"/>
      <c r="J3" s="8">
        <f>MINUS(J2, 52)</f>
        <v>-7671</v>
      </c>
      <c r="K3" s="1">
        <f t="shared" si="4"/>
        <v>-7651</v>
      </c>
      <c r="L3" s="2"/>
      <c r="M3" s="1">
        <f t="shared" si="5"/>
        <v>-7774</v>
      </c>
      <c r="N3" s="1">
        <f t="shared" si="6"/>
        <v>-7754</v>
      </c>
      <c r="O3" s="2"/>
      <c r="P3" s="1">
        <f t="shared" si="7"/>
        <v>-7836</v>
      </c>
      <c r="Q3" s="1">
        <f t="shared" si="8"/>
        <v>-7816</v>
      </c>
      <c r="S3" s="13" t="s">
        <v>66</v>
      </c>
      <c r="T3" s="13"/>
      <c r="U3" s="13"/>
    </row>
    <row r="4" ht="15.75" customHeight="1">
      <c r="A4">
        <f t="shared" ref="A4:B4" si="9">IF(MINUS(A2, A3) = 52, MINUS(A3, 53), MINUS(A3, 52))</f>
        <v>-7806</v>
      </c>
      <c r="B4">
        <f t="shared" si="9"/>
        <v>-7786</v>
      </c>
      <c r="C4" s="2"/>
      <c r="D4">
        <f t="shared" ref="D4:E4" si="10">IF(MINUS(D2, D3) = 52, MINUS(D3, 53), MINUS(D3, 52))</f>
        <v>-7752</v>
      </c>
      <c r="E4">
        <f t="shared" si="10"/>
        <v>-7732</v>
      </c>
      <c r="F4" s="2"/>
      <c r="G4">
        <f t="shared" ref="G4:H4" si="11">IF(MINUS(G2, G3) = 52, MINUS(G3, 53), MINUS(G3, 52))</f>
        <v>-7743</v>
      </c>
      <c r="H4">
        <f t="shared" si="11"/>
        <v>-7723</v>
      </c>
      <c r="I4" s="2"/>
      <c r="J4">
        <f t="shared" ref="J4:J479" si="15">IF(MINUS(J2, J3) = 52, MINUS(J3, 53), MINUS(J3, 52))</f>
        <v>-7724</v>
      </c>
      <c r="K4" s="1">
        <f t="shared" si="4"/>
        <v>-7704</v>
      </c>
      <c r="L4" s="2"/>
      <c r="M4" s="1">
        <f t="shared" si="5"/>
        <v>-7826</v>
      </c>
      <c r="N4" s="1">
        <f t="shared" si="6"/>
        <v>-7806</v>
      </c>
      <c r="O4" s="2"/>
      <c r="P4" s="1">
        <f t="shared" si="7"/>
        <v>-7888</v>
      </c>
      <c r="Q4" s="1">
        <f t="shared" si="8"/>
        <v>-7868</v>
      </c>
      <c r="S4" s="13" t="s">
        <v>69</v>
      </c>
      <c r="T4" s="13"/>
      <c r="U4" s="13"/>
    </row>
    <row r="5" ht="15.75" customHeight="1">
      <c r="A5">
        <f t="shared" ref="A5:B5" si="12">IF(MINUS(A3, A4) = 52, MINUS(A4, 53), MINUS(A4, 52))</f>
        <v>-7859</v>
      </c>
      <c r="B5">
        <f t="shared" si="12"/>
        <v>-7839</v>
      </c>
      <c r="C5" s="2"/>
      <c r="D5">
        <f t="shared" ref="D5:E5" si="13">IF(MINUS(D3, D4) = 52, MINUS(D4, 53), MINUS(D4, 52))</f>
        <v>-7805</v>
      </c>
      <c r="E5">
        <f t="shared" si="13"/>
        <v>-7785</v>
      </c>
      <c r="F5" s="2"/>
      <c r="G5">
        <f t="shared" ref="G5:H5" si="14">IF(MINUS(G3, G4) = 52, MINUS(G4, 53), MINUS(G4, 52))</f>
        <v>-7795</v>
      </c>
      <c r="H5">
        <f t="shared" si="14"/>
        <v>-7775</v>
      </c>
      <c r="I5" s="2"/>
      <c r="J5">
        <f t="shared" si="15"/>
        <v>-7776</v>
      </c>
      <c r="K5" s="1">
        <f t="shared" si="4"/>
        <v>-7756</v>
      </c>
      <c r="L5" s="2"/>
      <c r="M5" s="1">
        <f t="shared" si="5"/>
        <v>-7879</v>
      </c>
      <c r="N5" s="1">
        <f t="shared" si="6"/>
        <v>-7859</v>
      </c>
      <c r="O5" s="2"/>
      <c r="P5" s="1">
        <f t="shared" si="7"/>
        <v>-7941</v>
      </c>
      <c r="Q5" s="1">
        <f t="shared" si="8"/>
        <v>-7921</v>
      </c>
      <c r="S5" s="13" t="s">
        <v>71</v>
      </c>
      <c r="T5" s="13"/>
      <c r="U5" s="13"/>
    </row>
    <row r="6" ht="15.75" customHeight="1">
      <c r="A6">
        <f t="shared" ref="A6:B6" si="16">IF(MINUS(A4, A5) = 52, MINUS(A5, 53), MINUS(A5, 52))</f>
        <v>-7911</v>
      </c>
      <c r="B6">
        <f t="shared" si="16"/>
        <v>-7891</v>
      </c>
      <c r="C6" s="2"/>
      <c r="D6">
        <f t="shared" ref="D6:E6" si="17">IF(MINUS(D4, D5) = 52, MINUS(D5, 53), MINUS(D5, 52))</f>
        <v>-7857</v>
      </c>
      <c r="E6">
        <f t="shared" si="17"/>
        <v>-7837</v>
      </c>
      <c r="F6" s="2"/>
      <c r="G6">
        <f t="shared" ref="G6:H6" si="18">IF(MINUS(G4, G5) = 52, MINUS(G5, 53), MINUS(G5, 52))</f>
        <v>-7848</v>
      </c>
      <c r="H6">
        <f t="shared" si="18"/>
        <v>-7828</v>
      </c>
      <c r="I6" s="2"/>
      <c r="J6">
        <f t="shared" si="15"/>
        <v>-7829</v>
      </c>
      <c r="K6" s="1">
        <f t="shared" si="4"/>
        <v>-7809</v>
      </c>
      <c r="L6" s="2"/>
      <c r="M6" s="1">
        <f t="shared" si="5"/>
        <v>-7931</v>
      </c>
      <c r="N6" s="1">
        <f t="shared" si="6"/>
        <v>-7911</v>
      </c>
      <c r="O6" s="2"/>
      <c r="P6" s="1">
        <f t="shared" si="7"/>
        <v>-7993</v>
      </c>
      <c r="Q6" s="1">
        <f t="shared" si="8"/>
        <v>-7973</v>
      </c>
      <c r="S6" s="13" t="s">
        <v>75</v>
      </c>
      <c r="T6" s="13"/>
      <c r="U6" s="13"/>
    </row>
    <row r="7" ht="15.75" customHeight="1">
      <c r="A7">
        <f t="shared" ref="A7:B7" si="19">IF(MINUS(A5, A6) = 52, MINUS(A6, 53), MINUS(A6, 52))</f>
        <v>-7964</v>
      </c>
      <c r="B7">
        <f t="shared" si="19"/>
        <v>-7944</v>
      </c>
      <c r="C7" s="2"/>
      <c r="D7">
        <f t="shared" ref="D7:E7" si="20">IF(MINUS(D5, D6) = 52, MINUS(D6, 53), MINUS(D6, 52))</f>
        <v>-7910</v>
      </c>
      <c r="E7">
        <f t="shared" si="20"/>
        <v>-7890</v>
      </c>
      <c r="F7" s="2"/>
      <c r="G7">
        <f t="shared" ref="G7:H7" si="21">IF(MINUS(G5, G6) = 52, MINUS(G6, 53), MINUS(G6, 52))</f>
        <v>-7900</v>
      </c>
      <c r="H7">
        <f t="shared" si="21"/>
        <v>-7880</v>
      </c>
      <c r="I7" s="2"/>
      <c r="J7">
        <f t="shared" si="15"/>
        <v>-7881</v>
      </c>
      <c r="K7" s="1">
        <f t="shared" si="4"/>
        <v>-7861</v>
      </c>
      <c r="L7" s="2"/>
      <c r="M7" s="1">
        <f t="shared" si="5"/>
        <v>-7984</v>
      </c>
      <c r="N7" s="1">
        <f t="shared" si="6"/>
        <v>-7964</v>
      </c>
      <c r="O7" s="2"/>
      <c r="P7" s="1">
        <f t="shared" si="7"/>
        <v>-8046</v>
      </c>
      <c r="Q7" s="1">
        <f t="shared" si="8"/>
        <v>-8026</v>
      </c>
    </row>
    <row r="8" ht="15.75" customHeight="1">
      <c r="A8">
        <f t="shared" ref="A8:B8" si="22">IF(MINUS(A6, A7) = 52, MINUS(A7, 53), MINUS(A7, 52))</f>
        <v>-8016</v>
      </c>
      <c r="B8">
        <f t="shared" si="22"/>
        <v>-7996</v>
      </c>
      <c r="C8" s="2"/>
      <c r="D8">
        <f t="shared" ref="D8:E8" si="23">IF(MINUS(D6, D7) = 52, MINUS(D7, 53), MINUS(D7, 52))</f>
        <v>-7962</v>
      </c>
      <c r="E8">
        <f t="shared" si="23"/>
        <v>-7942</v>
      </c>
      <c r="F8" s="2"/>
      <c r="G8">
        <f t="shared" ref="G8:H8" si="24">IF(MINUS(G6, G7) = 52, MINUS(G7, 53), MINUS(G7, 52))</f>
        <v>-7953</v>
      </c>
      <c r="H8">
        <f t="shared" si="24"/>
        <v>-7933</v>
      </c>
      <c r="I8" s="2"/>
      <c r="J8">
        <f t="shared" si="15"/>
        <v>-7934</v>
      </c>
      <c r="K8" s="1">
        <f t="shared" si="4"/>
        <v>-7914</v>
      </c>
      <c r="L8" s="2"/>
      <c r="M8" s="1">
        <f t="shared" si="5"/>
        <v>-8036</v>
      </c>
      <c r="N8" s="1">
        <f t="shared" si="6"/>
        <v>-8016</v>
      </c>
      <c r="O8" s="2"/>
      <c r="P8" s="1">
        <f t="shared" si="7"/>
        <v>-8098</v>
      </c>
      <c r="Q8" s="1">
        <f t="shared" si="8"/>
        <v>-8078</v>
      </c>
    </row>
    <row r="9" ht="15.75" customHeight="1">
      <c r="A9">
        <f t="shared" ref="A9:B9" si="25">IF(MINUS(A7, A8) = 52, MINUS(A8, 53), MINUS(A8, 52))</f>
        <v>-8069</v>
      </c>
      <c r="B9">
        <f t="shared" si="25"/>
        <v>-8049</v>
      </c>
      <c r="C9" s="2"/>
      <c r="D9">
        <f t="shared" ref="D9:E9" si="26">IF(MINUS(D7, D8) = 52, MINUS(D8, 53), MINUS(D8, 52))</f>
        <v>-8015</v>
      </c>
      <c r="E9">
        <f t="shared" si="26"/>
        <v>-7995</v>
      </c>
      <c r="F9" s="2"/>
      <c r="G9">
        <f t="shared" ref="G9:H9" si="27">IF(MINUS(G7, G8) = 52, MINUS(G8, 53), MINUS(G8, 52))</f>
        <v>-8005</v>
      </c>
      <c r="H9">
        <f t="shared" si="27"/>
        <v>-7985</v>
      </c>
      <c r="I9" s="2"/>
      <c r="J9">
        <f t="shared" si="15"/>
        <v>-7986</v>
      </c>
      <c r="K9" s="1">
        <f t="shared" si="4"/>
        <v>-7966</v>
      </c>
      <c r="L9" s="2"/>
      <c r="M9" s="1">
        <f t="shared" si="5"/>
        <v>-8089</v>
      </c>
      <c r="N9" s="1">
        <f t="shared" si="6"/>
        <v>-8069</v>
      </c>
      <c r="O9" s="2"/>
      <c r="P9" s="1">
        <f t="shared" si="7"/>
        <v>-8151</v>
      </c>
      <c r="Q9" s="1">
        <f t="shared" si="8"/>
        <v>-8131</v>
      </c>
    </row>
    <row r="10" ht="15.75" customHeight="1">
      <c r="A10">
        <f t="shared" ref="A10:B10" si="28">IF(MINUS(A8, A9) = 52, MINUS(A9, 53), MINUS(A9, 52))</f>
        <v>-8121</v>
      </c>
      <c r="B10">
        <f t="shared" si="28"/>
        <v>-8101</v>
      </c>
      <c r="C10" s="2"/>
      <c r="D10">
        <f t="shared" ref="D10:E10" si="29">IF(MINUS(D8, D9) = 52, MINUS(D9, 53), MINUS(D9, 52))</f>
        <v>-8067</v>
      </c>
      <c r="E10">
        <f t="shared" si="29"/>
        <v>-8047</v>
      </c>
      <c r="F10" s="2"/>
      <c r="G10">
        <f t="shared" ref="G10:H10" si="30">IF(MINUS(G8, G9) = 52, MINUS(G9, 53), MINUS(G9, 52))</f>
        <v>-8058</v>
      </c>
      <c r="H10">
        <f t="shared" si="30"/>
        <v>-8038</v>
      </c>
      <c r="I10" s="2"/>
      <c r="J10">
        <f t="shared" si="15"/>
        <v>-8039</v>
      </c>
      <c r="K10" s="1">
        <f t="shared" si="4"/>
        <v>-8019</v>
      </c>
      <c r="L10" s="2"/>
      <c r="M10" s="1">
        <f t="shared" si="5"/>
        <v>-8141</v>
      </c>
      <c r="N10" s="1">
        <f t="shared" si="6"/>
        <v>-8121</v>
      </c>
      <c r="O10" s="2"/>
      <c r="P10" s="1">
        <f t="shared" si="7"/>
        <v>-8203</v>
      </c>
      <c r="Q10" s="1">
        <f t="shared" si="8"/>
        <v>-8183</v>
      </c>
    </row>
    <row r="11" ht="15.75" customHeight="1">
      <c r="A11">
        <f t="shared" ref="A11:B11" si="31">IF(MINUS(A9, A10) = 52, MINUS(A10, 53), MINUS(A10, 52))</f>
        <v>-8174</v>
      </c>
      <c r="B11">
        <f t="shared" si="31"/>
        <v>-8154</v>
      </c>
      <c r="C11" s="2"/>
      <c r="D11">
        <f t="shared" ref="D11:E11" si="32">IF(MINUS(D9, D10) = 52, MINUS(D10, 53), MINUS(D10, 52))</f>
        <v>-8120</v>
      </c>
      <c r="E11">
        <f t="shared" si="32"/>
        <v>-8100</v>
      </c>
      <c r="F11" s="2"/>
      <c r="G11">
        <f t="shared" ref="G11:H11" si="33">IF(MINUS(G9, G10) = 52, MINUS(G10, 53), MINUS(G10, 52))</f>
        <v>-8110</v>
      </c>
      <c r="H11">
        <f t="shared" si="33"/>
        <v>-8090</v>
      </c>
      <c r="I11" s="2"/>
      <c r="J11">
        <f t="shared" si="15"/>
        <v>-8091</v>
      </c>
      <c r="K11" s="1">
        <f t="shared" si="4"/>
        <v>-8071</v>
      </c>
      <c r="L11" s="2"/>
      <c r="M11" s="1">
        <f t="shared" si="5"/>
        <v>-8194</v>
      </c>
      <c r="N11" s="1">
        <f t="shared" si="6"/>
        <v>-8174</v>
      </c>
      <c r="O11" s="2"/>
      <c r="P11" s="1">
        <f t="shared" si="7"/>
        <v>-8256</v>
      </c>
      <c r="Q11" s="1">
        <f t="shared" si="8"/>
        <v>-8236</v>
      </c>
    </row>
    <row r="12" ht="15.75" customHeight="1">
      <c r="A12">
        <f t="shared" ref="A12:B12" si="34">IF(MINUS(A10, A11) = 52, MINUS(A11, 53), MINUS(A11, 52))</f>
        <v>-8226</v>
      </c>
      <c r="B12">
        <f t="shared" si="34"/>
        <v>-8206</v>
      </c>
      <c r="C12" s="2"/>
      <c r="D12">
        <f t="shared" ref="D12:E12" si="35">IF(MINUS(D10, D11) = 52, MINUS(D11, 53), MINUS(D11, 52))</f>
        <v>-8172</v>
      </c>
      <c r="E12">
        <f t="shared" si="35"/>
        <v>-8152</v>
      </c>
      <c r="F12" s="2"/>
      <c r="G12">
        <f t="shared" ref="G12:H12" si="36">IF(MINUS(G10, G11) = 52, MINUS(G11, 53), MINUS(G11, 52))</f>
        <v>-8163</v>
      </c>
      <c r="H12">
        <f t="shared" si="36"/>
        <v>-8143</v>
      </c>
      <c r="I12" s="2"/>
      <c r="J12">
        <f t="shared" si="15"/>
        <v>-8144</v>
      </c>
      <c r="K12" s="1">
        <f t="shared" si="4"/>
        <v>-8124</v>
      </c>
      <c r="L12" s="2"/>
      <c r="M12" s="1">
        <f t="shared" si="5"/>
        <v>-8246</v>
      </c>
      <c r="N12" s="1">
        <f t="shared" si="6"/>
        <v>-8226</v>
      </c>
      <c r="O12" s="2"/>
      <c r="P12" s="1">
        <f t="shared" si="7"/>
        <v>-8308</v>
      </c>
      <c r="Q12" s="1">
        <f t="shared" si="8"/>
        <v>-8288</v>
      </c>
    </row>
    <row r="13" ht="15.75" customHeight="1">
      <c r="A13">
        <f t="shared" ref="A13:B13" si="37">IF(MINUS(A11, A12) = 52, MINUS(A12, 53), MINUS(A12, 52))</f>
        <v>-8279</v>
      </c>
      <c r="B13">
        <f t="shared" si="37"/>
        <v>-8259</v>
      </c>
      <c r="C13" s="2"/>
      <c r="D13">
        <f t="shared" ref="D13:E13" si="38">IF(MINUS(D11, D12) = 52, MINUS(D12, 53), MINUS(D12, 52))</f>
        <v>-8225</v>
      </c>
      <c r="E13">
        <f t="shared" si="38"/>
        <v>-8205</v>
      </c>
      <c r="F13" s="2"/>
      <c r="G13">
        <f t="shared" ref="G13:H13" si="39">IF(MINUS(G11, G12) = 52, MINUS(G12, 53), MINUS(G12, 52))</f>
        <v>-8215</v>
      </c>
      <c r="H13">
        <f t="shared" si="39"/>
        <v>-8195</v>
      </c>
      <c r="I13" s="2"/>
      <c r="J13">
        <f t="shared" si="15"/>
        <v>-8196</v>
      </c>
      <c r="K13" s="1">
        <f t="shared" si="4"/>
        <v>-8176</v>
      </c>
      <c r="L13" s="2"/>
      <c r="M13" s="1">
        <f t="shared" si="5"/>
        <v>-8299</v>
      </c>
      <c r="N13" s="1">
        <f t="shared" si="6"/>
        <v>-8279</v>
      </c>
      <c r="O13" s="2"/>
      <c r="P13" s="1">
        <f t="shared" si="7"/>
        <v>-8361</v>
      </c>
      <c r="Q13" s="1">
        <f t="shared" si="8"/>
        <v>-8341</v>
      </c>
    </row>
    <row r="14" ht="15.75" customHeight="1">
      <c r="A14">
        <f t="shared" ref="A14:B14" si="40">IF(MINUS(A12, A13) = 52, MINUS(A13, 53), MINUS(A13, 52))</f>
        <v>-8331</v>
      </c>
      <c r="B14">
        <f t="shared" si="40"/>
        <v>-8311</v>
      </c>
      <c r="C14" s="2"/>
      <c r="D14">
        <f t="shared" ref="D14:E14" si="41">IF(MINUS(D12, D13) = 52, MINUS(D13, 53), MINUS(D13, 52))</f>
        <v>-8277</v>
      </c>
      <c r="E14">
        <f t="shared" si="41"/>
        <v>-8257</v>
      </c>
      <c r="F14" s="2"/>
      <c r="G14">
        <f t="shared" ref="G14:H14" si="42">IF(MINUS(G12, G13) = 52, MINUS(G13, 53), MINUS(G13, 52))</f>
        <v>-8268</v>
      </c>
      <c r="H14">
        <f t="shared" si="42"/>
        <v>-8248</v>
      </c>
      <c r="I14" s="2"/>
      <c r="J14">
        <f t="shared" si="15"/>
        <v>-8249</v>
      </c>
      <c r="K14" s="1">
        <f t="shared" si="4"/>
        <v>-8229</v>
      </c>
      <c r="L14" s="2"/>
      <c r="M14" s="1">
        <f t="shared" si="5"/>
        <v>-8351</v>
      </c>
      <c r="N14" s="1">
        <f t="shared" si="6"/>
        <v>-8331</v>
      </c>
      <c r="O14" s="2"/>
      <c r="P14" s="1">
        <f t="shared" si="7"/>
        <v>-8413</v>
      </c>
      <c r="Q14" s="1">
        <f t="shared" si="8"/>
        <v>-8393</v>
      </c>
    </row>
    <row r="15" ht="15.75" customHeight="1">
      <c r="A15">
        <f t="shared" ref="A15:B15" si="43">IF(MINUS(A13, A14) = 52, MINUS(A14, 53), MINUS(A14, 52))</f>
        <v>-8384</v>
      </c>
      <c r="B15">
        <f t="shared" si="43"/>
        <v>-8364</v>
      </c>
      <c r="C15" s="2"/>
      <c r="D15">
        <f t="shared" ref="D15:E15" si="44">IF(MINUS(D13, D14) = 52, MINUS(D14, 53), MINUS(D14, 52))</f>
        <v>-8330</v>
      </c>
      <c r="E15">
        <f t="shared" si="44"/>
        <v>-8310</v>
      </c>
      <c r="F15" s="2"/>
      <c r="G15">
        <f t="shared" ref="G15:H15" si="45">IF(MINUS(G13, G14) = 52, MINUS(G14, 53), MINUS(G14, 52))</f>
        <v>-8320</v>
      </c>
      <c r="H15">
        <f t="shared" si="45"/>
        <v>-8300</v>
      </c>
      <c r="I15" s="2"/>
      <c r="J15">
        <f t="shared" si="15"/>
        <v>-8301</v>
      </c>
      <c r="K15" s="1">
        <f t="shared" si="4"/>
        <v>-8281</v>
      </c>
      <c r="L15" s="2"/>
      <c r="M15" s="1">
        <f t="shared" si="5"/>
        <v>-8404</v>
      </c>
      <c r="N15" s="1">
        <f t="shared" si="6"/>
        <v>-8384</v>
      </c>
      <c r="O15" s="2"/>
      <c r="P15" s="1">
        <f t="shared" si="7"/>
        <v>-8466</v>
      </c>
      <c r="Q15" s="1">
        <f t="shared" si="8"/>
        <v>-8446</v>
      </c>
    </row>
    <row r="16" ht="15.75" customHeight="1">
      <c r="A16">
        <f t="shared" ref="A16:B16" si="46">IF(MINUS(A14, A15) = 52, MINUS(A15, 53), MINUS(A15, 52))</f>
        <v>-8436</v>
      </c>
      <c r="B16">
        <f t="shared" si="46"/>
        <v>-8416</v>
      </c>
      <c r="C16" s="2"/>
      <c r="D16">
        <f t="shared" ref="D16:E16" si="47">IF(MINUS(D14, D15) = 52, MINUS(D15, 53), MINUS(D15, 52))</f>
        <v>-8382</v>
      </c>
      <c r="E16">
        <f t="shared" si="47"/>
        <v>-8362</v>
      </c>
      <c r="F16" s="2"/>
      <c r="G16">
        <f t="shared" ref="G16:H16" si="48">IF(MINUS(G14, G15) = 52, MINUS(G15, 53), MINUS(G15, 52))</f>
        <v>-8373</v>
      </c>
      <c r="H16">
        <f t="shared" si="48"/>
        <v>-8353</v>
      </c>
      <c r="I16" s="2"/>
      <c r="J16">
        <f t="shared" si="15"/>
        <v>-8354</v>
      </c>
      <c r="K16" s="1">
        <f t="shared" si="4"/>
        <v>-8334</v>
      </c>
      <c r="L16" s="2"/>
      <c r="M16" s="1">
        <f t="shared" si="5"/>
        <v>-8456</v>
      </c>
      <c r="N16" s="1">
        <f t="shared" si="6"/>
        <v>-8436</v>
      </c>
      <c r="O16" s="2"/>
      <c r="P16" s="1">
        <f t="shared" si="7"/>
        <v>-8518</v>
      </c>
      <c r="Q16" s="1">
        <f t="shared" si="8"/>
        <v>-8498</v>
      </c>
    </row>
    <row r="17" ht="15.75" customHeight="1">
      <c r="A17">
        <f t="shared" ref="A17:B17" si="49">IF(MINUS(A15, A16) = 52, MINUS(A16, 53), MINUS(A16, 52))</f>
        <v>-8489</v>
      </c>
      <c r="B17">
        <f t="shared" si="49"/>
        <v>-8469</v>
      </c>
      <c r="C17" s="2"/>
      <c r="D17">
        <f t="shared" ref="D17:E17" si="50">IF(MINUS(D15, D16) = 52, MINUS(D16, 53), MINUS(D16, 52))</f>
        <v>-8435</v>
      </c>
      <c r="E17">
        <f t="shared" si="50"/>
        <v>-8415</v>
      </c>
      <c r="F17" s="2"/>
      <c r="G17">
        <f t="shared" ref="G17:H17" si="51">IF(MINUS(G15, G16) = 52, MINUS(G16, 53), MINUS(G16, 52))</f>
        <v>-8425</v>
      </c>
      <c r="H17">
        <f t="shared" si="51"/>
        <v>-8405</v>
      </c>
      <c r="I17" s="2"/>
      <c r="J17">
        <f t="shared" si="15"/>
        <v>-8406</v>
      </c>
      <c r="K17" s="1">
        <f t="shared" si="4"/>
        <v>-8386</v>
      </c>
      <c r="L17" s="2"/>
      <c r="M17" s="1">
        <f t="shared" si="5"/>
        <v>-8509</v>
      </c>
      <c r="N17" s="1">
        <f t="shared" si="6"/>
        <v>-8489</v>
      </c>
      <c r="O17" s="2"/>
      <c r="P17" s="1">
        <f t="shared" si="7"/>
        <v>-8571</v>
      </c>
      <c r="Q17" s="1">
        <f t="shared" si="8"/>
        <v>-8551</v>
      </c>
    </row>
    <row r="18" ht="15.75" customHeight="1">
      <c r="A18">
        <f t="shared" ref="A18:B18" si="52">IF(MINUS(A16, A17) = 52, MINUS(A17, 53), MINUS(A17, 52))</f>
        <v>-8541</v>
      </c>
      <c r="B18">
        <f t="shared" si="52"/>
        <v>-8521</v>
      </c>
      <c r="C18" s="2"/>
      <c r="D18">
        <f t="shared" ref="D18:E18" si="53">IF(MINUS(D16, D17) = 52, MINUS(D17, 53), MINUS(D17, 52))</f>
        <v>-8487</v>
      </c>
      <c r="E18">
        <f t="shared" si="53"/>
        <v>-8467</v>
      </c>
      <c r="F18" s="2"/>
      <c r="G18">
        <f t="shared" ref="G18:H18" si="54">IF(MINUS(G16, G17) = 52, MINUS(G17, 53), MINUS(G17, 52))</f>
        <v>-8478</v>
      </c>
      <c r="H18">
        <f t="shared" si="54"/>
        <v>-8458</v>
      </c>
      <c r="I18" s="2"/>
      <c r="J18">
        <f t="shared" si="15"/>
        <v>-8459</v>
      </c>
      <c r="K18" s="1">
        <f t="shared" si="4"/>
        <v>-8439</v>
      </c>
      <c r="L18" s="2"/>
      <c r="M18" s="1">
        <f t="shared" si="5"/>
        <v>-8561</v>
      </c>
      <c r="N18" s="1">
        <f t="shared" si="6"/>
        <v>-8541</v>
      </c>
      <c r="O18" s="2"/>
      <c r="P18" s="1">
        <f t="shared" si="7"/>
        <v>-8623</v>
      </c>
      <c r="Q18" s="1">
        <f t="shared" si="8"/>
        <v>-8603</v>
      </c>
    </row>
    <row r="19" ht="15.75" customHeight="1">
      <c r="A19">
        <f t="shared" ref="A19:B19" si="55">IF(MINUS(A17, A18) = 52, MINUS(A18, 53), MINUS(A18, 52))</f>
        <v>-8594</v>
      </c>
      <c r="B19">
        <f t="shared" si="55"/>
        <v>-8574</v>
      </c>
      <c r="C19" s="2"/>
      <c r="D19">
        <f t="shared" ref="D19:E19" si="56">IF(MINUS(D17, D18) = 52, MINUS(D18, 53), MINUS(D18, 52))</f>
        <v>-8540</v>
      </c>
      <c r="E19">
        <f t="shared" si="56"/>
        <v>-8520</v>
      </c>
      <c r="F19" s="2"/>
      <c r="G19">
        <f t="shared" ref="G19:H19" si="57">IF(MINUS(G17, G18) = 52, MINUS(G18, 53), MINUS(G18, 52))</f>
        <v>-8530</v>
      </c>
      <c r="H19">
        <f t="shared" si="57"/>
        <v>-8510</v>
      </c>
      <c r="I19" s="2"/>
      <c r="J19">
        <f t="shared" si="15"/>
        <v>-8511</v>
      </c>
      <c r="K19" s="1">
        <f t="shared" si="4"/>
        <v>-8491</v>
      </c>
      <c r="L19" s="2"/>
      <c r="M19" s="1">
        <f t="shared" si="5"/>
        <v>-8614</v>
      </c>
      <c r="N19" s="1">
        <f t="shared" si="6"/>
        <v>-8594</v>
      </c>
      <c r="O19" s="2"/>
      <c r="P19" s="1">
        <f t="shared" si="7"/>
        <v>-8676</v>
      </c>
      <c r="Q19" s="1">
        <f t="shared" si="8"/>
        <v>-8656</v>
      </c>
    </row>
    <row r="20" ht="15.75" customHeight="1">
      <c r="A20">
        <f t="shared" ref="A20:B20" si="58">IF(MINUS(A18, A19) = 52, MINUS(A19, 53), MINUS(A19, 52))</f>
        <v>-8646</v>
      </c>
      <c r="B20">
        <f t="shared" si="58"/>
        <v>-8626</v>
      </c>
      <c r="C20" s="2"/>
      <c r="D20">
        <f t="shared" ref="D20:E20" si="59">IF(MINUS(D18, D19) = 52, MINUS(D19, 53), MINUS(D19, 52))</f>
        <v>-8592</v>
      </c>
      <c r="E20">
        <f t="shared" si="59"/>
        <v>-8572</v>
      </c>
      <c r="F20" s="2"/>
      <c r="G20">
        <f t="shared" ref="G20:H20" si="60">IF(MINUS(G18, G19) = 52, MINUS(G19, 53), MINUS(G19, 52))</f>
        <v>-8583</v>
      </c>
      <c r="H20">
        <f t="shared" si="60"/>
        <v>-8563</v>
      </c>
      <c r="I20" s="2"/>
      <c r="J20">
        <f t="shared" si="15"/>
        <v>-8564</v>
      </c>
      <c r="K20" s="1">
        <f t="shared" si="4"/>
        <v>-8544</v>
      </c>
      <c r="L20" s="2"/>
      <c r="M20" s="1">
        <f t="shared" si="5"/>
        <v>-8666</v>
      </c>
      <c r="N20" s="1">
        <f t="shared" si="6"/>
        <v>-8646</v>
      </c>
      <c r="O20" s="2"/>
      <c r="P20" s="1">
        <f t="shared" si="7"/>
        <v>-8728</v>
      </c>
      <c r="Q20" s="1">
        <f t="shared" si="8"/>
        <v>-8708</v>
      </c>
    </row>
    <row r="21" ht="15.75" customHeight="1">
      <c r="A21">
        <f t="shared" ref="A21:B21" si="61">IF(MINUS(A19, A20) = 52, MINUS(A20, 53), MINUS(A20, 52))</f>
        <v>-8699</v>
      </c>
      <c r="B21">
        <f t="shared" si="61"/>
        <v>-8679</v>
      </c>
      <c r="C21" s="2"/>
      <c r="D21">
        <f t="shared" ref="D21:E21" si="62">IF(MINUS(D19, D20) = 52, MINUS(D20, 53), MINUS(D20, 52))</f>
        <v>-8645</v>
      </c>
      <c r="E21">
        <f t="shared" si="62"/>
        <v>-8625</v>
      </c>
      <c r="F21" s="2"/>
      <c r="G21">
        <f t="shared" ref="G21:H21" si="63">IF(MINUS(G19, G20) = 52, MINUS(G20, 53), MINUS(G20, 52))</f>
        <v>-8635</v>
      </c>
      <c r="H21">
        <f t="shared" si="63"/>
        <v>-8615</v>
      </c>
      <c r="I21" s="2"/>
      <c r="J21">
        <f t="shared" si="15"/>
        <v>-8616</v>
      </c>
      <c r="K21" s="1">
        <f t="shared" si="4"/>
        <v>-8596</v>
      </c>
      <c r="L21" s="2"/>
      <c r="M21" s="1">
        <f t="shared" si="5"/>
        <v>-8719</v>
      </c>
      <c r="N21" s="1">
        <f t="shared" si="6"/>
        <v>-8699</v>
      </c>
      <c r="O21" s="2"/>
      <c r="P21" s="1">
        <f t="shared" si="7"/>
        <v>-8781</v>
      </c>
      <c r="Q21" s="1">
        <f t="shared" si="8"/>
        <v>-8761</v>
      </c>
    </row>
    <row r="22" ht="15.75" customHeight="1">
      <c r="A22">
        <f t="shared" ref="A22:B22" si="64">IF(MINUS(A20, A21) = 52, MINUS(A21, 53), MINUS(A21, 52))</f>
        <v>-8751</v>
      </c>
      <c r="B22">
        <f t="shared" si="64"/>
        <v>-8731</v>
      </c>
      <c r="C22" s="2"/>
      <c r="D22">
        <f t="shared" ref="D22:E22" si="65">IF(MINUS(D20, D21) = 52, MINUS(D21, 53), MINUS(D21, 52))</f>
        <v>-8697</v>
      </c>
      <c r="E22">
        <f t="shared" si="65"/>
        <v>-8677</v>
      </c>
      <c r="F22" s="2"/>
      <c r="G22">
        <f t="shared" ref="G22:H22" si="66">IF(MINUS(G20, G21) = 52, MINUS(G21, 53), MINUS(G21, 52))</f>
        <v>-8688</v>
      </c>
      <c r="H22">
        <f t="shared" si="66"/>
        <v>-8668</v>
      </c>
      <c r="I22" s="2"/>
      <c r="J22">
        <f t="shared" si="15"/>
        <v>-8669</v>
      </c>
      <c r="K22" s="1">
        <f t="shared" si="4"/>
        <v>-8649</v>
      </c>
      <c r="L22" s="2"/>
      <c r="M22" s="1">
        <f t="shared" si="5"/>
        <v>-8771</v>
      </c>
      <c r="N22" s="1">
        <f t="shared" si="6"/>
        <v>-8751</v>
      </c>
      <c r="O22" s="2"/>
      <c r="P22" s="1">
        <f t="shared" si="7"/>
        <v>-8833</v>
      </c>
      <c r="Q22" s="1">
        <f t="shared" si="8"/>
        <v>-8813</v>
      </c>
    </row>
    <row r="23" ht="15.75" customHeight="1">
      <c r="A23">
        <f t="shared" ref="A23:B23" si="67">IF(MINUS(A21, A22) = 52, MINUS(A22, 53), MINUS(A22, 52))</f>
        <v>-8804</v>
      </c>
      <c r="B23">
        <f t="shared" si="67"/>
        <v>-8784</v>
      </c>
      <c r="C23" s="2"/>
      <c r="D23">
        <f t="shared" ref="D23:E23" si="68">IF(MINUS(D21, D22) = 52, MINUS(D22, 53), MINUS(D22, 52))</f>
        <v>-8750</v>
      </c>
      <c r="E23">
        <f t="shared" si="68"/>
        <v>-8730</v>
      </c>
      <c r="F23" s="2"/>
      <c r="G23">
        <f t="shared" ref="G23:H23" si="69">IF(MINUS(G21, G22) = 52, MINUS(G22, 53), MINUS(G22, 52))</f>
        <v>-8740</v>
      </c>
      <c r="H23">
        <f t="shared" si="69"/>
        <v>-8720</v>
      </c>
      <c r="I23" s="2"/>
      <c r="J23">
        <f t="shared" si="15"/>
        <v>-8721</v>
      </c>
      <c r="K23" s="1">
        <f t="shared" si="4"/>
        <v>-8701</v>
      </c>
      <c r="L23" s="2"/>
      <c r="M23" s="1">
        <f t="shared" si="5"/>
        <v>-8824</v>
      </c>
      <c r="N23" s="1">
        <f t="shared" si="6"/>
        <v>-8804</v>
      </c>
      <c r="O23" s="2"/>
      <c r="P23" s="1">
        <f t="shared" si="7"/>
        <v>-8886</v>
      </c>
      <c r="Q23" s="1">
        <f t="shared" si="8"/>
        <v>-8866</v>
      </c>
    </row>
    <row r="24" ht="15.75" customHeight="1">
      <c r="A24">
        <f t="shared" ref="A24:B24" si="70">IF(MINUS(A22, A23) = 52, MINUS(A23, 53), MINUS(A23, 52))</f>
        <v>-8856</v>
      </c>
      <c r="B24">
        <f t="shared" si="70"/>
        <v>-8836</v>
      </c>
      <c r="C24" s="2"/>
      <c r="D24">
        <f t="shared" ref="D24:E24" si="71">IF(MINUS(D22, D23) = 52, MINUS(D23, 53), MINUS(D23, 52))</f>
        <v>-8802</v>
      </c>
      <c r="E24">
        <f t="shared" si="71"/>
        <v>-8782</v>
      </c>
      <c r="F24" s="2"/>
      <c r="G24">
        <f t="shared" ref="G24:H24" si="72">IF(MINUS(G22, G23) = 52, MINUS(G23, 53), MINUS(G23, 52))</f>
        <v>-8793</v>
      </c>
      <c r="H24">
        <f t="shared" si="72"/>
        <v>-8773</v>
      </c>
      <c r="I24" s="2"/>
      <c r="J24">
        <f t="shared" si="15"/>
        <v>-8774</v>
      </c>
      <c r="K24" s="1">
        <f t="shared" si="4"/>
        <v>-8754</v>
      </c>
      <c r="L24" s="2"/>
      <c r="M24" s="1">
        <f t="shared" si="5"/>
        <v>-8876</v>
      </c>
      <c r="N24" s="1">
        <f t="shared" si="6"/>
        <v>-8856</v>
      </c>
      <c r="O24" s="2"/>
      <c r="P24" s="1">
        <f t="shared" si="7"/>
        <v>-8938</v>
      </c>
      <c r="Q24" s="1">
        <f t="shared" si="8"/>
        <v>-8918</v>
      </c>
    </row>
    <row r="25" ht="15.75" customHeight="1">
      <c r="A25">
        <f t="shared" ref="A25:B25" si="73">IF(MINUS(A23, A24) = 52, MINUS(A24, 53), MINUS(A24, 52))</f>
        <v>-8909</v>
      </c>
      <c r="B25">
        <f t="shared" si="73"/>
        <v>-8889</v>
      </c>
      <c r="C25" s="2"/>
      <c r="D25">
        <f t="shared" ref="D25:E25" si="74">IF(MINUS(D23, D24) = 52, MINUS(D24, 53), MINUS(D24, 52))</f>
        <v>-8855</v>
      </c>
      <c r="E25">
        <f t="shared" si="74"/>
        <v>-8835</v>
      </c>
      <c r="F25" s="2"/>
      <c r="G25">
        <f t="shared" ref="G25:H25" si="75">IF(MINUS(G23, G24) = 52, MINUS(G24, 53), MINUS(G24, 52))</f>
        <v>-8845</v>
      </c>
      <c r="H25">
        <f t="shared" si="75"/>
        <v>-8825</v>
      </c>
      <c r="I25" s="2"/>
      <c r="J25">
        <f t="shared" si="15"/>
        <v>-8826</v>
      </c>
      <c r="K25" s="1">
        <f t="shared" si="4"/>
        <v>-8806</v>
      </c>
      <c r="L25" s="2"/>
      <c r="M25" s="1">
        <f t="shared" si="5"/>
        <v>-8929</v>
      </c>
      <c r="N25" s="1">
        <f t="shared" si="6"/>
        <v>-8909</v>
      </c>
      <c r="O25" s="2"/>
      <c r="P25" s="1">
        <f t="shared" si="7"/>
        <v>-8991</v>
      </c>
      <c r="Q25" s="1">
        <f t="shared" si="8"/>
        <v>-8971</v>
      </c>
    </row>
    <row r="26" ht="15.75" customHeight="1">
      <c r="A26">
        <f t="shared" ref="A26:B26" si="76">IF(MINUS(A24, A25) = 52, MINUS(A25, 53), MINUS(A25, 52))</f>
        <v>-8961</v>
      </c>
      <c r="B26">
        <f t="shared" si="76"/>
        <v>-8941</v>
      </c>
      <c r="C26" s="2"/>
      <c r="D26">
        <f t="shared" ref="D26:E26" si="77">IF(MINUS(D24, D25) = 52, MINUS(D25, 53), MINUS(D25, 52))</f>
        <v>-8907</v>
      </c>
      <c r="E26">
        <f t="shared" si="77"/>
        <v>-8887</v>
      </c>
      <c r="F26" s="2"/>
      <c r="G26">
        <f t="shared" ref="G26:H26" si="78">IF(MINUS(G24, G25) = 52, MINUS(G25, 53), MINUS(G25, 52))</f>
        <v>-8898</v>
      </c>
      <c r="H26">
        <f t="shared" si="78"/>
        <v>-8878</v>
      </c>
      <c r="I26" s="2"/>
      <c r="J26">
        <f t="shared" si="15"/>
        <v>-8879</v>
      </c>
      <c r="K26" s="1">
        <f t="shared" si="4"/>
        <v>-8859</v>
      </c>
      <c r="L26" s="2"/>
      <c r="M26" s="1">
        <f t="shared" si="5"/>
        <v>-8981</v>
      </c>
      <c r="N26" s="1">
        <f t="shared" si="6"/>
        <v>-8961</v>
      </c>
      <c r="O26" s="2"/>
      <c r="P26" s="1">
        <f t="shared" si="7"/>
        <v>-9043</v>
      </c>
      <c r="Q26" s="1">
        <f t="shared" si="8"/>
        <v>-9023</v>
      </c>
    </row>
    <row r="27" ht="15.75" customHeight="1">
      <c r="A27">
        <f t="shared" ref="A27:B27" si="79">IF(MINUS(A25, A26) = 52, MINUS(A26, 53), MINUS(A26, 52))</f>
        <v>-9014</v>
      </c>
      <c r="B27">
        <f t="shared" si="79"/>
        <v>-8994</v>
      </c>
      <c r="C27" s="2"/>
      <c r="D27">
        <f t="shared" ref="D27:E27" si="80">IF(MINUS(D25, D26) = 52, MINUS(D26, 53), MINUS(D26, 52))</f>
        <v>-8960</v>
      </c>
      <c r="E27">
        <f t="shared" si="80"/>
        <v>-8940</v>
      </c>
      <c r="F27" s="2"/>
      <c r="G27">
        <f t="shared" ref="G27:H27" si="81">IF(MINUS(G25, G26) = 52, MINUS(G26, 53), MINUS(G26, 52))</f>
        <v>-8950</v>
      </c>
      <c r="H27">
        <f t="shared" si="81"/>
        <v>-8930</v>
      </c>
      <c r="I27" s="2"/>
      <c r="J27">
        <f t="shared" si="15"/>
        <v>-8931</v>
      </c>
      <c r="K27" s="1">
        <f t="shared" si="4"/>
        <v>-8911</v>
      </c>
      <c r="L27" s="2"/>
      <c r="M27" s="1">
        <f t="shared" si="5"/>
        <v>-9034</v>
      </c>
      <c r="N27" s="1">
        <f t="shared" si="6"/>
        <v>-9014</v>
      </c>
      <c r="O27" s="2"/>
      <c r="P27" s="1">
        <f t="shared" si="7"/>
        <v>-9096</v>
      </c>
      <c r="Q27" s="1">
        <f t="shared" si="8"/>
        <v>-9076</v>
      </c>
    </row>
    <row r="28" ht="15.75" customHeight="1">
      <c r="A28">
        <f t="shared" ref="A28:B28" si="82">IF(MINUS(A26, A27) = 52, MINUS(A27, 53), MINUS(A27, 52))</f>
        <v>-9066</v>
      </c>
      <c r="B28">
        <f t="shared" si="82"/>
        <v>-9046</v>
      </c>
      <c r="C28" s="2"/>
      <c r="D28">
        <f t="shared" ref="D28:E28" si="83">IF(MINUS(D26, D27) = 52, MINUS(D27, 53), MINUS(D27, 52))</f>
        <v>-9012</v>
      </c>
      <c r="E28">
        <f t="shared" si="83"/>
        <v>-8992</v>
      </c>
      <c r="F28" s="2"/>
      <c r="G28">
        <f t="shared" ref="G28:H28" si="84">IF(MINUS(G26, G27) = 52, MINUS(G27, 53), MINUS(G27, 52))</f>
        <v>-9003</v>
      </c>
      <c r="H28">
        <f t="shared" si="84"/>
        <v>-8983</v>
      </c>
      <c r="I28" s="2"/>
      <c r="J28">
        <f t="shared" si="15"/>
        <v>-8984</v>
      </c>
      <c r="K28" s="1">
        <f t="shared" si="4"/>
        <v>-8964</v>
      </c>
      <c r="L28" s="2"/>
      <c r="M28" s="1">
        <f t="shared" si="5"/>
        <v>-9086</v>
      </c>
      <c r="N28" s="1">
        <f t="shared" si="6"/>
        <v>-9066</v>
      </c>
      <c r="O28" s="2"/>
      <c r="P28" s="1">
        <f t="shared" si="7"/>
        <v>-9148</v>
      </c>
      <c r="Q28" s="1">
        <f t="shared" si="8"/>
        <v>-9128</v>
      </c>
    </row>
    <row r="29" ht="15.75" customHeight="1">
      <c r="A29">
        <f t="shared" ref="A29:B29" si="85">IF(MINUS(A27, A28) = 52, MINUS(A28, 53), MINUS(A28, 52))</f>
        <v>-9119</v>
      </c>
      <c r="B29">
        <f t="shared" si="85"/>
        <v>-9099</v>
      </c>
      <c r="C29" s="2"/>
      <c r="D29">
        <f t="shared" ref="D29:E29" si="86">IF(MINUS(D27, D28) = 52, MINUS(D28, 53), MINUS(D28, 52))</f>
        <v>-9065</v>
      </c>
      <c r="E29">
        <f t="shared" si="86"/>
        <v>-9045</v>
      </c>
      <c r="F29" s="2"/>
      <c r="G29">
        <f t="shared" ref="G29:H29" si="87">IF(MINUS(G27, G28) = 52, MINUS(G28, 53), MINUS(G28, 52))</f>
        <v>-9055</v>
      </c>
      <c r="H29">
        <f t="shared" si="87"/>
        <v>-9035</v>
      </c>
      <c r="I29" s="2"/>
      <c r="J29">
        <f t="shared" si="15"/>
        <v>-9036</v>
      </c>
      <c r="K29" s="1">
        <f t="shared" si="4"/>
        <v>-9016</v>
      </c>
      <c r="L29" s="2"/>
      <c r="M29" s="1">
        <f t="shared" si="5"/>
        <v>-9139</v>
      </c>
      <c r="N29" s="1">
        <f t="shared" si="6"/>
        <v>-9119</v>
      </c>
      <c r="O29" s="2"/>
      <c r="P29" s="1">
        <f t="shared" si="7"/>
        <v>-9201</v>
      </c>
      <c r="Q29" s="1">
        <f t="shared" si="8"/>
        <v>-9181</v>
      </c>
    </row>
    <row r="30" ht="15.75" customHeight="1">
      <c r="A30">
        <f t="shared" ref="A30:B30" si="88">IF(MINUS(A28, A29) = 52, MINUS(A29, 53), MINUS(A29, 52))</f>
        <v>-9171</v>
      </c>
      <c r="B30">
        <f t="shared" si="88"/>
        <v>-9151</v>
      </c>
      <c r="C30" s="2"/>
      <c r="D30">
        <f t="shared" ref="D30:E30" si="89">IF(MINUS(D28, D29) = 52, MINUS(D29, 53), MINUS(D29, 52))</f>
        <v>-9117</v>
      </c>
      <c r="E30">
        <f t="shared" si="89"/>
        <v>-9097</v>
      </c>
      <c r="F30" s="2"/>
      <c r="G30">
        <f t="shared" ref="G30:H30" si="90">IF(MINUS(G28, G29) = 52, MINUS(G29, 53), MINUS(G29, 52))</f>
        <v>-9108</v>
      </c>
      <c r="H30">
        <f t="shared" si="90"/>
        <v>-9088</v>
      </c>
      <c r="I30" s="2"/>
      <c r="J30">
        <f t="shared" si="15"/>
        <v>-9089</v>
      </c>
      <c r="K30" s="1">
        <f t="shared" si="4"/>
        <v>-9069</v>
      </c>
      <c r="L30" s="2"/>
      <c r="M30" s="1">
        <f t="shared" si="5"/>
        <v>-9191</v>
      </c>
      <c r="N30" s="1">
        <f t="shared" si="6"/>
        <v>-9171</v>
      </c>
      <c r="O30" s="2"/>
      <c r="P30" s="1">
        <f t="shared" si="7"/>
        <v>-9253</v>
      </c>
      <c r="Q30" s="1">
        <f t="shared" si="8"/>
        <v>-9233</v>
      </c>
    </row>
    <row r="31" ht="15.75" customHeight="1">
      <c r="A31">
        <f t="shared" ref="A31:B31" si="91">IF(MINUS(A29, A30) = 52, MINUS(A30, 53), MINUS(A30, 52))</f>
        <v>-9224</v>
      </c>
      <c r="B31">
        <f t="shared" si="91"/>
        <v>-9204</v>
      </c>
      <c r="C31" s="2"/>
      <c r="D31">
        <f t="shared" ref="D31:E31" si="92">IF(MINUS(D29, D30) = 52, MINUS(D30, 53), MINUS(D30, 52))</f>
        <v>-9170</v>
      </c>
      <c r="E31">
        <f t="shared" si="92"/>
        <v>-9150</v>
      </c>
      <c r="F31" s="2"/>
      <c r="G31">
        <f t="shared" ref="G31:H31" si="93">IF(MINUS(G29, G30) = 52, MINUS(G30, 53), MINUS(G30, 52))</f>
        <v>-9160</v>
      </c>
      <c r="H31">
        <f t="shared" si="93"/>
        <v>-9140</v>
      </c>
      <c r="I31" s="2"/>
      <c r="J31">
        <f t="shared" si="15"/>
        <v>-9141</v>
      </c>
      <c r="K31" s="1">
        <f t="shared" si="4"/>
        <v>-9121</v>
      </c>
      <c r="L31" s="2"/>
      <c r="M31" s="1">
        <f t="shared" si="5"/>
        <v>-9244</v>
      </c>
      <c r="N31" s="1">
        <f t="shared" si="6"/>
        <v>-9224</v>
      </c>
      <c r="O31" s="2"/>
      <c r="P31" s="1">
        <f t="shared" si="7"/>
        <v>-9306</v>
      </c>
      <c r="Q31" s="1">
        <f t="shared" si="8"/>
        <v>-9286</v>
      </c>
    </row>
    <row r="32" ht="15.75" customHeight="1">
      <c r="A32">
        <f t="shared" ref="A32:B32" si="94">IF(MINUS(A30, A31) = 52, MINUS(A31, 53), MINUS(A31, 52))</f>
        <v>-9276</v>
      </c>
      <c r="B32">
        <f t="shared" si="94"/>
        <v>-9256</v>
      </c>
      <c r="C32" s="2"/>
      <c r="D32">
        <f t="shared" ref="D32:E32" si="95">IF(MINUS(D30, D31) = 52, MINUS(D31, 53), MINUS(D31, 52))</f>
        <v>-9222</v>
      </c>
      <c r="E32">
        <f t="shared" si="95"/>
        <v>-9202</v>
      </c>
      <c r="F32" s="2"/>
      <c r="G32">
        <f t="shared" ref="G32:H32" si="96">IF(MINUS(G30, G31) = 52, MINUS(G31, 53), MINUS(G31, 52))</f>
        <v>-9213</v>
      </c>
      <c r="H32">
        <f t="shared" si="96"/>
        <v>-9193</v>
      </c>
      <c r="I32" s="2"/>
      <c r="J32">
        <f t="shared" si="15"/>
        <v>-9194</v>
      </c>
      <c r="K32" s="1">
        <f t="shared" si="4"/>
        <v>-9174</v>
      </c>
      <c r="L32" s="2"/>
      <c r="M32" s="1">
        <f t="shared" si="5"/>
        <v>-9296</v>
      </c>
      <c r="N32" s="1">
        <f t="shared" si="6"/>
        <v>-9276</v>
      </c>
      <c r="O32" s="2"/>
      <c r="P32" s="1">
        <f t="shared" si="7"/>
        <v>-9358</v>
      </c>
      <c r="Q32" s="1">
        <f t="shared" si="8"/>
        <v>-9338</v>
      </c>
    </row>
    <row r="33" ht="15.75" customHeight="1">
      <c r="A33">
        <f t="shared" ref="A33:B33" si="97">IF(MINUS(A31, A32) = 52, MINUS(A32, 53), MINUS(A32, 52))</f>
        <v>-9329</v>
      </c>
      <c r="B33">
        <f t="shared" si="97"/>
        <v>-9309</v>
      </c>
      <c r="C33" s="2"/>
      <c r="D33">
        <f t="shared" ref="D33:E33" si="98">IF(MINUS(D31, D32) = 52, MINUS(D32, 53), MINUS(D32, 52))</f>
        <v>-9275</v>
      </c>
      <c r="E33">
        <f t="shared" si="98"/>
        <v>-9255</v>
      </c>
      <c r="F33" s="2"/>
      <c r="G33">
        <f t="shared" ref="G33:H33" si="99">IF(MINUS(G31, G32) = 52, MINUS(G32, 53), MINUS(G32, 52))</f>
        <v>-9265</v>
      </c>
      <c r="H33">
        <f t="shared" si="99"/>
        <v>-9245</v>
      </c>
      <c r="I33" s="2"/>
      <c r="J33">
        <f t="shared" si="15"/>
        <v>-9246</v>
      </c>
      <c r="K33" s="1">
        <f t="shared" si="4"/>
        <v>-9226</v>
      </c>
      <c r="L33" s="2"/>
      <c r="M33" s="1">
        <f t="shared" si="5"/>
        <v>-9349</v>
      </c>
      <c r="N33" s="1">
        <f t="shared" si="6"/>
        <v>-9329</v>
      </c>
      <c r="O33" s="2"/>
      <c r="P33" s="1">
        <f t="shared" si="7"/>
        <v>-9411</v>
      </c>
      <c r="Q33" s="1">
        <f t="shared" si="8"/>
        <v>-9391</v>
      </c>
    </row>
    <row r="34" ht="15.75" customHeight="1">
      <c r="A34">
        <f t="shared" ref="A34:B34" si="100">IF(MINUS(A32, A33) = 52, MINUS(A33, 53), MINUS(A33, 52))</f>
        <v>-9381</v>
      </c>
      <c r="B34">
        <f t="shared" si="100"/>
        <v>-9361</v>
      </c>
      <c r="C34" s="2"/>
      <c r="D34">
        <f t="shared" ref="D34:E34" si="101">IF(MINUS(D32, D33) = 52, MINUS(D33, 53), MINUS(D33, 52))</f>
        <v>-9327</v>
      </c>
      <c r="E34">
        <f t="shared" si="101"/>
        <v>-9307</v>
      </c>
      <c r="F34" s="2"/>
      <c r="G34">
        <f t="shared" ref="G34:H34" si="102">IF(MINUS(G32, G33) = 52, MINUS(G33, 53), MINUS(G33, 52))</f>
        <v>-9318</v>
      </c>
      <c r="H34">
        <f t="shared" si="102"/>
        <v>-9298</v>
      </c>
      <c r="I34" s="2"/>
      <c r="J34">
        <f t="shared" si="15"/>
        <v>-9299</v>
      </c>
      <c r="K34" s="1">
        <f t="shared" si="4"/>
        <v>-9279</v>
      </c>
      <c r="L34" s="2"/>
      <c r="M34" s="1">
        <f t="shared" si="5"/>
        <v>-9401</v>
      </c>
      <c r="N34" s="1">
        <f t="shared" si="6"/>
        <v>-9381</v>
      </c>
      <c r="O34" s="2"/>
      <c r="P34" s="1">
        <f t="shared" si="7"/>
        <v>-9463</v>
      </c>
      <c r="Q34" s="1">
        <f t="shared" si="8"/>
        <v>-9443</v>
      </c>
    </row>
    <row r="35" ht="15.75" customHeight="1">
      <c r="A35">
        <f t="shared" ref="A35:B35" si="103">IF(MINUS(A33, A34) = 52, MINUS(A34, 53), MINUS(A34, 52))</f>
        <v>-9434</v>
      </c>
      <c r="B35">
        <f t="shared" si="103"/>
        <v>-9414</v>
      </c>
      <c r="C35" s="2"/>
      <c r="D35">
        <f t="shared" ref="D35:E35" si="104">IF(MINUS(D33, D34) = 52, MINUS(D34, 53), MINUS(D34, 52))</f>
        <v>-9380</v>
      </c>
      <c r="E35">
        <f t="shared" si="104"/>
        <v>-9360</v>
      </c>
      <c r="F35" s="2"/>
      <c r="G35">
        <f t="shared" ref="G35:H35" si="105">IF(MINUS(G33, G34) = 52, MINUS(G34, 53), MINUS(G34, 52))</f>
        <v>-9370</v>
      </c>
      <c r="H35">
        <f t="shared" si="105"/>
        <v>-9350</v>
      </c>
      <c r="I35" s="2"/>
      <c r="J35">
        <f t="shared" si="15"/>
        <v>-9351</v>
      </c>
      <c r="K35" s="1">
        <f t="shared" si="4"/>
        <v>-9331</v>
      </c>
      <c r="L35" s="2"/>
      <c r="M35" s="1">
        <f t="shared" si="5"/>
        <v>-9454</v>
      </c>
      <c r="N35" s="1">
        <f t="shared" si="6"/>
        <v>-9434</v>
      </c>
      <c r="O35" s="2"/>
      <c r="P35" s="1">
        <f t="shared" si="7"/>
        <v>-9516</v>
      </c>
      <c r="Q35" s="1">
        <f t="shared" si="8"/>
        <v>-9496</v>
      </c>
    </row>
    <row r="36" ht="15.75" customHeight="1">
      <c r="A36">
        <f t="shared" ref="A36:B36" si="106">IF(MINUS(A34, A35) = 52, MINUS(A35, 53), MINUS(A35, 52))</f>
        <v>-9486</v>
      </c>
      <c r="B36">
        <f t="shared" si="106"/>
        <v>-9466</v>
      </c>
      <c r="C36" s="2"/>
      <c r="D36">
        <f t="shared" ref="D36:E36" si="107">IF(MINUS(D34, D35) = 52, MINUS(D35, 53), MINUS(D35, 52))</f>
        <v>-9432</v>
      </c>
      <c r="E36">
        <f t="shared" si="107"/>
        <v>-9412</v>
      </c>
      <c r="F36" s="2"/>
      <c r="G36">
        <f t="shared" ref="G36:H36" si="108">IF(MINUS(G34, G35) = 52, MINUS(G35, 53), MINUS(G35, 52))</f>
        <v>-9423</v>
      </c>
      <c r="H36">
        <f t="shared" si="108"/>
        <v>-9403</v>
      </c>
      <c r="I36" s="2"/>
      <c r="J36">
        <f t="shared" si="15"/>
        <v>-9404</v>
      </c>
      <c r="K36" s="1">
        <f t="shared" si="4"/>
        <v>-9384</v>
      </c>
      <c r="L36" s="2"/>
      <c r="M36" s="1">
        <f t="shared" si="5"/>
        <v>-9506</v>
      </c>
      <c r="N36" s="1">
        <f t="shared" si="6"/>
        <v>-9486</v>
      </c>
      <c r="O36" s="2"/>
      <c r="P36" s="1">
        <f t="shared" si="7"/>
        <v>-9568</v>
      </c>
      <c r="Q36" s="1">
        <f t="shared" si="8"/>
        <v>-9548</v>
      </c>
    </row>
    <row r="37" ht="15.75" customHeight="1">
      <c r="A37">
        <f t="shared" ref="A37:B37" si="109">IF(MINUS(A35, A36) = 52, MINUS(A36, 53), MINUS(A36, 52))</f>
        <v>-9539</v>
      </c>
      <c r="B37">
        <f t="shared" si="109"/>
        <v>-9519</v>
      </c>
      <c r="C37" s="2"/>
      <c r="D37">
        <f t="shared" ref="D37:E37" si="110">IF(MINUS(D35, D36) = 52, MINUS(D36, 53), MINUS(D36, 52))</f>
        <v>-9485</v>
      </c>
      <c r="E37">
        <f t="shared" si="110"/>
        <v>-9465</v>
      </c>
      <c r="F37" s="2"/>
      <c r="G37">
        <f t="shared" ref="G37:H37" si="111">IF(MINUS(G35, G36) = 52, MINUS(G36, 53), MINUS(G36, 52))</f>
        <v>-9475</v>
      </c>
      <c r="H37">
        <f t="shared" si="111"/>
        <v>-9455</v>
      </c>
      <c r="I37" s="2"/>
      <c r="J37">
        <f t="shared" si="15"/>
        <v>-9456</v>
      </c>
      <c r="K37" s="1">
        <f t="shared" si="4"/>
        <v>-9436</v>
      </c>
      <c r="L37" s="2"/>
      <c r="M37" s="1">
        <f t="shared" si="5"/>
        <v>-9559</v>
      </c>
      <c r="N37" s="1">
        <f t="shared" si="6"/>
        <v>-9539</v>
      </c>
      <c r="O37" s="2"/>
      <c r="P37" s="1">
        <f t="shared" si="7"/>
        <v>-9621</v>
      </c>
      <c r="Q37" s="1">
        <f t="shared" si="8"/>
        <v>-9601</v>
      </c>
    </row>
    <row r="38" ht="15.75" customHeight="1">
      <c r="A38">
        <f t="shared" ref="A38:B38" si="112">IF(MINUS(A36, A37) = 52, MINUS(A37, 53), MINUS(A37, 52))</f>
        <v>-9591</v>
      </c>
      <c r="B38">
        <f t="shared" si="112"/>
        <v>-9571</v>
      </c>
      <c r="C38" s="2"/>
      <c r="D38">
        <f t="shared" ref="D38:E38" si="113">IF(MINUS(D36, D37) = 52, MINUS(D37, 53), MINUS(D37, 52))</f>
        <v>-9537</v>
      </c>
      <c r="E38">
        <f t="shared" si="113"/>
        <v>-9517</v>
      </c>
      <c r="F38" s="2"/>
      <c r="G38">
        <f t="shared" ref="G38:H38" si="114">IF(MINUS(G36, G37) = 52, MINUS(G37, 53), MINUS(G37, 52))</f>
        <v>-9528</v>
      </c>
      <c r="H38">
        <f t="shared" si="114"/>
        <v>-9508</v>
      </c>
      <c r="I38" s="2"/>
      <c r="J38">
        <f t="shared" si="15"/>
        <v>-9509</v>
      </c>
      <c r="K38" s="1">
        <f t="shared" si="4"/>
        <v>-9489</v>
      </c>
      <c r="L38" s="2"/>
      <c r="M38" s="1">
        <f t="shared" si="5"/>
        <v>-9611</v>
      </c>
      <c r="N38" s="1">
        <f t="shared" si="6"/>
        <v>-9591</v>
      </c>
      <c r="O38" s="2"/>
      <c r="P38" s="1">
        <f t="shared" si="7"/>
        <v>-9673</v>
      </c>
      <c r="Q38" s="1">
        <f t="shared" si="8"/>
        <v>-9653</v>
      </c>
    </row>
    <row r="39" ht="15.75" customHeight="1">
      <c r="A39">
        <f t="shared" ref="A39:B39" si="115">IF(MINUS(A37, A38) = 52, MINUS(A38, 53), MINUS(A38, 52))</f>
        <v>-9644</v>
      </c>
      <c r="B39">
        <f t="shared" si="115"/>
        <v>-9624</v>
      </c>
      <c r="C39" s="2"/>
      <c r="D39">
        <f t="shared" ref="D39:E39" si="116">IF(MINUS(D37, D38) = 52, MINUS(D38, 53), MINUS(D38, 52))</f>
        <v>-9590</v>
      </c>
      <c r="E39">
        <f t="shared" si="116"/>
        <v>-9570</v>
      </c>
      <c r="F39" s="2"/>
      <c r="G39">
        <f t="shared" ref="G39:H39" si="117">IF(MINUS(G37, G38) = 52, MINUS(G38, 53), MINUS(G38, 52))</f>
        <v>-9580</v>
      </c>
      <c r="H39">
        <f t="shared" si="117"/>
        <v>-9560</v>
      </c>
      <c r="I39" s="2"/>
      <c r="J39">
        <f t="shared" si="15"/>
        <v>-9561</v>
      </c>
      <c r="K39" s="1">
        <f t="shared" si="4"/>
        <v>-9541</v>
      </c>
      <c r="L39" s="2"/>
      <c r="M39" s="1">
        <f t="shared" si="5"/>
        <v>-9664</v>
      </c>
      <c r="N39" s="1">
        <f t="shared" si="6"/>
        <v>-9644</v>
      </c>
      <c r="O39" s="2"/>
      <c r="P39" s="1">
        <f t="shared" si="7"/>
        <v>-9726</v>
      </c>
      <c r="Q39" s="1">
        <f t="shared" si="8"/>
        <v>-9706</v>
      </c>
    </row>
    <row r="40" ht="15.75" customHeight="1">
      <c r="A40">
        <f t="shared" ref="A40:B40" si="118">IF(MINUS(A38, A39) = 52, MINUS(A39, 53), MINUS(A39, 52))</f>
        <v>-9696</v>
      </c>
      <c r="B40">
        <f t="shared" si="118"/>
        <v>-9676</v>
      </c>
      <c r="C40" s="2"/>
      <c r="D40">
        <f t="shared" ref="D40:E40" si="119">IF(MINUS(D38, D39) = 52, MINUS(D39, 53), MINUS(D39, 52))</f>
        <v>-9642</v>
      </c>
      <c r="E40">
        <f t="shared" si="119"/>
        <v>-9622</v>
      </c>
      <c r="F40" s="2"/>
      <c r="G40">
        <f t="shared" ref="G40:H40" si="120">IF(MINUS(G38, G39) = 52, MINUS(G39, 53), MINUS(G39, 52))</f>
        <v>-9633</v>
      </c>
      <c r="H40">
        <f t="shared" si="120"/>
        <v>-9613</v>
      </c>
      <c r="I40" s="2"/>
      <c r="J40">
        <f t="shared" si="15"/>
        <v>-9614</v>
      </c>
      <c r="K40" s="1">
        <f t="shared" si="4"/>
        <v>-9594</v>
      </c>
      <c r="L40" s="2"/>
      <c r="M40" s="1">
        <f t="shared" si="5"/>
        <v>-9716</v>
      </c>
      <c r="N40" s="1">
        <f t="shared" si="6"/>
        <v>-9696</v>
      </c>
      <c r="O40" s="2"/>
      <c r="P40" s="1">
        <f t="shared" si="7"/>
        <v>-9778</v>
      </c>
      <c r="Q40" s="1">
        <f t="shared" si="8"/>
        <v>-9758</v>
      </c>
    </row>
    <row r="41" ht="15.75" customHeight="1">
      <c r="A41">
        <f t="shared" ref="A41:B41" si="121">IF(MINUS(A39, A40) = 52, MINUS(A40, 53), MINUS(A40, 52))</f>
        <v>-9749</v>
      </c>
      <c r="B41">
        <f t="shared" si="121"/>
        <v>-9729</v>
      </c>
      <c r="C41" s="2"/>
      <c r="D41">
        <f t="shared" ref="D41:E41" si="122">IF(MINUS(D39, D40) = 52, MINUS(D40, 53), MINUS(D40, 52))</f>
        <v>-9695</v>
      </c>
      <c r="E41">
        <f t="shared" si="122"/>
        <v>-9675</v>
      </c>
      <c r="F41" s="2"/>
      <c r="G41">
        <f t="shared" ref="G41:H41" si="123">IF(MINUS(G39, G40) = 52, MINUS(G40, 53), MINUS(G40, 52))</f>
        <v>-9685</v>
      </c>
      <c r="H41">
        <f t="shared" si="123"/>
        <v>-9665</v>
      </c>
      <c r="I41" s="2"/>
      <c r="J41">
        <f t="shared" si="15"/>
        <v>-9666</v>
      </c>
      <c r="K41" s="1">
        <f t="shared" si="4"/>
        <v>-9646</v>
      </c>
      <c r="L41" s="2"/>
      <c r="M41" s="1">
        <f t="shared" si="5"/>
        <v>-9769</v>
      </c>
      <c r="N41" s="1">
        <f t="shared" si="6"/>
        <v>-9749</v>
      </c>
      <c r="O41" s="2"/>
      <c r="P41" s="1">
        <f t="shared" si="7"/>
        <v>-9831</v>
      </c>
      <c r="Q41" s="1">
        <f t="shared" si="8"/>
        <v>-9811</v>
      </c>
    </row>
    <row r="42" ht="15.75" customHeight="1">
      <c r="A42">
        <f t="shared" ref="A42:B42" si="124">IF(MINUS(A40, A41) = 52, MINUS(A41, 53), MINUS(A41, 52))</f>
        <v>-9801</v>
      </c>
      <c r="B42">
        <f t="shared" si="124"/>
        <v>-9781</v>
      </c>
      <c r="C42" s="2"/>
      <c r="D42">
        <f t="shared" ref="D42:E42" si="125">IF(MINUS(D40, D41) = 52, MINUS(D41, 53), MINUS(D41, 52))</f>
        <v>-9747</v>
      </c>
      <c r="E42">
        <f t="shared" si="125"/>
        <v>-9727</v>
      </c>
      <c r="F42" s="2"/>
      <c r="G42">
        <f t="shared" ref="G42:H42" si="126">IF(MINUS(G40, G41) = 52, MINUS(G41, 53), MINUS(G41, 52))</f>
        <v>-9738</v>
      </c>
      <c r="H42">
        <f t="shared" si="126"/>
        <v>-9718</v>
      </c>
      <c r="I42" s="2"/>
      <c r="J42">
        <f t="shared" si="15"/>
        <v>-9719</v>
      </c>
      <c r="K42" s="1">
        <f t="shared" si="4"/>
        <v>-9699</v>
      </c>
      <c r="L42" s="2"/>
      <c r="M42" s="1">
        <f t="shared" si="5"/>
        <v>-9821</v>
      </c>
      <c r="N42" s="1">
        <f t="shared" si="6"/>
        <v>-9801</v>
      </c>
      <c r="O42" s="2"/>
      <c r="P42" s="1">
        <f t="shared" si="7"/>
        <v>-9883</v>
      </c>
      <c r="Q42" s="1">
        <f t="shared" si="8"/>
        <v>-9863</v>
      </c>
    </row>
    <row r="43" ht="15.75" customHeight="1">
      <c r="A43">
        <f t="shared" ref="A43:B43" si="127">IF(MINUS(A41, A42) = 52, MINUS(A42, 53), MINUS(A42, 52))</f>
        <v>-9854</v>
      </c>
      <c r="B43">
        <f t="shared" si="127"/>
        <v>-9834</v>
      </c>
      <c r="C43" s="2"/>
      <c r="D43">
        <f t="shared" ref="D43:E43" si="128">IF(MINUS(D41, D42) = 52, MINUS(D42, 53), MINUS(D42, 52))</f>
        <v>-9800</v>
      </c>
      <c r="E43">
        <f t="shared" si="128"/>
        <v>-9780</v>
      </c>
      <c r="F43" s="2"/>
      <c r="G43">
        <f t="shared" ref="G43:H43" si="129">IF(MINUS(G41, G42) = 52, MINUS(G42, 53), MINUS(G42, 52))</f>
        <v>-9790</v>
      </c>
      <c r="H43">
        <f t="shared" si="129"/>
        <v>-9770</v>
      </c>
      <c r="I43" s="2"/>
      <c r="J43">
        <f t="shared" si="15"/>
        <v>-9771</v>
      </c>
      <c r="K43" s="1">
        <f t="shared" si="4"/>
        <v>-9751</v>
      </c>
      <c r="L43" s="2"/>
      <c r="M43" s="1">
        <f t="shared" si="5"/>
        <v>-9874</v>
      </c>
      <c r="N43" s="1">
        <f t="shared" si="6"/>
        <v>-9854</v>
      </c>
      <c r="O43" s="2"/>
      <c r="P43" s="1">
        <f t="shared" si="7"/>
        <v>-9936</v>
      </c>
      <c r="Q43" s="1">
        <f t="shared" si="8"/>
        <v>-9916</v>
      </c>
    </row>
    <row r="44" ht="15.75" customHeight="1">
      <c r="A44">
        <f t="shared" ref="A44:B44" si="130">IF(MINUS(A42, A43) = 52, MINUS(A43, 53), MINUS(A43, 52))</f>
        <v>-9906</v>
      </c>
      <c r="B44">
        <f t="shared" si="130"/>
        <v>-9886</v>
      </c>
      <c r="C44" s="2"/>
      <c r="D44">
        <f t="shared" ref="D44:E44" si="131">IF(MINUS(D42, D43) = 52, MINUS(D43, 53), MINUS(D43, 52))</f>
        <v>-9852</v>
      </c>
      <c r="E44">
        <f t="shared" si="131"/>
        <v>-9832</v>
      </c>
      <c r="F44" s="2"/>
      <c r="G44">
        <f t="shared" ref="G44:H44" si="132">IF(MINUS(G42, G43) = 52, MINUS(G43, 53), MINUS(G43, 52))</f>
        <v>-9843</v>
      </c>
      <c r="H44">
        <f t="shared" si="132"/>
        <v>-9823</v>
      </c>
      <c r="I44" s="2"/>
      <c r="J44">
        <f t="shared" si="15"/>
        <v>-9824</v>
      </c>
      <c r="K44" s="1">
        <f t="shared" si="4"/>
        <v>-9804</v>
      </c>
      <c r="L44" s="2"/>
      <c r="M44" s="1">
        <f t="shared" si="5"/>
        <v>-9926</v>
      </c>
      <c r="N44" s="1">
        <f t="shared" si="6"/>
        <v>-9906</v>
      </c>
      <c r="O44" s="2"/>
      <c r="P44" s="1">
        <f t="shared" si="7"/>
        <v>-9988</v>
      </c>
      <c r="Q44" s="1">
        <f t="shared" si="8"/>
        <v>-9968</v>
      </c>
    </row>
    <row r="45" ht="15.75" customHeight="1">
      <c r="A45">
        <f t="shared" ref="A45:B45" si="133">IF(MINUS(A43, A44) = 52, MINUS(A44, 53), MINUS(A44, 52))</f>
        <v>-9959</v>
      </c>
      <c r="B45">
        <f t="shared" si="133"/>
        <v>-9939</v>
      </c>
      <c r="C45" s="2"/>
      <c r="D45">
        <f t="shared" ref="D45:E45" si="134">IF(MINUS(D43, D44) = 52, MINUS(D44, 53), MINUS(D44, 52))</f>
        <v>-9905</v>
      </c>
      <c r="E45">
        <f t="shared" si="134"/>
        <v>-9885</v>
      </c>
      <c r="F45" s="2"/>
      <c r="G45">
        <f t="shared" ref="G45:H45" si="135">IF(MINUS(G43, G44) = 52, MINUS(G44, 53), MINUS(G44, 52))</f>
        <v>-9895</v>
      </c>
      <c r="H45">
        <f t="shared" si="135"/>
        <v>-9875</v>
      </c>
      <c r="I45" s="2"/>
      <c r="J45">
        <f t="shared" si="15"/>
        <v>-9876</v>
      </c>
      <c r="K45" s="1">
        <f t="shared" si="4"/>
        <v>-9856</v>
      </c>
      <c r="L45" s="2"/>
      <c r="M45" s="1">
        <f t="shared" si="5"/>
        <v>-9979</v>
      </c>
      <c r="N45" s="1">
        <f t="shared" si="6"/>
        <v>-9959</v>
      </c>
      <c r="O45" s="2"/>
      <c r="P45" s="1">
        <f t="shared" si="7"/>
        <v>-10041</v>
      </c>
      <c r="Q45" s="1">
        <f t="shared" si="8"/>
        <v>-10021</v>
      </c>
    </row>
    <row r="46" ht="15.75" customHeight="1">
      <c r="A46">
        <f t="shared" ref="A46:B46" si="136">IF(MINUS(A44, A45) = 52, MINUS(A45, 53), MINUS(A45, 52))</f>
        <v>-10011</v>
      </c>
      <c r="B46">
        <f t="shared" si="136"/>
        <v>-9991</v>
      </c>
      <c r="C46" s="2"/>
      <c r="D46">
        <f t="shared" ref="D46:E46" si="137">IF(MINUS(D44, D45) = 52, MINUS(D45, 53), MINUS(D45, 52))</f>
        <v>-9957</v>
      </c>
      <c r="E46">
        <f t="shared" si="137"/>
        <v>-9937</v>
      </c>
      <c r="F46" s="2"/>
      <c r="G46">
        <f t="shared" ref="G46:H46" si="138">IF(MINUS(G44, G45) = 52, MINUS(G45, 53), MINUS(G45, 52))</f>
        <v>-9948</v>
      </c>
      <c r="H46">
        <f t="shared" si="138"/>
        <v>-9928</v>
      </c>
      <c r="I46" s="2"/>
      <c r="J46">
        <f t="shared" si="15"/>
        <v>-9929</v>
      </c>
      <c r="K46" s="1">
        <f t="shared" si="4"/>
        <v>-9909</v>
      </c>
      <c r="L46" s="2"/>
      <c r="M46" s="1">
        <f t="shared" si="5"/>
        <v>-10031</v>
      </c>
      <c r="N46" s="1">
        <f t="shared" si="6"/>
        <v>-10011</v>
      </c>
      <c r="O46" s="2"/>
      <c r="P46" s="1">
        <f t="shared" si="7"/>
        <v>-10093</v>
      </c>
      <c r="Q46" s="1">
        <f t="shared" si="8"/>
        <v>-10073</v>
      </c>
    </row>
    <row r="47" ht="15.75" customHeight="1">
      <c r="A47">
        <f t="shared" ref="A47:B47" si="139">IF(MINUS(A45, A46) = 52, MINUS(A46, 53), MINUS(A46, 52))</f>
        <v>-10064</v>
      </c>
      <c r="B47">
        <f t="shared" si="139"/>
        <v>-10044</v>
      </c>
      <c r="C47" s="2"/>
      <c r="D47">
        <f t="shared" ref="D47:E47" si="140">IF(MINUS(D45, D46) = 52, MINUS(D46, 53), MINUS(D46, 52))</f>
        <v>-10010</v>
      </c>
      <c r="E47">
        <f t="shared" si="140"/>
        <v>-9990</v>
      </c>
      <c r="F47" s="2"/>
      <c r="G47">
        <f t="shared" ref="G47:H47" si="141">IF(MINUS(G45, G46) = 52, MINUS(G46, 53), MINUS(G46, 52))</f>
        <v>-10000</v>
      </c>
      <c r="H47">
        <f t="shared" si="141"/>
        <v>-9980</v>
      </c>
      <c r="I47" s="2"/>
      <c r="J47">
        <f t="shared" si="15"/>
        <v>-9981</v>
      </c>
      <c r="K47" s="1">
        <f t="shared" si="4"/>
        <v>-9961</v>
      </c>
      <c r="L47" s="2"/>
      <c r="M47" s="1">
        <f t="shared" si="5"/>
        <v>-10084</v>
      </c>
      <c r="N47" s="1">
        <f t="shared" si="6"/>
        <v>-10064</v>
      </c>
      <c r="O47" s="2"/>
      <c r="P47" s="1">
        <f t="shared" si="7"/>
        <v>-10146</v>
      </c>
      <c r="Q47" s="1">
        <f t="shared" si="8"/>
        <v>-10126</v>
      </c>
    </row>
    <row r="48" ht="15.75" customHeight="1">
      <c r="A48">
        <f t="shared" ref="A48:B48" si="142">IF(MINUS(A46, A47) = 52, MINUS(A47, 53), MINUS(A47, 52))</f>
        <v>-10116</v>
      </c>
      <c r="B48">
        <f t="shared" si="142"/>
        <v>-10096</v>
      </c>
      <c r="C48" s="2"/>
      <c r="D48">
        <f t="shared" ref="D48:E48" si="143">IF(MINUS(D46, D47) = 52, MINUS(D47, 53), MINUS(D47, 52))</f>
        <v>-10062</v>
      </c>
      <c r="E48">
        <f t="shared" si="143"/>
        <v>-10042</v>
      </c>
      <c r="F48" s="2"/>
      <c r="G48">
        <f t="shared" ref="G48:H48" si="144">IF(MINUS(G46, G47) = 52, MINUS(G47, 53), MINUS(G47, 52))</f>
        <v>-10053</v>
      </c>
      <c r="H48">
        <f t="shared" si="144"/>
        <v>-10033</v>
      </c>
      <c r="I48" s="2"/>
      <c r="J48">
        <f t="shared" si="15"/>
        <v>-10034</v>
      </c>
      <c r="K48" s="1">
        <f t="shared" si="4"/>
        <v>-10014</v>
      </c>
      <c r="L48" s="2"/>
      <c r="M48" s="1">
        <f t="shared" si="5"/>
        <v>-10136</v>
      </c>
      <c r="N48" s="1">
        <f t="shared" si="6"/>
        <v>-10116</v>
      </c>
      <c r="O48" s="2"/>
      <c r="P48" s="1">
        <f t="shared" si="7"/>
        <v>-10198</v>
      </c>
      <c r="Q48" s="1">
        <f t="shared" si="8"/>
        <v>-10178</v>
      </c>
    </row>
    <row r="49" ht="15.75" customHeight="1">
      <c r="A49">
        <f t="shared" ref="A49:B49" si="145">IF(MINUS(A47, A48) = 52, MINUS(A48, 53), MINUS(A48, 52))</f>
        <v>-10169</v>
      </c>
      <c r="B49">
        <f t="shared" si="145"/>
        <v>-10149</v>
      </c>
      <c r="C49" s="2"/>
      <c r="D49">
        <f t="shared" ref="D49:E49" si="146">IF(MINUS(D47, D48) = 52, MINUS(D48, 53), MINUS(D48, 52))</f>
        <v>-10115</v>
      </c>
      <c r="E49">
        <f t="shared" si="146"/>
        <v>-10095</v>
      </c>
      <c r="F49" s="2"/>
      <c r="G49">
        <f t="shared" ref="G49:H49" si="147">IF(MINUS(G47, G48) = 52, MINUS(G48, 53), MINUS(G48, 52))</f>
        <v>-10105</v>
      </c>
      <c r="H49">
        <f t="shared" si="147"/>
        <v>-10085</v>
      </c>
      <c r="I49" s="2"/>
      <c r="J49">
        <f t="shared" si="15"/>
        <v>-10086</v>
      </c>
      <c r="K49" s="1">
        <f t="shared" si="4"/>
        <v>-10066</v>
      </c>
      <c r="L49" s="2"/>
      <c r="M49" s="1">
        <f t="shared" si="5"/>
        <v>-10189</v>
      </c>
      <c r="N49" s="1">
        <f t="shared" si="6"/>
        <v>-10169</v>
      </c>
      <c r="O49" s="2"/>
      <c r="P49" s="1">
        <f t="shared" si="7"/>
        <v>-10251</v>
      </c>
      <c r="Q49" s="1">
        <f t="shared" si="8"/>
        <v>-10231</v>
      </c>
    </row>
    <row r="50" ht="15.75" customHeight="1">
      <c r="A50">
        <f t="shared" ref="A50:B50" si="148">IF(MINUS(A48, A49) = 52, MINUS(A49, 53), MINUS(A49, 52))</f>
        <v>-10221</v>
      </c>
      <c r="B50">
        <f t="shared" si="148"/>
        <v>-10201</v>
      </c>
      <c r="C50" s="2"/>
      <c r="D50">
        <f t="shared" ref="D50:E50" si="149">IF(MINUS(D48, D49) = 52, MINUS(D49, 53), MINUS(D49, 52))</f>
        <v>-10167</v>
      </c>
      <c r="E50">
        <f t="shared" si="149"/>
        <v>-10147</v>
      </c>
      <c r="F50" s="2"/>
      <c r="G50">
        <f t="shared" ref="G50:H50" si="150">IF(MINUS(G48, G49) = 52, MINUS(G49, 53), MINUS(G49, 52))</f>
        <v>-10158</v>
      </c>
      <c r="H50">
        <f t="shared" si="150"/>
        <v>-10138</v>
      </c>
      <c r="I50" s="2"/>
      <c r="J50">
        <f t="shared" si="15"/>
        <v>-10139</v>
      </c>
      <c r="K50" s="1">
        <f t="shared" si="4"/>
        <v>-10119</v>
      </c>
      <c r="L50" s="2"/>
      <c r="M50" s="1">
        <f t="shared" si="5"/>
        <v>-10241</v>
      </c>
      <c r="N50" s="1">
        <f t="shared" si="6"/>
        <v>-10221</v>
      </c>
      <c r="O50" s="2"/>
      <c r="P50" s="1">
        <f t="shared" si="7"/>
        <v>-10303</v>
      </c>
      <c r="Q50" s="1">
        <f t="shared" si="8"/>
        <v>-10283</v>
      </c>
    </row>
    <row r="51" ht="15.75" customHeight="1">
      <c r="A51">
        <f t="shared" ref="A51:B51" si="151">IF(MINUS(A49, A50) = 52, MINUS(A50, 53), MINUS(A50, 52))</f>
        <v>-10274</v>
      </c>
      <c r="B51">
        <f t="shared" si="151"/>
        <v>-10254</v>
      </c>
      <c r="C51" s="2"/>
      <c r="D51">
        <f t="shared" ref="D51:E51" si="152">IF(MINUS(D49, D50) = 52, MINUS(D50, 53), MINUS(D50, 52))</f>
        <v>-10220</v>
      </c>
      <c r="E51">
        <f t="shared" si="152"/>
        <v>-10200</v>
      </c>
      <c r="F51" s="2"/>
      <c r="G51">
        <f t="shared" ref="G51:H51" si="153">IF(MINUS(G49, G50) = 52, MINUS(G50, 53), MINUS(G50, 52))</f>
        <v>-10210</v>
      </c>
      <c r="H51">
        <f t="shared" si="153"/>
        <v>-10190</v>
      </c>
      <c r="I51" s="2"/>
      <c r="J51">
        <f t="shared" si="15"/>
        <v>-10191</v>
      </c>
      <c r="K51" s="1">
        <f t="shared" si="4"/>
        <v>-10171</v>
      </c>
      <c r="L51" s="2"/>
      <c r="M51" s="1">
        <f t="shared" si="5"/>
        <v>-10294</v>
      </c>
      <c r="N51" s="1">
        <f t="shared" si="6"/>
        <v>-10274</v>
      </c>
      <c r="O51" s="2"/>
      <c r="P51" s="1">
        <f t="shared" si="7"/>
        <v>-10356</v>
      </c>
      <c r="Q51" s="1">
        <f t="shared" si="8"/>
        <v>-10336</v>
      </c>
    </row>
    <row r="52" ht="15.75" customHeight="1">
      <c r="A52">
        <f t="shared" ref="A52:B52" si="154">IF(MINUS(A50, A51) = 52, MINUS(A51, 53), MINUS(A51, 52))</f>
        <v>-10326</v>
      </c>
      <c r="B52">
        <f t="shared" si="154"/>
        <v>-10306</v>
      </c>
      <c r="C52" s="2"/>
      <c r="D52">
        <f t="shared" ref="D52:E52" si="155">IF(MINUS(D50, D51) = 52, MINUS(D51, 53), MINUS(D51, 52))</f>
        <v>-10272</v>
      </c>
      <c r="E52">
        <f t="shared" si="155"/>
        <v>-10252</v>
      </c>
      <c r="F52" s="2"/>
      <c r="G52">
        <f t="shared" ref="G52:H52" si="156">IF(MINUS(G50, G51) = 52, MINUS(G51, 53), MINUS(G51, 52))</f>
        <v>-10263</v>
      </c>
      <c r="H52">
        <f t="shared" si="156"/>
        <v>-10243</v>
      </c>
      <c r="I52" s="2"/>
      <c r="J52">
        <f t="shared" si="15"/>
        <v>-10244</v>
      </c>
      <c r="K52" s="1">
        <f t="shared" si="4"/>
        <v>-10224</v>
      </c>
      <c r="L52" s="2"/>
      <c r="M52" s="1">
        <f t="shared" si="5"/>
        <v>-10346</v>
      </c>
      <c r="N52" s="1">
        <f t="shared" si="6"/>
        <v>-10326</v>
      </c>
      <c r="O52" s="2"/>
      <c r="P52" s="1">
        <f t="shared" si="7"/>
        <v>-10408</v>
      </c>
      <c r="Q52" s="1">
        <f t="shared" si="8"/>
        <v>-10388</v>
      </c>
    </row>
    <row r="53" ht="15.75" customHeight="1">
      <c r="A53">
        <f t="shared" ref="A53:B53" si="157">IF(MINUS(A51, A52) = 52, MINUS(A52, 53), MINUS(A52, 52))</f>
        <v>-10379</v>
      </c>
      <c r="B53">
        <f t="shared" si="157"/>
        <v>-10359</v>
      </c>
      <c r="C53" s="2"/>
      <c r="D53">
        <f t="shared" ref="D53:E53" si="158">IF(MINUS(D51, D52) = 52, MINUS(D52, 53), MINUS(D52, 52))</f>
        <v>-10325</v>
      </c>
      <c r="E53">
        <f t="shared" si="158"/>
        <v>-10305</v>
      </c>
      <c r="F53" s="2"/>
      <c r="G53">
        <f t="shared" ref="G53:H53" si="159">IF(MINUS(G51, G52) = 52, MINUS(G52, 53), MINUS(G52, 52))</f>
        <v>-10315</v>
      </c>
      <c r="H53">
        <f t="shared" si="159"/>
        <v>-10295</v>
      </c>
      <c r="I53" s="2"/>
      <c r="J53">
        <f t="shared" si="15"/>
        <v>-10296</v>
      </c>
      <c r="K53" s="1">
        <f t="shared" si="4"/>
        <v>-10276</v>
      </c>
      <c r="L53" s="2"/>
      <c r="M53" s="1">
        <f t="shared" si="5"/>
        <v>-10399</v>
      </c>
      <c r="N53" s="1">
        <f t="shared" si="6"/>
        <v>-10379</v>
      </c>
      <c r="O53" s="2"/>
      <c r="P53" s="1">
        <f t="shared" si="7"/>
        <v>-10461</v>
      </c>
      <c r="Q53" s="1">
        <f t="shared" si="8"/>
        <v>-10441</v>
      </c>
    </row>
    <row r="54" ht="15.75" customHeight="1">
      <c r="A54">
        <f t="shared" ref="A54:B54" si="160">IF(MINUS(A52, A53) = 52, MINUS(A53, 53), MINUS(A53, 52))</f>
        <v>-10431</v>
      </c>
      <c r="B54">
        <f t="shared" si="160"/>
        <v>-10411</v>
      </c>
      <c r="C54" s="2"/>
      <c r="D54">
        <f t="shared" ref="D54:E54" si="161">IF(MINUS(D52, D53) = 52, MINUS(D53, 53), MINUS(D53, 52))</f>
        <v>-10377</v>
      </c>
      <c r="E54">
        <f t="shared" si="161"/>
        <v>-10357</v>
      </c>
      <c r="F54" s="2"/>
      <c r="G54">
        <f t="shared" ref="G54:H54" si="162">IF(MINUS(G52, G53) = 52, MINUS(G53, 53), MINUS(G53, 52))</f>
        <v>-10368</v>
      </c>
      <c r="H54">
        <f t="shared" si="162"/>
        <v>-10348</v>
      </c>
      <c r="I54" s="2"/>
      <c r="J54">
        <f t="shared" si="15"/>
        <v>-10349</v>
      </c>
      <c r="K54" s="1">
        <f t="shared" si="4"/>
        <v>-10329</v>
      </c>
      <c r="L54" s="2"/>
      <c r="M54" s="1">
        <f t="shared" si="5"/>
        <v>-10451</v>
      </c>
      <c r="N54" s="1">
        <f t="shared" si="6"/>
        <v>-10431</v>
      </c>
      <c r="O54" s="2"/>
      <c r="P54" s="1">
        <f t="shared" si="7"/>
        <v>-10513</v>
      </c>
      <c r="Q54" s="1">
        <f t="shared" si="8"/>
        <v>-10493</v>
      </c>
    </row>
    <row r="55" ht="15.75" customHeight="1">
      <c r="A55">
        <f t="shared" ref="A55:B55" si="163">IF(MINUS(A53, A54) = 52, MINUS(A54, 53), MINUS(A54, 52))</f>
        <v>-10484</v>
      </c>
      <c r="B55">
        <f t="shared" si="163"/>
        <v>-10464</v>
      </c>
      <c r="C55" s="2"/>
      <c r="D55">
        <f t="shared" ref="D55:E55" si="164">IF(MINUS(D53, D54) = 52, MINUS(D54, 53), MINUS(D54, 52))</f>
        <v>-10430</v>
      </c>
      <c r="E55">
        <f t="shared" si="164"/>
        <v>-10410</v>
      </c>
      <c r="F55" s="2"/>
      <c r="G55">
        <f t="shared" ref="G55:H55" si="165">IF(MINUS(G53, G54) = 52, MINUS(G54, 53), MINUS(G54, 52))</f>
        <v>-10420</v>
      </c>
      <c r="H55">
        <f t="shared" si="165"/>
        <v>-10400</v>
      </c>
      <c r="I55" s="2"/>
      <c r="J55">
        <f t="shared" si="15"/>
        <v>-10401</v>
      </c>
      <c r="K55" s="1">
        <f t="shared" si="4"/>
        <v>-10381</v>
      </c>
      <c r="L55" s="2"/>
      <c r="M55" s="1">
        <f t="shared" si="5"/>
        <v>-10504</v>
      </c>
      <c r="N55" s="1">
        <f t="shared" si="6"/>
        <v>-10484</v>
      </c>
      <c r="O55" s="2"/>
      <c r="P55" s="1">
        <f t="shared" si="7"/>
        <v>-10566</v>
      </c>
      <c r="Q55" s="1">
        <f t="shared" si="8"/>
        <v>-10546</v>
      </c>
    </row>
    <row r="56" ht="15.75" customHeight="1">
      <c r="A56">
        <f t="shared" ref="A56:B56" si="166">IF(MINUS(A54, A55) = 52, MINUS(A55, 53), MINUS(A55, 52))</f>
        <v>-10536</v>
      </c>
      <c r="B56">
        <f t="shared" si="166"/>
        <v>-10516</v>
      </c>
      <c r="C56" s="2"/>
      <c r="D56">
        <f t="shared" ref="D56:E56" si="167">IF(MINUS(D54, D55) = 52, MINUS(D55, 53), MINUS(D55, 52))</f>
        <v>-10482</v>
      </c>
      <c r="E56">
        <f t="shared" si="167"/>
        <v>-10462</v>
      </c>
      <c r="F56" s="2"/>
      <c r="G56">
        <f t="shared" ref="G56:H56" si="168">IF(MINUS(G54, G55) = 52, MINUS(G55, 53), MINUS(G55, 52))</f>
        <v>-10473</v>
      </c>
      <c r="H56">
        <f t="shared" si="168"/>
        <v>-10453</v>
      </c>
      <c r="I56" s="2"/>
      <c r="J56">
        <f t="shared" si="15"/>
        <v>-10454</v>
      </c>
      <c r="K56" s="1">
        <f t="shared" si="4"/>
        <v>-10434</v>
      </c>
      <c r="L56" s="2"/>
      <c r="M56" s="1">
        <f t="shared" si="5"/>
        <v>-10556</v>
      </c>
      <c r="N56" s="1">
        <f t="shared" si="6"/>
        <v>-10536</v>
      </c>
      <c r="O56" s="2"/>
      <c r="P56" s="1">
        <f t="shared" si="7"/>
        <v>-10618</v>
      </c>
      <c r="Q56" s="1">
        <f t="shared" si="8"/>
        <v>-10598</v>
      </c>
    </row>
    <row r="57" ht="15.75" customHeight="1">
      <c r="A57">
        <f t="shared" ref="A57:B57" si="169">IF(MINUS(A55, A56) = 52, MINUS(A56, 53), MINUS(A56, 52))</f>
        <v>-10589</v>
      </c>
      <c r="B57">
        <f t="shared" si="169"/>
        <v>-10569</v>
      </c>
      <c r="C57" s="2"/>
      <c r="D57">
        <f t="shared" ref="D57:E57" si="170">IF(MINUS(D55, D56) = 52, MINUS(D56, 53), MINUS(D56, 52))</f>
        <v>-10535</v>
      </c>
      <c r="E57">
        <f t="shared" si="170"/>
        <v>-10515</v>
      </c>
      <c r="F57" s="2"/>
      <c r="G57">
        <f t="shared" ref="G57:H57" si="171">IF(MINUS(G55, G56) = 52, MINUS(G56, 53), MINUS(G56, 52))</f>
        <v>-10525</v>
      </c>
      <c r="H57">
        <f t="shared" si="171"/>
        <v>-10505</v>
      </c>
      <c r="I57" s="2"/>
      <c r="J57">
        <f t="shared" si="15"/>
        <v>-10506</v>
      </c>
      <c r="K57" s="1">
        <f t="shared" si="4"/>
        <v>-10486</v>
      </c>
      <c r="L57" s="2"/>
      <c r="M57" s="1">
        <f t="shared" si="5"/>
        <v>-10609</v>
      </c>
      <c r="N57" s="1">
        <f t="shared" si="6"/>
        <v>-10589</v>
      </c>
      <c r="O57" s="2"/>
      <c r="P57" s="1">
        <f t="shared" si="7"/>
        <v>-10671</v>
      </c>
      <c r="Q57" s="1">
        <f t="shared" si="8"/>
        <v>-10651</v>
      </c>
    </row>
    <row r="58" ht="15.75" customHeight="1">
      <c r="A58">
        <f t="shared" ref="A58:B58" si="172">IF(MINUS(A56, A57) = 52, MINUS(A57, 53), MINUS(A57, 52))</f>
        <v>-10641</v>
      </c>
      <c r="B58">
        <f t="shared" si="172"/>
        <v>-10621</v>
      </c>
      <c r="C58" s="2"/>
      <c r="D58">
        <f t="shared" ref="D58:E58" si="173">IF(MINUS(D56, D57) = 52, MINUS(D57, 53), MINUS(D57, 52))</f>
        <v>-10587</v>
      </c>
      <c r="E58">
        <f t="shared" si="173"/>
        <v>-10567</v>
      </c>
      <c r="F58" s="2"/>
      <c r="G58">
        <f t="shared" ref="G58:H58" si="174">IF(MINUS(G56, G57) = 52, MINUS(G57, 53), MINUS(G57, 52))</f>
        <v>-10578</v>
      </c>
      <c r="H58">
        <f t="shared" si="174"/>
        <v>-10558</v>
      </c>
      <c r="I58" s="2"/>
      <c r="J58">
        <f t="shared" si="15"/>
        <v>-10559</v>
      </c>
      <c r="K58" s="1">
        <f t="shared" si="4"/>
        <v>-10539</v>
      </c>
      <c r="L58" s="2"/>
      <c r="M58" s="1">
        <f t="shared" si="5"/>
        <v>-10661</v>
      </c>
      <c r="N58" s="1">
        <f t="shared" si="6"/>
        <v>-10641</v>
      </c>
      <c r="O58" s="2"/>
      <c r="P58" s="1">
        <f t="shared" si="7"/>
        <v>-10723</v>
      </c>
      <c r="Q58" s="1">
        <f t="shared" si="8"/>
        <v>-10703</v>
      </c>
    </row>
    <row r="59" ht="15.75" customHeight="1">
      <c r="A59">
        <f t="shared" ref="A59:B59" si="175">IF(MINUS(A57, A58) = 52, MINUS(A58, 53), MINUS(A58, 52))</f>
        <v>-10694</v>
      </c>
      <c r="B59">
        <f t="shared" si="175"/>
        <v>-10674</v>
      </c>
      <c r="C59" s="2"/>
      <c r="D59">
        <f t="shared" ref="D59:E59" si="176">IF(MINUS(D57, D58) = 52, MINUS(D58, 53), MINUS(D58, 52))</f>
        <v>-10640</v>
      </c>
      <c r="E59">
        <f t="shared" si="176"/>
        <v>-10620</v>
      </c>
      <c r="F59" s="2"/>
      <c r="G59">
        <f t="shared" ref="G59:H59" si="177">IF(MINUS(G57, G58) = 52, MINUS(G58, 53), MINUS(G58, 52))</f>
        <v>-10630</v>
      </c>
      <c r="H59">
        <f t="shared" si="177"/>
        <v>-10610</v>
      </c>
      <c r="I59" s="2"/>
      <c r="J59">
        <f t="shared" si="15"/>
        <v>-10611</v>
      </c>
      <c r="K59" s="1">
        <f t="shared" si="4"/>
        <v>-10591</v>
      </c>
      <c r="L59" s="2"/>
      <c r="M59" s="1">
        <f t="shared" si="5"/>
        <v>-10714</v>
      </c>
      <c r="N59" s="1">
        <f t="shared" si="6"/>
        <v>-10694</v>
      </c>
      <c r="O59" s="2"/>
      <c r="P59" s="1">
        <f t="shared" si="7"/>
        <v>-10776</v>
      </c>
      <c r="Q59" s="1">
        <f t="shared" si="8"/>
        <v>-10756</v>
      </c>
    </row>
    <row r="60" ht="15.75" customHeight="1">
      <c r="A60">
        <f t="shared" ref="A60:B60" si="178">IF(MINUS(A58, A59) = 52, MINUS(A59, 53), MINUS(A59, 52))</f>
        <v>-10746</v>
      </c>
      <c r="B60">
        <f t="shared" si="178"/>
        <v>-10726</v>
      </c>
      <c r="C60" s="2"/>
      <c r="D60">
        <f t="shared" ref="D60:E60" si="179">IF(MINUS(D58, D59) = 52, MINUS(D59, 53), MINUS(D59, 52))</f>
        <v>-10692</v>
      </c>
      <c r="E60">
        <f t="shared" si="179"/>
        <v>-10672</v>
      </c>
      <c r="F60" s="2"/>
      <c r="G60">
        <f t="shared" ref="G60:H60" si="180">IF(MINUS(G58, G59) = 52, MINUS(G59, 53), MINUS(G59, 52))</f>
        <v>-10683</v>
      </c>
      <c r="H60">
        <f t="shared" si="180"/>
        <v>-10663</v>
      </c>
      <c r="I60" s="2"/>
      <c r="J60">
        <f t="shared" si="15"/>
        <v>-10664</v>
      </c>
      <c r="K60" s="1">
        <f t="shared" si="4"/>
        <v>-10644</v>
      </c>
      <c r="L60" s="2"/>
      <c r="M60" s="1">
        <f t="shared" si="5"/>
        <v>-10766</v>
      </c>
      <c r="N60" s="1">
        <f t="shared" si="6"/>
        <v>-10746</v>
      </c>
      <c r="O60" s="2"/>
      <c r="P60" s="1">
        <f t="shared" si="7"/>
        <v>-10828</v>
      </c>
      <c r="Q60" s="1">
        <f t="shared" si="8"/>
        <v>-10808</v>
      </c>
    </row>
    <row r="61" ht="15.75" customHeight="1">
      <c r="A61">
        <f t="shared" ref="A61:B61" si="181">IF(MINUS(A59, A60) = 52, MINUS(A60, 53), MINUS(A60, 52))</f>
        <v>-10799</v>
      </c>
      <c r="B61">
        <f t="shared" si="181"/>
        <v>-10779</v>
      </c>
      <c r="C61" s="2"/>
      <c r="D61">
        <f t="shared" ref="D61:E61" si="182">IF(MINUS(D59, D60) = 52, MINUS(D60, 53), MINUS(D60, 52))</f>
        <v>-10745</v>
      </c>
      <c r="E61">
        <f t="shared" si="182"/>
        <v>-10725</v>
      </c>
      <c r="F61" s="2"/>
      <c r="G61">
        <f t="shared" ref="G61:H61" si="183">IF(MINUS(G59, G60) = 52, MINUS(G60, 53), MINUS(G60, 52))</f>
        <v>-10735</v>
      </c>
      <c r="H61">
        <f t="shared" si="183"/>
        <v>-10715</v>
      </c>
      <c r="I61" s="2"/>
      <c r="J61">
        <f t="shared" si="15"/>
        <v>-10716</v>
      </c>
      <c r="K61" s="1">
        <f t="shared" si="4"/>
        <v>-10696</v>
      </c>
      <c r="L61" s="2"/>
      <c r="M61" s="1">
        <f t="shared" si="5"/>
        <v>-10819</v>
      </c>
      <c r="N61" s="1">
        <f t="shared" si="6"/>
        <v>-10799</v>
      </c>
      <c r="O61" s="2"/>
      <c r="P61" s="1">
        <f t="shared" si="7"/>
        <v>-10881</v>
      </c>
      <c r="Q61" s="1">
        <f t="shared" si="8"/>
        <v>-10861</v>
      </c>
    </row>
    <row r="62" ht="15.75" customHeight="1">
      <c r="A62">
        <f t="shared" ref="A62:B62" si="184">IF(MINUS(A60, A61) = 52, MINUS(A61, 53), MINUS(A61, 52))</f>
        <v>-10851</v>
      </c>
      <c r="B62">
        <f t="shared" si="184"/>
        <v>-10831</v>
      </c>
      <c r="C62" s="2"/>
      <c r="D62">
        <f t="shared" ref="D62:E62" si="185">IF(MINUS(D60, D61) = 52, MINUS(D61, 53), MINUS(D61, 52))</f>
        <v>-10797</v>
      </c>
      <c r="E62">
        <f t="shared" si="185"/>
        <v>-10777</v>
      </c>
      <c r="F62" s="2"/>
      <c r="G62">
        <f t="shared" ref="G62:H62" si="186">IF(MINUS(G60, G61) = 52, MINUS(G61, 53), MINUS(G61, 52))</f>
        <v>-10788</v>
      </c>
      <c r="H62">
        <f t="shared" si="186"/>
        <v>-10768</v>
      </c>
      <c r="I62" s="2"/>
      <c r="J62">
        <f t="shared" si="15"/>
        <v>-10769</v>
      </c>
      <c r="K62" s="1">
        <f t="shared" si="4"/>
        <v>-10749</v>
      </c>
      <c r="L62" s="2"/>
      <c r="M62" s="1">
        <f t="shared" si="5"/>
        <v>-10871</v>
      </c>
      <c r="N62" s="1">
        <f t="shared" si="6"/>
        <v>-10851</v>
      </c>
      <c r="O62" s="2"/>
      <c r="P62" s="1">
        <f t="shared" si="7"/>
        <v>-10933</v>
      </c>
      <c r="Q62" s="1">
        <f t="shared" si="8"/>
        <v>-10913</v>
      </c>
    </row>
    <row r="63" ht="15.75" customHeight="1">
      <c r="A63">
        <f t="shared" ref="A63:B63" si="187">IF(MINUS(A61, A62) = 52, MINUS(A62, 53), MINUS(A62, 52))</f>
        <v>-10904</v>
      </c>
      <c r="B63">
        <f t="shared" si="187"/>
        <v>-10884</v>
      </c>
      <c r="C63" s="2"/>
      <c r="D63">
        <f t="shared" ref="D63:E63" si="188">IF(MINUS(D61, D62) = 52, MINUS(D62, 53), MINUS(D62, 52))</f>
        <v>-10850</v>
      </c>
      <c r="E63">
        <f t="shared" si="188"/>
        <v>-10830</v>
      </c>
      <c r="F63" s="2"/>
      <c r="G63">
        <f t="shared" ref="G63:H63" si="189">IF(MINUS(G61, G62) = 52, MINUS(G62, 53), MINUS(G62, 52))</f>
        <v>-10840</v>
      </c>
      <c r="H63">
        <f t="shared" si="189"/>
        <v>-10820</v>
      </c>
      <c r="I63" s="2"/>
      <c r="J63">
        <f t="shared" si="15"/>
        <v>-10821</v>
      </c>
      <c r="K63" s="1">
        <f t="shared" si="4"/>
        <v>-10801</v>
      </c>
      <c r="L63" s="2"/>
      <c r="M63" s="1">
        <f t="shared" si="5"/>
        <v>-10924</v>
      </c>
      <c r="N63" s="1">
        <f t="shared" si="6"/>
        <v>-10904</v>
      </c>
      <c r="O63" s="2"/>
      <c r="P63" s="1">
        <f t="shared" si="7"/>
        <v>-10986</v>
      </c>
      <c r="Q63" s="1">
        <f t="shared" si="8"/>
        <v>-10966</v>
      </c>
    </row>
    <row r="64" ht="15.75" customHeight="1">
      <c r="A64">
        <f t="shared" ref="A64:B64" si="190">IF(MINUS(A62, A63) = 52, MINUS(A63, 53), MINUS(A63, 52))</f>
        <v>-10956</v>
      </c>
      <c r="B64">
        <f t="shared" si="190"/>
        <v>-10936</v>
      </c>
      <c r="C64" s="2"/>
      <c r="D64">
        <f t="shared" ref="D64:E64" si="191">IF(MINUS(D62, D63) = 52, MINUS(D63, 53), MINUS(D63, 52))</f>
        <v>-10902</v>
      </c>
      <c r="E64">
        <f t="shared" si="191"/>
        <v>-10882</v>
      </c>
      <c r="F64" s="2"/>
      <c r="G64">
        <f t="shared" ref="G64:H64" si="192">IF(MINUS(G62, G63) = 52, MINUS(G63, 53), MINUS(G63, 52))</f>
        <v>-10893</v>
      </c>
      <c r="H64">
        <f t="shared" si="192"/>
        <v>-10873</v>
      </c>
      <c r="I64" s="2"/>
      <c r="J64">
        <f t="shared" si="15"/>
        <v>-10874</v>
      </c>
      <c r="K64" s="1">
        <f t="shared" si="4"/>
        <v>-10854</v>
      </c>
      <c r="L64" s="2"/>
      <c r="M64" s="1">
        <f t="shared" si="5"/>
        <v>-10976</v>
      </c>
      <c r="N64" s="1">
        <f t="shared" si="6"/>
        <v>-10956</v>
      </c>
      <c r="O64" s="2"/>
      <c r="P64" s="1">
        <f t="shared" si="7"/>
        <v>-11038</v>
      </c>
      <c r="Q64" s="1">
        <f t="shared" si="8"/>
        <v>-11018</v>
      </c>
    </row>
    <row r="65" ht="15.75" customHeight="1">
      <c r="A65">
        <f t="shared" ref="A65:B65" si="193">IF(MINUS(A63, A64) = 52, MINUS(A64, 53), MINUS(A64, 52))</f>
        <v>-11009</v>
      </c>
      <c r="B65">
        <f t="shared" si="193"/>
        <v>-10989</v>
      </c>
      <c r="C65" s="2"/>
      <c r="D65">
        <f t="shared" ref="D65:E65" si="194">IF(MINUS(D63, D64) = 52, MINUS(D64, 53), MINUS(D64, 52))</f>
        <v>-10955</v>
      </c>
      <c r="E65">
        <f t="shared" si="194"/>
        <v>-10935</v>
      </c>
      <c r="F65" s="2"/>
      <c r="G65">
        <f t="shared" ref="G65:H65" si="195">IF(MINUS(G63, G64) = 52, MINUS(G64, 53), MINUS(G64, 52))</f>
        <v>-10945</v>
      </c>
      <c r="H65">
        <f t="shared" si="195"/>
        <v>-10925</v>
      </c>
      <c r="I65" s="2"/>
      <c r="J65">
        <f t="shared" si="15"/>
        <v>-10926</v>
      </c>
      <c r="K65" s="1">
        <f t="shared" si="4"/>
        <v>-10906</v>
      </c>
      <c r="L65" s="2"/>
      <c r="M65" s="1">
        <f t="shared" si="5"/>
        <v>-11029</v>
      </c>
      <c r="N65" s="1">
        <f t="shared" si="6"/>
        <v>-11009</v>
      </c>
      <c r="O65" s="2"/>
      <c r="P65" s="1">
        <f t="shared" si="7"/>
        <v>-11091</v>
      </c>
      <c r="Q65" s="1">
        <f t="shared" si="8"/>
        <v>-11071</v>
      </c>
    </row>
    <row r="66" ht="15.75" customHeight="1">
      <c r="A66">
        <f t="shared" ref="A66:B66" si="196">IF(MINUS(A64, A65) = 52, MINUS(A65, 53), MINUS(A65, 52))</f>
        <v>-11061</v>
      </c>
      <c r="B66">
        <f t="shared" si="196"/>
        <v>-11041</v>
      </c>
      <c r="C66" s="2"/>
      <c r="D66">
        <f t="shared" ref="D66:E66" si="197">IF(MINUS(D64, D65) = 52, MINUS(D65, 53), MINUS(D65, 52))</f>
        <v>-11007</v>
      </c>
      <c r="E66">
        <f t="shared" si="197"/>
        <v>-10987</v>
      </c>
      <c r="F66" s="2"/>
      <c r="G66">
        <f t="shared" ref="G66:H66" si="198">IF(MINUS(G64, G65) = 52, MINUS(G65, 53), MINUS(G65, 52))</f>
        <v>-10998</v>
      </c>
      <c r="H66">
        <f t="shared" si="198"/>
        <v>-10978</v>
      </c>
      <c r="I66" s="2"/>
      <c r="J66">
        <f t="shared" si="15"/>
        <v>-10979</v>
      </c>
      <c r="K66" s="1">
        <f t="shared" si="4"/>
        <v>-10959</v>
      </c>
      <c r="L66" s="2"/>
      <c r="M66" s="1">
        <f t="shared" si="5"/>
        <v>-11081</v>
      </c>
      <c r="N66" s="1">
        <f t="shared" si="6"/>
        <v>-11061</v>
      </c>
      <c r="O66" s="2"/>
      <c r="P66" s="1">
        <f t="shared" si="7"/>
        <v>-11143</v>
      </c>
      <c r="Q66" s="1">
        <f t="shared" si="8"/>
        <v>-11123</v>
      </c>
    </row>
    <row r="67" ht="15.75" customHeight="1">
      <c r="A67">
        <f t="shared" ref="A67:B67" si="199">IF(MINUS(A65, A66) = 52, MINUS(A66, 53), MINUS(A66, 52))</f>
        <v>-11114</v>
      </c>
      <c r="B67">
        <f t="shared" si="199"/>
        <v>-11094</v>
      </c>
      <c r="C67" s="2"/>
      <c r="D67">
        <f t="shared" ref="D67:E67" si="200">IF(MINUS(D65, D66) = 52, MINUS(D66, 53), MINUS(D66, 52))</f>
        <v>-11060</v>
      </c>
      <c r="E67">
        <f t="shared" si="200"/>
        <v>-11040</v>
      </c>
      <c r="F67" s="2"/>
      <c r="G67">
        <f t="shared" ref="G67:H67" si="201">IF(MINUS(G65, G66) = 52, MINUS(G66, 53), MINUS(G66, 52))</f>
        <v>-11050</v>
      </c>
      <c r="H67">
        <f t="shared" si="201"/>
        <v>-11030</v>
      </c>
      <c r="I67" s="2"/>
      <c r="J67">
        <f t="shared" si="15"/>
        <v>-11031</v>
      </c>
      <c r="K67" s="1">
        <f t="shared" si="4"/>
        <v>-11011</v>
      </c>
      <c r="L67" s="2"/>
      <c r="M67" s="1">
        <f t="shared" si="5"/>
        <v>-11134</v>
      </c>
      <c r="N67" s="1">
        <f t="shared" si="6"/>
        <v>-11114</v>
      </c>
      <c r="O67" s="2"/>
      <c r="P67" s="1">
        <f t="shared" si="7"/>
        <v>-11196</v>
      </c>
      <c r="Q67" s="1">
        <f t="shared" si="8"/>
        <v>-11176</v>
      </c>
    </row>
    <row r="68" ht="15.75" customHeight="1">
      <c r="A68">
        <f t="shared" ref="A68:B68" si="202">IF(MINUS(A66, A67) = 52, MINUS(A67, 53), MINUS(A67, 52))</f>
        <v>-11166</v>
      </c>
      <c r="B68">
        <f t="shared" si="202"/>
        <v>-11146</v>
      </c>
      <c r="C68" s="2"/>
      <c r="D68">
        <f t="shared" ref="D68:E68" si="203">IF(MINUS(D66, D67) = 52, MINUS(D67, 53), MINUS(D67, 52))</f>
        <v>-11112</v>
      </c>
      <c r="E68">
        <f t="shared" si="203"/>
        <v>-11092</v>
      </c>
      <c r="F68" s="2"/>
      <c r="G68">
        <f t="shared" ref="G68:H68" si="204">IF(MINUS(G66, G67) = 52, MINUS(G67, 53), MINUS(G67, 52))</f>
        <v>-11103</v>
      </c>
      <c r="H68">
        <f t="shared" si="204"/>
        <v>-11083</v>
      </c>
      <c r="I68" s="2"/>
      <c r="J68">
        <f t="shared" si="15"/>
        <v>-11084</v>
      </c>
      <c r="K68" s="1">
        <f t="shared" si="4"/>
        <v>-11064</v>
      </c>
      <c r="L68" s="2"/>
      <c r="M68" s="1">
        <f t="shared" si="5"/>
        <v>-11186</v>
      </c>
      <c r="N68" s="1">
        <f t="shared" si="6"/>
        <v>-11166</v>
      </c>
      <c r="O68" s="2"/>
      <c r="P68" s="1">
        <f t="shared" si="7"/>
        <v>-11248</v>
      </c>
      <c r="Q68" s="1">
        <f t="shared" si="8"/>
        <v>-11228</v>
      </c>
    </row>
    <row r="69" ht="15.75" customHeight="1">
      <c r="A69">
        <f t="shared" ref="A69:B69" si="205">IF(MINUS(A67, A68) = 52, MINUS(A68, 53), MINUS(A68, 52))</f>
        <v>-11219</v>
      </c>
      <c r="B69">
        <f t="shared" si="205"/>
        <v>-11199</v>
      </c>
      <c r="C69" s="2"/>
      <c r="D69">
        <f t="shared" ref="D69:E69" si="206">IF(MINUS(D67, D68) = 52, MINUS(D68, 53), MINUS(D68, 52))</f>
        <v>-11165</v>
      </c>
      <c r="E69">
        <f t="shared" si="206"/>
        <v>-11145</v>
      </c>
      <c r="F69" s="2"/>
      <c r="G69">
        <f t="shared" ref="G69:H69" si="207">IF(MINUS(G67, G68) = 52, MINUS(G68, 53), MINUS(G68, 52))</f>
        <v>-11155</v>
      </c>
      <c r="H69">
        <f t="shared" si="207"/>
        <v>-11135</v>
      </c>
      <c r="I69" s="2"/>
      <c r="J69">
        <f t="shared" si="15"/>
        <v>-11136</v>
      </c>
      <c r="K69" s="1">
        <f t="shared" si="4"/>
        <v>-11116</v>
      </c>
      <c r="L69" s="2"/>
      <c r="M69" s="1">
        <f t="shared" si="5"/>
        <v>-11239</v>
      </c>
      <c r="N69" s="1">
        <f t="shared" si="6"/>
        <v>-11219</v>
      </c>
      <c r="O69" s="2"/>
      <c r="P69" s="1">
        <f t="shared" si="7"/>
        <v>-11301</v>
      </c>
      <c r="Q69" s="1">
        <f t="shared" si="8"/>
        <v>-11281</v>
      </c>
    </row>
    <row r="70" ht="15.75" customHeight="1">
      <c r="A70">
        <f t="shared" ref="A70:B70" si="208">IF(MINUS(A68, A69) = 52, MINUS(A69, 53), MINUS(A69, 52))</f>
        <v>-11271</v>
      </c>
      <c r="B70">
        <f t="shared" si="208"/>
        <v>-11251</v>
      </c>
      <c r="C70" s="2"/>
      <c r="D70">
        <f t="shared" ref="D70:E70" si="209">IF(MINUS(D68, D69) = 52, MINUS(D69, 53), MINUS(D69, 52))</f>
        <v>-11217</v>
      </c>
      <c r="E70">
        <f t="shared" si="209"/>
        <v>-11197</v>
      </c>
      <c r="F70" s="2"/>
      <c r="G70">
        <f t="shared" ref="G70:H70" si="210">IF(MINUS(G68, G69) = 52, MINUS(G69, 53), MINUS(G69, 52))</f>
        <v>-11208</v>
      </c>
      <c r="H70">
        <f t="shared" si="210"/>
        <v>-11188</v>
      </c>
      <c r="I70" s="2"/>
      <c r="J70">
        <f t="shared" si="15"/>
        <v>-11189</v>
      </c>
      <c r="K70" s="1">
        <f t="shared" si="4"/>
        <v>-11169</v>
      </c>
      <c r="L70" s="2"/>
      <c r="M70" s="1">
        <f t="shared" si="5"/>
        <v>-11291</v>
      </c>
      <c r="N70" s="1">
        <f t="shared" si="6"/>
        <v>-11271</v>
      </c>
      <c r="O70" s="2"/>
      <c r="P70" s="1">
        <f t="shared" si="7"/>
        <v>-11353</v>
      </c>
      <c r="Q70" s="1">
        <f t="shared" si="8"/>
        <v>-11333</v>
      </c>
    </row>
    <row r="71" ht="15.75" customHeight="1">
      <c r="A71">
        <f t="shared" ref="A71:B71" si="211">IF(MINUS(A69, A70) = 52, MINUS(A70, 53), MINUS(A70, 52))</f>
        <v>-11324</v>
      </c>
      <c r="B71">
        <f t="shared" si="211"/>
        <v>-11304</v>
      </c>
      <c r="C71" s="2"/>
      <c r="D71">
        <f t="shared" ref="D71:E71" si="212">IF(MINUS(D69, D70) = 52, MINUS(D70, 53), MINUS(D70, 52))</f>
        <v>-11270</v>
      </c>
      <c r="E71">
        <f t="shared" si="212"/>
        <v>-11250</v>
      </c>
      <c r="F71" s="2"/>
      <c r="G71">
        <f t="shared" ref="G71:H71" si="213">IF(MINUS(G69, G70) = 52, MINUS(G70, 53), MINUS(G70, 52))</f>
        <v>-11260</v>
      </c>
      <c r="H71">
        <f t="shared" si="213"/>
        <v>-11240</v>
      </c>
      <c r="I71" s="2"/>
      <c r="J71">
        <f t="shared" si="15"/>
        <v>-11241</v>
      </c>
      <c r="K71" s="1">
        <f t="shared" si="4"/>
        <v>-11221</v>
      </c>
      <c r="L71" s="2"/>
      <c r="M71" s="1">
        <f t="shared" si="5"/>
        <v>-11344</v>
      </c>
      <c r="N71" s="1">
        <f t="shared" si="6"/>
        <v>-11324</v>
      </c>
      <c r="O71" s="2"/>
      <c r="P71" s="1">
        <f t="shared" si="7"/>
        <v>-11406</v>
      </c>
      <c r="Q71" s="1">
        <f t="shared" si="8"/>
        <v>-11386</v>
      </c>
    </row>
    <row r="72" ht="15.75" customHeight="1">
      <c r="A72">
        <f t="shared" ref="A72:B72" si="214">IF(MINUS(A70, A71) = 52, MINUS(A71, 53), MINUS(A71, 52))</f>
        <v>-11376</v>
      </c>
      <c r="B72">
        <f t="shared" si="214"/>
        <v>-11356</v>
      </c>
      <c r="C72" s="2"/>
      <c r="D72">
        <f t="shared" ref="D72:E72" si="215">IF(MINUS(D70, D71) = 52, MINUS(D71, 53), MINUS(D71, 52))</f>
        <v>-11322</v>
      </c>
      <c r="E72">
        <f t="shared" si="215"/>
        <v>-11302</v>
      </c>
      <c r="F72" s="2"/>
      <c r="G72">
        <f t="shared" ref="G72:H72" si="216">IF(MINUS(G70, G71) = 52, MINUS(G71, 53), MINUS(G71, 52))</f>
        <v>-11313</v>
      </c>
      <c r="H72">
        <f t="shared" si="216"/>
        <v>-11293</v>
      </c>
      <c r="I72" s="2"/>
      <c r="J72">
        <f t="shared" si="15"/>
        <v>-11294</v>
      </c>
      <c r="K72" s="1">
        <f t="shared" si="4"/>
        <v>-11274</v>
      </c>
      <c r="L72" s="2"/>
      <c r="M72" s="1">
        <f t="shared" si="5"/>
        <v>-11396</v>
      </c>
      <c r="N72" s="1">
        <f t="shared" si="6"/>
        <v>-11376</v>
      </c>
      <c r="O72" s="2"/>
      <c r="P72" s="1">
        <f t="shared" si="7"/>
        <v>-11458</v>
      </c>
      <c r="Q72" s="1">
        <f t="shared" si="8"/>
        <v>-11438</v>
      </c>
    </row>
    <row r="73" ht="15.75" customHeight="1">
      <c r="A73">
        <f t="shared" ref="A73:B73" si="217">IF(MINUS(A71, A72) = 52, MINUS(A72, 53), MINUS(A72, 52))</f>
        <v>-11429</v>
      </c>
      <c r="B73">
        <f t="shared" si="217"/>
        <v>-11409</v>
      </c>
      <c r="C73" s="2"/>
      <c r="D73">
        <f t="shared" ref="D73:E73" si="218">IF(MINUS(D71, D72) = 52, MINUS(D72, 53), MINUS(D72, 52))</f>
        <v>-11375</v>
      </c>
      <c r="E73">
        <f t="shared" si="218"/>
        <v>-11355</v>
      </c>
      <c r="F73" s="2"/>
      <c r="G73">
        <f t="shared" ref="G73:H73" si="219">IF(MINUS(G71, G72) = 52, MINUS(G72, 53), MINUS(G72, 52))</f>
        <v>-11365</v>
      </c>
      <c r="H73">
        <f t="shared" si="219"/>
        <v>-11345</v>
      </c>
      <c r="I73" s="2"/>
      <c r="J73">
        <f t="shared" si="15"/>
        <v>-11346</v>
      </c>
      <c r="K73" s="1">
        <f t="shared" si="4"/>
        <v>-11326</v>
      </c>
      <c r="L73" s="2"/>
      <c r="M73" s="1">
        <f t="shared" si="5"/>
        <v>-11449</v>
      </c>
      <c r="N73" s="1">
        <f t="shared" si="6"/>
        <v>-11429</v>
      </c>
      <c r="O73" s="2"/>
      <c r="P73" s="1">
        <f t="shared" si="7"/>
        <v>-11511</v>
      </c>
      <c r="Q73" s="1">
        <f t="shared" si="8"/>
        <v>-11491</v>
      </c>
    </row>
    <row r="74" ht="15.75" customHeight="1">
      <c r="A74">
        <f t="shared" ref="A74:B74" si="220">IF(MINUS(A72, A73) = 52, MINUS(A73, 53), MINUS(A73, 52))</f>
        <v>-11481</v>
      </c>
      <c r="B74">
        <f t="shared" si="220"/>
        <v>-11461</v>
      </c>
      <c r="C74" s="2"/>
      <c r="D74">
        <f t="shared" ref="D74:E74" si="221">IF(MINUS(D72, D73) = 52, MINUS(D73, 53), MINUS(D73, 52))</f>
        <v>-11427</v>
      </c>
      <c r="E74">
        <f t="shared" si="221"/>
        <v>-11407</v>
      </c>
      <c r="F74" s="2"/>
      <c r="G74">
        <f t="shared" ref="G74:H74" si="222">IF(MINUS(G72, G73) = 52, MINUS(G73, 53), MINUS(G73, 52))</f>
        <v>-11418</v>
      </c>
      <c r="H74">
        <f t="shared" si="222"/>
        <v>-11398</v>
      </c>
      <c r="I74" s="2"/>
      <c r="J74">
        <f t="shared" si="15"/>
        <v>-11399</v>
      </c>
      <c r="K74" s="1">
        <f t="shared" si="4"/>
        <v>-11379</v>
      </c>
      <c r="L74" s="2"/>
      <c r="M74" s="1">
        <f t="shared" si="5"/>
        <v>-11501</v>
      </c>
      <c r="N74" s="1">
        <f t="shared" si="6"/>
        <v>-11481</v>
      </c>
      <c r="O74" s="2"/>
      <c r="P74" s="1">
        <f t="shared" si="7"/>
        <v>-11563</v>
      </c>
      <c r="Q74" s="1">
        <f t="shared" si="8"/>
        <v>-11543</v>
      </c>
    </row>
    <row r="75" ht="15.75" customHeight="1">
      <c r="A75">
        <f t="shared" ref="A75:B75" si="223">IF(MINUS(A73, A74) = 52, MINUS(A74, 53), MINUS(A74, 52))</f>
        <v>-11534</v>
      </c>
      <c r="B75">
        <f t="shared" si="223"/>
        <v>-11514</v>
      </c>
      <c r="C75" s="2"/>
      <c r="D75">
        <f t="shared" ref="D75:E75" si="224">IF(MINUS(D73, D74) = 52, MINUS(D74, 53), MINUS(D74, 52))</f>
        <v>-11480</v>
      </c>
      <c r="E75">
        <f t="shared" si="224"/>
        <v>-11460</v>
      </c>
      <c r="F75" s="2"/>
      <c r="G75">
        <f t="shared" ref="G75:H75" si="225">IF(MINUS(G73, G74) = 52, MINUS(G74, 53), MINUS(G74, 52))</f>
        <v>-11470</v>
      </c>
      <c r="H75">
        <f t="shared" si="225"/>
        <v>-11450</v>
      </c>
      <c r="I75" s="2"/>
      <c r="J75">
        <f t="shared" si="15"/>
        <v>-11451</v>
      </c>
      <c r="K75" s="1">
        <f t="shared" si="4"/>
        <v>-11431</v>
      </c>
      <c r="L75" s="2"/>
      <c r="M75" s="1">
        <f t="shared" si="5"/>
        <v>-11554</v>
      </c>
      <c r="N75" s="1">
        <f t="shared" si="6"/>
        <v>-11534</v>
      </c>
      <c r="O75" s="2"/>
      <c r="P75" s="1">
        <f t="shared" si="7"/>
        <v>-11616</v>
      </c>
      <c r="Q75" s="1">
        <f t="shared" si="8"/>
        <v>-11596</v>
      </c>
    </row>
    <row r="76" ht="15.75" customHeight="1">
      <c r="A76">
        <f t="shared" ref="A76:B76" si="226">IF(MINUS(A74, A75) = 52, MINUS(A75, 53), MINUS(A75, 52))</f>
        <v>-11586</v>
      </c>
      <c r="B76">
        <f t="shared" si="226"/>
        <v>-11566</v>
      </c>
      <c r="C76" s="2"/>
      <c r="D76">
        <f t="shared" ref="D76:E76" si="227">IF(MINUS(D74, D75) = 52, MINUS(D75, 53), MINUS(D75, 52))</f>
        <v>-11532</v>
      </c>
      <c r="E76">
        <f t="shared" si="227"/>
        <v>-11512</v>
      </c>
      <c r="F76" s="2"/>
      <c r="G76">
        <f t="shared" ref="G76:H76" si="228">IF(MINUS(G74, G75) = 52, MINUS(G75, 53), MINUS(G75, 52))</f>
        <v>-11523</v>
      </c>
      <c r="H76">
        <f t="shared" si="228"/>
        <v>-11503</v>
      </c>
      <c r="I76" s="2"/>
      <c r="J76">
        <f t="shared" si="15"/>
        <v>-11504</v>
      </c>
      <c r="K76" s="1">
        <f t="shared" si="4"/>
        <v>-11484</v>
      </c>
      <c r="L76" s="2"/>
      <c r="M76" s="1">
        <f t="shared" si="5"/>
        <v>-11606</v>
      </c>
      <c r="N76" s="1">
        <f t="shared" si="6"/>
        <v>-11586</v>
      </c>
      <c r="O76" s="2"/>
      <c r="P76" s="1">
        <f t="shared" si="7"/>
        <v>-11668</v>
      </c>
      <c r="Q76" s="1">
        <f t="shared" si="8"/>
        <v>-11648</v>
      </c>
    </row>
    <row r="77" ht="15.75" customHeight="1">
      <c r="A77">
        <f t="shared" ref="A77:B77" si="229">IF(MINUS(A75, A76) = 52, MINUS(A76, 53), MINUS(A76, 52))</f>
        <v>-11639</v>
      </c>
      <c r="B77">
        <f t="shared" si="229"/>
        <v>-11619</v>
      </c>
      <c r="C77" s="2"/>
      <c r="D77">
        <f t="shared" ref="D77:E77" si="230">IF(MINUS(D75, D76) = 52, MINUS(D76, 53), MINUS(D76, 52))</f>
        <v>-11585</v>
      </c>
      <c r="E77">
        <f t="shared" si="230"/>
        <v>-11565</v>
      </c>
      <c r="F77" s="2"/>
      <c r="G77">
        <f t="shared" ref="G77:H77" si="231">IF(MINUS(G75, G76) = 52, MINUS(G76, 53), MINUS(G76, 52))</f>
        <v>-11575</v>
      </c>
      <c r="H77">
        <f t="shared" si="231"/>
        <v>-11555</v>
      </c>
      <c r="I77" s="2"/>
      <c r="J77">
        <f t="shared" si="15"/>
        <v>-11556</v>
      </c>
      <c r="K77" s="1">
        <f t="shared" si="4"/>
        <v>-11536</v>
      </c>
      <c r="L77" s="2"/>
      <c r="M77" s="1">
        <f t="shared" si="5"/>
        <v>-11659</v>
      </c>
      <c r="N77" s="1">
        <f t="shared" si="6"/>
        <v>-11639</v>
      </c>
      <c r="O77" s="2"/>
      <c r="P77" s="1">
        <f t="shared" si="7"/>
        <v>-11721</v>
      </c>
      <c r="Q77" s="1">
        <f t="shared" si="8"/>
        <v>-11701</v>
      </c>
    </row>
    <row r="78" ht="15.75" customHeight="1">
      <c r="A78">
        <f t="shared" ref="A78:B78" si="232">IF(MINUS(A76, A77) = 52, MINUS(A77, 53), MINUS(A77, 52))</f>
        <v>-11691</v>
      </c>
      <c r="B78">
        <f t="shared" si="232"/>
        <v>-11671</v>
      </c>
      <c r="C78" s="2"/>
      <c r="D78">
        <f t="shared" ref="D78:E78" si="233">IF(MINUS(D76, D77) = 52, MINUS(D77, 53), MINUS(D77, 52))</f>
        <v>-11637</v>
      </c>
      <c r="E78">
        <f t="shared" si="233"/>
        <v>-11617</v>
      </c>
      <c r="F78" s="2"/>
      <c r="G78">
        <f t="shared" ref="G78:H78" si="234">IF(MINUS(G76, G77) = 52, MINUS(G77, 53), MINUS(G77, 52))</f>
        <v>-11628</v>
      </c>
      <c r="H78">
        <f t="shared" si="234"/>
        <v>-11608</v>
      </c>
      <c r="I78" s="2"/>
      <c r="J78">
        <f t="shared" si="15"/>
        <v>-11609</v>
      </c>
      <c r="K78" s="1">
        <f t="shared" si="4"/>
        <v>-11589</v>
      </c>
      <c r="L78" s="2"/>
      <c r="M78" s="1">
        <f t="shared" si="5"/>
        <v>-11711</v>
      </c>
      <c r="N78" s="1">
        <f t="shared" si="6"/>
        <v>-11691</v>
      </c>
      <c r="O78" s="2"/>
      <c r="P78" s="1">
        <f t="shared" si="7"/>
        <v>-11773</v>
      </c>
      <c r="Q78" s="1">
        <f t="shared" si="8"/>
        <v>-11753</v>
      </c>
    </row>
    <row r="79" ht="15.75" customHeight="1">
      <c r="A79">
        <f t="shared" ref="A79:B79" si="235">IF(MINUS(A77, A78) = 52, MINUS(A78, 53), MINUS(A78, 52))</f>
        <v>-11744</v>
      </c>
      <c r="B79">
        <f t="shared" si="235"/>
        <v>-11724</v>
      </c>
      <c r="C79" s="2"/>
      <c r="D79">
        <f t="shared" ref="D79:E79" si="236">IF(MINUS(D77, D78) = 52, MINUS(D78, 53), MINUS(D78, 52))</f>
        <v>-11690</v>
      </c>
      <c r="E79">
        <f t="shared" si="236"/>
        <v>-11670</v>
      </c>
      <c r="F79" s="2"/>
      <c r="G79">
        <f t="shared" ref="G79:H79" si="237">IF(MINUS(G77, G78) = 52, MINUS(G78, 53), MINUS(G78, 52))</f>
        <v>-11680</v>
      </c>
      <c r="H79">
        <f t="shared" si="237"/>
        <v>-11660</v>
      </c>
      <c r="I79" s="2"/>
      <c r="J79">
        <f t="shared" si="15"/>
        <v>-11661</v>
      </c>
      <c r="K79" s="1">
        <f t="shared" si="4"/>
        <v>-11641</v>
      </c>
      <c r="L79" s="2"/>
      <c r="M79" s="1">
        <f t="shared" si="5"/>
        <v>-11764</v>
      </c>
      <c r="N79" s="1">
        <f t="shared" si="6"/>
        <v>-11744</v>
      </c>
      <c r="O79" s="2"/>
      <c r="P79" s="1">
        <f t="shared" si="7"/>
        <v>-11826</v>
      </c>
      <c r="Q79" s="1">
        <f t="shared" si="8"/>
        <v>-11806</v>
      </c>
    </row>
    <row r="80" ht="15.75" customHeight="1">
      <c r="A80">
        <f t="shared" ref="A80:B80" si="238">IF(MINUS(A78, A79) = 52, MINUS(A79, 53), MINUS(A79, 52))</f>
        <v>-11796</v>
      </c>
      <c r="B80">
        <f t="shared" si="238"/>
        <v>-11776</v>
      </c>
      <c r="C80" s="2"/>
      <c r="D80">
        <f t="shared" ref="D80:E80" si="239">IF(MINUS(D78, D79) = 52, MINUS(D79, 53), MINUS(D79, 52))</f>
        <v>-11742</v>
      </c>
      <c r="E80">
        <f t="shared" si="239"/>
        <v>-11722</v>
      </c>
      <c r="F80" s="2"/>
      <c r="G80">
        <f t="shared" ref="G80:H80" si="240">IF(MINUS(G78, G79) = 52, MINUS(G79, 53), MINUS(G79, 52))</f>
        <v>-11733</v>
      </c>
      <c r="H80">
        <f t="shared" si="240"/>
        <v>-11713</v>
      </c>
      <c r="I80" s="2"/>
      <c r="J80">
        <f t="shared" si="15"/>
        <v>-11714</v>
      </c>
      <c r="K80" s="1">
        <f t="shared" si="4"/>
        <v>-11694</v>
      </c>
      <c r="L80" s="2"/>
      <c r="M80" s="1">
        <f t="shared" si="5"/>
        <v>-11816</v>
      </c>
      <c r="N80" s="1">
        <f t="shared" si="6"/>
        <v>-11796</v>
      </c>
      <c r="O80" s="2"/>
      <c r="P80" s="1">
        <f t="shared" si="7"/>
        <v>-11878</v>
      </c>
      <c r="Q80" s="1">
        <f t="shared" si="8"/>
        <v>-11858</v>
      </c>
    </row>
    <row r="81" ht="15.75" customHeight="1">
      <c r="A81">
        <f t="shared" ref="A81:B81" si="241">IF(MINUS(A79, A80) = 52, MINUS(A80, 53), MINUS(A80, 52))</f>
        <v>-11849</v>
      </c>
      <c r="B81">
        <f t="shared" si="241"/>
        <v>-11829</v>
      </c>
      <c r="C81" s="2"/>
      <c r="D81">
        <f t="shared" ref="D81:E81" si="242">IF(MINUS(D79, D80) = 52, MINUS(D80, 53), MINUS(D80, 52))</f>
        <v>-11795</v>
      </c>
      <c r="E81">
        <f t="shared" si="242"/>
        <v>-11775</v>
      </c>
      <c r="F81" s="2"/>
      <c r="G81">
        <f t="shared" ref="G81:H81" si="243">IF(MINUS(G79, G80) = 52, MINUS(G80, 53), MINUS(G80, 52))</f>
        <v>-11785</v>
      </c>
      <c r="H81">
        <f t="shared" si="243"/>
        <v>-11765</v>
      </c>
      <c r="I81" s="2"/>
      <c r="J81">
        <f t="shared" si="15"/>
        <v>-11766</v>
      </c>
      <c r="K81" s="1">
        <f t="shared" si="4"/>
        <v>-11746</v>
      </c>
      <c r="L81" s="2"/>
      <c r="M81" s="1">
        <f t="shared" si="5"/>
        <v>-11869</v>
      </c>
      <c r="N81" s="1">
        <f t="shared" si="6"/>
        <v>-11849</v>
      </c>
      <c r="O81" s="2"/>
      <c r="P81" s="1">
        <f t="shared" si="7"/>
        <v>-11931</v>
      </c>
      <c r="Q81" s="1">
        <f t="shared" si="8"/>
        <v>-11911</v>
      </c>
    </row>
    <row r="82" ht="15.75" customHeight="1">
      <c r="A82">
        <f t="shared" ref="A82:B82" si="244">IF(MINUS(A80, A81) = 52, MINUS(A81, 53), MINUS(A81, 52))</f>
        <v>-11901</v>
      </c>
      <c r="B82">
        <f t="shared" si="244"/>
        <v>-11881</v>
      </c>
      <c r="C82" s="2"/>
      <c r="D82">
        <f t="shared" ref="D82:E82" si="245">IF(MINUS(D80, D81) = 52, MINUS(D81, 53), MINUS(D81, 52))</f>
        <v>-11847</v>
      </c>
      <c r="E82">
        <f t="shared" si="245"/>
        <v>-11827</v>
      </c>
      <c r="F82" s="2"/>
      <c r="G82">
        <f t="shared" ref="G82:H82" si="246">IF(MINUS(G80, G81) = 52, MINUS(G81, 53), MINUS(G81, 52))</f>
        <v>-11838</v>
      </c>
      <c r="H82">
        <f t="shared" si="246"/>
        <v>-11818</v>
      </c>
      <c r="I82" s="2"/>
      <c r="J82">
        <f t="shared" si="15"/>
        <v>-11819</v>
      </c>
      <c r="K82" s="1">
        <f t="shared" si="4"/>
        <v>-11799</v>
      </c>
      <c r="L82" s="2"/>
      <c r="M82" s="1">
        <f t="shared" si="5"/>
        <v>-11921</v>
      </c>
      <c r="N82" s="1">
        <f t="shared" si="6"/>
        <v>-11901</v>
      </c>
      <c r="O82" s="2"/>
      <c r="P82" s="1">
        <f t="shared" si="7"/>
        <v>-11983</v>
      </c>
      <c r="Q82" s="1">
        <f t="shared" si="8"/>
        <v>-11963</v>
      </c>
    </row>
    <row r="83" ht="15.75" customHeight="1">
      <c r="A83">
        <f t="shared" ref="A83:B83" si="247">IF(MINUS(A81, A82) = 52, MINUS(A82, 53), MINUS(A82, 52))</f>
        <v>-11954</v>
      </c>
      <c r="B83">
        <f t="shared" si="247"/>
        <v>-11934</v>
      </c>
      <c r="C83" s="2"/>
      <c r="D83">
        <f t="shared" ref="D83:E83" si="248">IF(MINUS(D81, D82) = 52, MINUS(D82, 53), MINUS(D82, 52))</f>
        <v>-11900</v>
      </c>
      <c r="E83">
        <f t="shared" si="248"/>
        <v>-11880</v>
      </c>
      <c r="F83" s="2"/>
      <c r="G83">
        <f t="shared" ref="G83:H83" si="249">IF(MINUS(G81, G82) = 52, MINUS(G82, 53), MINUS(G82, 52))</f>
        <v>-11890</v>
      </c>
      <c r="H83">
        <f t="shared" si="249"/>
        <v>-11870</v>
      </c>
      <c r="I83" s="2"/>
      <c r="J83">
        <f t="shared" si="15"/>
        <v>-11871</v>
      </c>
      <c r="K83" s="1">
        <f t="shared" si="4"/>
        <v>-11851</v>
      </c>
      <c r="L83" s="2"/>
      <c r="M83" s="1">
        <f t="shared" si="5"/>
        <v>-11974</v>
      </c>
      <c r="N83" s="1">
        <f t="shared" si="6"/>
        <v>-11954</v>
      </c>
      <c r="O83" s="2"/>
      <c r="P83" s="1">
        <f t="shared" si="7"/>
        <v>-12036</v>
      </c>
      <c r="Q83" s="1">
        <f t="shared" si="8"/>
        <v>-12016</v>
      </c>
    </row>
    <row r="84" ht="15.75" customHeight="1">
      <c r="A84">
        <f t="shared" ref="A84:B84" si="250">IF(MINUS(A82, A83) = 52, MINUS(A83, 53), MINUS(A83, 52))</f>
        <v>-12006</v>
      </c>
      <c r="B84">
        <f t="shared" si="250"/>
        <v>-11986</v>
      </c>
      <c r="C84" s="2"/>
      <c r="D84">
        <f t="shared" ref="D84:E84" si="251">IF(MINUS(D82, D83) = 52, MINUS(D83, 53), MINUS(D83, 52))</f>
        <v>-11952</v>
      </c>
      <c r="E84">
        <f t="shared" si="251"/>
        <v>-11932</v>
      </c>
      <c r="F84" s="2"/>
      <c r="G84">
        <f t="shared" ref="G84:H84" si="252">IF(MINUS(G82, G83) = 52, MINUS(G83, 53), MINUS(G83, 52))</f>
        <v>-11943</v>
      </c>
      <c r="H84">
        <f t="shared" si="252"/>
        <v>-11923</v>
      </c>
      <c r="I84" s="2"/>
      <c r="J84">
        <f t="shared" si="15"/>
        <v>-11924</v>
      </c>
      <c r="K84" s="1">
        <f t="shared" si="4"/>
        <v>-11904</v>
      </c>
      <c r="L84" s="2"/>
      <c r="M84" s="1">
        <f t="shared" si="5"/>
        <v>-12026</v>
      </c>
      <c r="N84" s="1">
        <f t="shared" si="6"/>
        <v>-12006</v>
      </c>
      <c r="O84" s="2"/>
      <c r="P84" s="1">
        <f t="shared" si="7"/>
        <v>-12088</v>
      </c>
      <c r="Q84" s="1">
        <f t="shared" si="8"/>
        <v>-12068</v>
      </c>
    </row>
    <row r="85" ht="15.75" customHeight="1">
      <c r="A85">
        <f t="shared" ref="A85:B85" si="253">IF(MINUS(A83, A84) = 52, MINUS(A84, 53), MINUS(A84, 52))</f>
        <v>-12059</v>
      </c>
      <c r="B85">
        <f t="shared" si="253"/>
        <v>-12039</v>
      </c>
      <c r="C85" s="2"/>
      <c r="D85">
        <f t="shared" ref="D85:E85" si="254">IF(MINUS(D83, D84) = 52, MINUS(D84, 53), MINUS(D84, 52))</f>
        <v>-12005</v>
      </c>
      <c r="E85">
        <f t="shared" si="254"/>
        <v>-11985</v>
      </c>
      <c r="F85" s="2"/>
      <c r="G85">
        <f t="shared" ref="G85:H85" si="255">IF(MINUS(G83, G84) = 52, MINUS(G84, 53), MINUS(G84, 52))</f>
        <v>-11995</v>
      </c>
      <c r="H85">
        <f t="shared" si="255"/>
        <v>-11975</v>
      </c>
      <c r="I85" s="2"/>
      <c r="J85">
        <f t="shared" si="15"/>
        <v>-11976</v>
      </c>
      <c r="K85" s="1">
        <f t="shared" si="4"/>
        <v>-11956</v>
      </c>
      <c r="L85" s="2"/>
      <c r="M85" s="1">
        <f t="shared" si="5"/>
        <v>-12079</v>
      </c>
      <c r="N85" s="1">
        <f t="shared" si="6"/>
        <v>-12059</v>
      </c>
      <c r="O85" s="2"/>
      <c r="P85" s="1">
        <f t="shared" si="7"/>
        <v>-12141</v>
      </c>
      <c r="Q85" s="1">
        <f t="shared" si="8"/>
        <v>-12121</v>
      </c>
    </row>
    <row r="86" ht="15.75" customHeight="1">
      <c r="A86">
        <f t="shared" ref="A86:B86" si="256">IF(MINUS(A84, A85) = 52, MINUS(A85, 53), MINUS(A85, 52))</f>
        <v>-12111</v>
      </c>
      <c r="B86">
        <f t="shared" si="256"/>
        <v>-12091</v>
      </c>
      <c r="C86" s="2"/>
      <c r="D86">
        <f t="shared" ref="D86:E86" si="257">IF(MINUS(D84, D85) = 52, MINUS(D85, 53), MINUS(D85, 52))</f>
        <v>-12057</v>
      </c>
      <c r="E86">
        <f t="shared" si="257"/>
        <v>-12037</v>
      </c>
      <c r="F86" s="2"/>
      <c r="G86">
        <f t="shared" ref="G86:H86" si="258">IF(MINUS(G84, G85) = 52, MINUS(G85, 53), MINUS(G85, 52))</f>
        <v>-12048</v>
      </c>
      <c r="H86">
        <f t="shared" si="258"/>
        <v>-12028</v>
      </c>
      <c r="I86" s="2"/>
      <c r="J86">
        <f t="shared" si="15"/>
        <v>-12029</v>
      </c>
      <c r="K86" s="1">
        <f t="shared" si="4"/>
        <v>-12009</v>
      </c>
      <c r="L86" s="2"/>
      <c r="M86" s="1">
        <f t="shared" si="5"/>
        <v>-12131</v>
      </c>
      <c r="N86" s="1">
        <f t="shared" si="6"/>
        <v>-12111</v>
      </c>
      <c r="O86" s="2"/>
      <c r="P86" s="1">
        <f t="shared" si="7"/>
        <v>-12193</v>
      </c>
      <c r="Q86" s="1">
        <f t="shared" si="8"/>
        <v>-12173</v>
      </c>
    </row>
    <row r="87" ht="15.75" customHeight="1">
      <c r="A87">
        <f t="shared" ref="A87:B87" si="259">IF(MINUS(A85, A86) = 52, MINUS(A86, 53), MINUS(A86, 52))</f>
        <v>-12164</v>
      </c>
      <c r="B87">
        <f t="shared" si="259"/>
        <v>-12144</v>
      </c>
      <c r="C87" s="2"/>
      <c r="D87">
        <f t="shared" ref="D87:E87" si="260">IF(MINUS(D85, D86) = 52, MINUS(D86, 53), MINUS(D86, 52))</f>
        <v>-12110</v>
      </c>
      <c r="E87">
        <f t="shared" si="260"/>
        <v>-12090</v>
      </c>
      <c r="F87" s="2"/>
      <c r="G87">
        <f t="shared" ref="G87:H87" si="261">IF(MINUS(G85, G86) = 52, MINUS(G86, 53), MINUS(G86, 52))</f>
        <v>-12100</v>
      </c>
      <c r="H87">
        <f t="shared" si="261"/>
        <v>-12080</v>
      </c>
      <c r="I87" s="2"/>
      <c r="J87">
        <f t="shared" si="15"/>
        <v>-12081</v>
      </c>
      <c r="K87" s="1">
        <f t="shared" si="4"/>
        <v>-12061</v>
      </c>
      <c r="L87" s="2"/>
      <c r="M87" s="1">
        <f t="shared" si="5"/>
        <v>-12184</v>
      </c>
      <c r="N87" s="1">
        <f t="shared" si="6"/>
        <v>-12164</v>
      </c>
      <c r="O87" s="2"/>
      <c r="P87" s="1">
        <f t="shared" si="7"/>
        <v>-12246</v>
      </c>
      <c r="Q87" s="1">
        <f t="shared" si="8"/>
        <v>-12226</v>
      </c>
    </row>
    <row r="88" ht="15.75" customHeight="1">
      <c r="A88">
        <f t="shared" ref="A88:B88" si="262">IF(MINUS(A86, A87) = 52, MINUS(A87, 53), MINUS(A87, 52))</f>
        <v>-12216</v>
      </c>
      <c r="B88">
        <f t="shared" si="262"/>
        <v>-12196</v>
      </c>
      <c r="C88" s="2"/>
      <c r="D88">
        <f t="shared" ref="D88:E88" si="263">IF(MINUS(D86, D87) = 52, MINUS(D87, 53), MINUS(D87, 52))</f>
        <v>-12162</v>
      </c>
      <c r="E88">
        <f t="shared" si="263"/>
        <v>-12142</v>
      </c>
      <c r="F88" s="2"/>
      <c r="G88">
        <f t="shared" ref="G88:H88" si="264">IF(MINUS(G86, G87) = 52, MINUS(G87, 53), MINUS(G87, 52))</f>
        <v>-12153</v>
      </c>
      <c r="H88">
        <f t="shared" si="264"/>
        <v>-12133</v>
      </c>
      <c r="I88" s="2"/>
      <c r="J88">
        <f t="shared" si="15"/>
        <v>-12134</v>
      </c>
      <c r="K88" s="1">
        <f t="shared" si="4"/>
        <v>-12114</v>
      </c>
      <c r="L88" s="2"/>
      <c r="M88" s="1">
        <f t="shared" si="5"/>
        <v>-12236</v>
      </c>
      <c r="N88" s="1">
        <f t="shared" si="6"/>
        <v>-12216</v>
      </c>
      <c r="O88" s="2"/>
      <c r="P88" s="1">
        <f t="shared" si="7"/>
        <v>-12298</v>
      </c>
      <c r="Q88" s="1">
        <f t="shared" si="8"/>
        <v>-12278</v>
      </c>
    </row>
    <row r="89" ht="15.75" customHeight="1">
      <c r="A89">
        <f t="shared" ref="A89:B89" si="265">IF(MINUS(A87, A88) = 52, MINUS(A88, 53), MINUS(A88, 52))</f>
        <v>-12269</v>
      </c>
      <c r="B89">
        <f t="shared" si="265"/>
        <v>-12249</v>
      </c>
      <c r="C89" s="2"/>
      <c r="D89">
        <f t="shared" ref="D89:E89" si="266">IF(MINUS(D87, D88) = 52, MINUS(D88, 53), MINUS(D88, 52))</f>
        <v>-12215</v>
      </c>
      <c r="E89">
        <f t="shared" si="266"/>
        <v>-12195</v>
      </c>
      <c r="F89" s="2"/>
      <c r="G89">
        <f t="shared" ref="G89:H89" si="267">IF(MINUS(G87, G88) = 52, MINUS(G88, 53), MINUS(G88, 52))</f>
        <v>-12205</v>
      </c>
      <c r="H89">
        <f t="shared" si="267"/>
        <v>-12185</v>
      </c>
      <c r="I89" s="2"/>
      <c r="J89">
        <f t="shared" si="15"/>
        <v>-12186</v>
      </c>
      <c r="K89" s="1">
        <f t="shared" si="4"/>
        <v>-12166</v>
      </c>
      <c r="L89" s="2"/>
      <c r="M89" s="1">
        <f t="shared" si="5"/>
        <v>-12289</v>
      </c>
      <c r="N89" s="1">
        <f t="shared" si="6"/>
        <v>-12269</v>
      </c>
      <c r="O89" s="2"/>
      <c r="P89" s="1">
        <f t="shared" si="7"/>
        <v>-12351</v>
      </c>
      <c r="Q89" s="1">
        <f t="shared" si="8"/>
        <v>-12331</v>
      </c>
    </row>
    <row r="90" ht="15.75" customHeight="1">
      <c r="A90">
        <f t="shared" ref="A90:B90" si="268">IF(MINUS(A88, A89) = 52, MINUS(A89, 53), MINUS(A89, 52))</f>
        <v>-12321</v>
      </c>
      <c r="B90">
        <f t="shared" si="268"/>
        <v>-12301</v>
      </c>
      <c r="C90" s="2"/>
      <c r="D90">
        <f t="shared" ref="D90:E90" si="269">IF(MINUS(D88, D89) = 52, MINUS(D89, 53), MINUS(D89, 52))</f>
        <v>-12267</v>
      </c>
      <c r="E90">
        <f t="shared" si="269"/>
        <v>-12247</v>
      </c>
      <c r="F90" s="2"/>
      <c r="G90">
        <f t="shared" ref="G90:H90" si="270">IF(MINUS(G88, G89) = 52, MINUS(G89, 53), MINUS(G89, 52))</f>
        <v>-12258</v>
      </c>
      <c r="H90">
        <f t="shared" si="270"/>
        <v>-12238</v>
      </c>
      <c r="I90" s="2"/>
      <c r="J90">
        <f t="shared" si="15"/>
        <v>-12239</v>
      </c>
      <c r="K90" s="1">
        <f t="shared" si="4"/>
        <v>-12219</v>
      </c>
      <c r="L90" s="2"/>
      <c r="M90" s="1">
        <f t="shared" si="5"/>
        <v>-12341</v>
      </c>
      <c r="N90" s="1">
        <f t="shared" si="6"/>
        <v>-12321</v>
      </c>
      <c r="O90" s="2"/>
      <c r="P90" s="1">
        <f t="shared" si="7"/>
        <v>-12403</v>
      </c>
      <c r="Q90" s="1">
        <f t="shared" si="8"/>
        <v>-12383</v>
      </c>
    </row>
    <row r="91" ht="15.75" customHeight="1">
      <c r="A91">
        <f t="shared" ref="A91:B91" si="271">IF(MINUS(A89, A90) = 52, MINUS(A90, 53), MINUS(A90, 52))</f>
        <v>-12374</v>
      </c>
      <c r="B91">
        <f t="shared" si="271"/>
        <v>-12354</v>
      </c>
      <c r="C91" s="2"/>
      <c r="D91">
        <f t="shared" ref="D91:E91" si="272">IF(MINUS(D89, D90) = 52, MINUS(D90, 53), MINUS(D90, 52))</f>
        <v>-12320</v>
      </c>
      <c r="E91">
        <f t="shared" si="272"/>
        <v>-12300</v>
      </c>
      <c r="F91" s="2"/>
      <c r="G91">
        <f t="shared" ref="G91:H91" si="273">IF(MINUS(G89, G90) = 52, MINUS(G90, 53), MINUS(G90, 52))</f>
        <v>-12310</v>
      </c>
      <c r="H91">
        <f t="shared" si="273"/>
        <v>-12290</v>
      </c>
      <c r="I91" s="2"/>
      <c r="J91">
        <f t="shared" si="15"/>
        <v>-12291</v>
      </c>
      <c r="K91" s="1">
        <f t="shared" si="4"/>
        <v>-12271</v>
      </c>
      <c r="L91" s="2"/>
      <c r="M91" s="1">
        <f t="shared" si="5"/>
        <v>-12394</v>
      </c>
      <c r="N91" s="1">
        <f t="shared" si="6"/>
        <v>-12374</v>
      </c>
      <c r="O91" s="2"/>
      <c r="P91" s="1">
        <f t="shared" si="7"/>
        <v>-12456</v>
      </c>
      <c r="Q91" s="1">
        <f t="shared" si="8"/>
        <v>-12436</v>
      </c>
    </row>
    <row r="92" ht="15.75" customHeight="1">
      <c r="A92">
        <f t="shared" ref="A92:B92" si="274">IF(MINUS(A90, A91) = 52, MINUS(A91, 53), MINUS(A91, 52))</f>
        <v>-12426</v>
      </c>
      <c r="B92">
        <f t="shared" si="274"/>
        <v>-12406</v>
      </c>
      <c r="C92" s="2"/>
      <c r="D92">
        <f t="shared" ref="D92:E92" si="275">IF(MINUS(D90, D91) = 52, MINUS(D91, 53), MINUS(D91, 52))</f>
        <v>-12372</v>
      </c>
      <c r="E92">
        <f t="shared" si="275"/>
        <v>-12352</v>
      </c>
      <c r="F92" s="2"/>
      <c r="G92">
        <f t="shared" ref="G92:H92" si="276">IF(MINUS(G90, G91) = 52, MINUS(G91, 53), MINUS(G91, 52))</f>
        <v>-12363</v>
      </c>
      <c r="H92">
        <f t="shared" si="276"/>
        <v>-12343</v>
      </c>
      <c r="I92" s="2"/>
      <c r="J92">
        <f t="shared" si="15"/>
        <v>-12344</v>
      </c>
      <c r="K92" s="1">
        <f t="shared" si="4"/>
        <v>-12324</v>
      </c>
      <c r="L92" s="2"/>
      <c r="M92" s="1">
        <f t="shared" si="5"/>
        <v>-12446</v>
      </c>
      <c r="N92" s="1">
        <f t="shared" si="6"/>
        <v>-12426</v>
      </c>
      <c r="O92" s="2"/>
      <c r="P92" s="1">
        <f t="shared" si="7"/>
        <v>-12508</v>
      </c>
      <c r="Q92" s="1">
        <f t="shared" si="8"/>
        <v>-12488</v>
      </c>
    </row>
    <row r="93" ht="15.75" customHeight="1">
      <c r="A93">
        <f t="shared" ref="A93:B93" si="277">IF(MINUS(A91, A92) = 52, MINUS(A92, 53), MINUS(A92, 52))</f>
        <v>-12479</v>
      </c>
      <c r="B93">
        <f t="shared" si="277"/>
        <v>-12459</v>
      </c>
      <c r="C93" s="2"/>
      <c r="D93">
        <f t="shared" ref="D93:E93" si="278">IF(MINUS(D91, D92) = 52, MINUS(D92, 53), MINUS(D92, 52))</f>
        <v>-12425</v>
      </c>
      <c r="E93">
        <f t="shared" si="278"/>
        <v>-12405</v>
      </c>
      <c r="F93" s="2"/>
      <c r="G93">
        <f t="shared" ref="G93:H93" si="279">IF(MINUS(G91, G92) = 52, MINUS(G92, 53), MINUS(G92, 52))</f>
        <v>-12415</v>
      </c>
      <c r="H93">
        <f t="shared" si="279"/>
        <v>-12395</v>
      </c>
      <c r="I93" s="2"/>
      <c r="J93">
        <f t="shared" si="15"/>
        <v>-12396</v>
      </c>
      <c r="K93" s="1">
        <f t="shared" si="4"/>
        <v>-12376</v>
      </c>
      <c r="L93" s="2"/>
      <c r="M93" s="1">
        <f t="shared" si="5"/>
        <v>-12499</v>
      </c>
      <c r="N93" s="1">
        <f t="shared" si="6"/>
        <v>-12479</v>
      </c>
      <c r="O93" s="2"/>
      <c r="P93" s="1">
        <f t="shared" si="7"/>
        <v>-12561</v>
      </c>
      <c r="Q93" s="1">
        <f t="shared" si="8"/>
        <v>-12541</v>
      </c>
    </row>
    <row r="94" ht="15.75" customHeight="1">
      <c r="A94">
        <f t="shared" ref="A94:B94" si="280">IF(MINUS(A92, A93) = 52, MINUS(A93, 53), MINUS(A93, 52))</f>
        <v>-12531</v>
      </c>
      <c r="B94">
        <f t="shared" si="280"/>
        <v>-12511</v>
      </c>
      <c r="C94" s="2"/>
      <c r="D94">
        <f t="shared" ref="D94:E94" si="281">IF(MINUS(D92, D93) = 52, MINUS(D93, 53), MINUS(D93, 52))</f>
        <v>-12477</v>
      </c>
      <c r="E94">
        <f t="shared" si="281"/>
        <v>-12457</v>
      </c>
      <c r="F94" s="2"/>
      <c r="G94">
        <f t="shared" ref="G94:H94" si="282">IF(MINUS(G92, G93) = 52, MINUS(G93, 53), MINUS(G93, 52))</f>
        <v>-12468</v>
      </c>
      <c r="H94">
        <f t="shared" si="282"/>
        <v>-12448</v>
      </c>
      <c r="I94" s="2"/>
      <c r="J94">
        <f t="shared" si="15"/>
        <v>-12449</v>
      </c>
      <c r="K94" s="1">
        <f t="shared" si="4"/>
        <v>-12429</v>
      </c>
      <c r="L94" s="2"/>
      <c r="M94" s="1">
        <f t="shared" si="5"/>
        <v>-12551</v>
      </c>
      <c r="N94" s="1">
        <f t="shared" si="6"/>
        <v>-12531</v>
      </c>
      <c r="O94" s="2"/>
      <c r="P94" s="1">
        <f t="shared" si="7"/>
        <v>-12613</v>
      </c>
      <c r="Q94" s="1">
        <f t="shared" si="8"/>
        <v>-12593</v>
      </c>
    </row>
    <row r="95" ht="15.75" customHeight="1">
      <c r="A95">
        <f t="shared" ref="A95:B95" si="283">IF(MINUS(A93, A94) = 52, MINUS(A94, 53), MINUS(A94, 52))</f>
        <v>-12584</v>
      </c>
      <c r="B95">
        <f t="shared" si="283"/>
        <v>-12564</v>
      </c>
      <c r="C95" s="2"/>
      <c r="D95">
        <f t="shared" ref="D95:E95" si="284">IF(MINUS(D93, D94) = 52, MINUS(D94, 53), MINUS(D94, 52))</f>
        <v>-12530</v>
      </c>
      <c r="E95">
        <f t="shared" si="284"/>
        <v>-12510</v>
      </c>
      <c r="F95" s="2"/>
      <c r="G95">
        <f t="shared" ref="G95:H95" si="285">IF(MINUS(G93, G94) = 52, MINUS(G94, 53), MINUS(G94, 52))</f>
        <v>-12520</v>
      </c>
      <c r="H95">
        <f t="shared" si="285"/>
        <v>-12500</v>
      </c>
      <c r="I95" s="2"/>
      <c r="J95">
        <f t="shared" si="15"/>
        <v>-12501</v>
      </c>
      <c r="K95" s="1">
        <f t="shared" si="4"/>
        <v>-12481</v>
      </c>
      <c r="L95" s="2"/>
      <c r="M95" s="1">
        <f t="shared" si="5"/>
        <v>-12604</v>
      </c>
      <c r="N95" s="1">
        <f t="shared" si="6"/>
        <v>-12584</v>
      </c>
      <c r="O95" s="2"/>
      <c r="P95" s="1">
        <f t="shared" si="7"/>
        <v>-12666</v>
      </c>
      <c r="Q95" s="1">
        <f t="shared" si="8"/>
        <v>-12646</v>
      </c>
    </row>
    <row r="96" ht="15.75" customHeight="1">
      <c r="A96">
        <f t="shared" ref="A96:B96" si="286">IF(MINUS(A94, A95) = 52, MINUS(A95, 53), MINUS(A95, 52))</f>
        <v>-12636</v>
      </c>
      <c r="B96">
        <f t="shared" si="286"/>
        <v>-12616</v>
      </c>
      <c r="C96" s="2"/>
      <c r="D96">
        <f t="shared" ref="D96:E96" si="287">IF(MINUS(D94, D95) = 52, MINUS(D95, 53), MINUS(D95, 52))</f>
        <v>-12582</v>
      </c>
      <c r="E96">
        <f t="shared" si="287"/>
        <v>-12562</v>
      </c>
      <c r="F96" s="2"/>
      <c r="G96">
        <f t="shared" ref="G96:H96" si="288">IF(MINUS(G94, G95) = 52, MINUS(G95, 53), MINUS(G95, 52))</f>
        <v>-12573</v>
      </c>
      <c r="H96">
        <f t="shared" si="288"/>
        <v>-12553</v>
      </c>
      <c r="I96" s="2"/>
      <c r="J96">
        <f t="shared" si="15"/>
        <v>-12554</v>
      </c>
      <c r="K96" s="1">
        <f t="shared" si="4"/>
        <v>-12534</v>
      </c>
      <c r="L96" s="2"/>
      <c r="M96" s="1">
        <f t="shared" si="5"/>
        <v>-12656</v>
      </c>
      <c r="N96" s="1">
        <f t="shared" si="6"/>
        <v>-12636</v>
      </c>
      <c r="O96" s="2"/>
      <c r="P96" s="1">
        <f t="shared" si="7"/>
        <v>-12718</v>
      </c>
      <c r="Q96" s="1">
        <f t="shared" si="8"/>
        <v>-12698</v>
      </c>
    </row>
    <row r="97" ht="15.75" customHeight="1">
      <c r="A97">
        <f t="shared" ref="A97:B97" si="289">IF(MINUS(A95, A96) = 52, MINUS(A96, 53), MINUS(A96, 52))</f>
        <v>-12689</v>
      </c>
      <c r="B97">
        <f t="shared" si="289"/>
        <v>-12669</v>
      </c>
      <c r="C97" s="2"/>
      <c r="D97">
        <f t="shared" ref="D97:E97" si="290">IF(MINUS(D95, D96) = 52, MINUS(D96, 53), MINUS(D96, 52))</f>
        <v>-12635</v>
      </c>
      <c r="E97">
        <f t="shared" si="290"/>
        <v>-12615</v>
      </c>
      <c r="F97" s="2"/>
      <c r="G97">
        <f t="shared" ref="G97:H97" si="291">IF(MINUS(G95, G96) = 52, MINUS(G96, 53), MINUS(G96, 52))</f>
        <v>-12625</v>
      </c>
      <c r="H97">
        <f t="shared" si="291"/>
        <v>-12605</v>
      </c>
      <c r="I97" s="2"/>
      <c r="J97">
        <f t="shared" si="15"/>
        <v>-12606</v>
      </c>
      <c r="K97" s="1">
        <f t="shared" si="4"/>
        <v>-12586</v>
      </c>
      <c r="L97" s="2"/>
      <c r="M97" s="1">
        <f t="shared" si="5"/>
        <v>-12709</v>
      </c>
      <c r="N97" s="1">
        <f t="shared" si="6"/>
        <v>-12689</v>
      </c>
      <c r="O97" s="2"/>
      <c r="P97" s="1">
        <f t="shared" si="7"/>
        <v>-12771</v>
      </c>
      <c r="Q97" s="1">
        <f t="shared" si="8"/>
        <v>-12751</v>
      </c>
    </row>
    <row r="98" ht="15.75" customHeight="1">
      <c r="A98">
        <f t="shared" ref="A98:B98" si="292">IF(MINUS(A96, A97) = 52, MINUS(A97, 53), MINUS(A97, 52))</f>
        <v>-12741</v>
      </c>
      <c r="B98">
        <f t="shared" si="292"/>
        <v>-12721</v>
      </c>
      <c r="C98" s="2"/>
      <c r="D98">
        <f t="shared" ref="D98:E98" si="293">IF(MINUS(D96, D97) = 52, MINUS(D97, 53), MINUS(D97, 52))</f>
        <v>-12687</v>
      </c>
      <c r="E98">
        <f t="shared" si="293"/>
        <v>-12667</v>
      </c>
      <c r="F98" s="2"/>
      <c r="G98">
        <f t="shared" ref="G98:H98" si="294">IF(MINUS(G96, G97) = 52, MINUS(G97, 53), MINUS(G97, 52))</f>
        <v>-12678</v>
      </c>
      <c r="H98">
        <f t="shared" si="294"/>
        <v>-12658</v>
      </c>
      <c r="I98" s="2"/>
      <c r="J98">
        <f t="shared" si="15"/>
        <v>-12659</v>
      </c>
      <c r="K98" s="1">
        <f t="shared" si="4"/>
        <v>-12639</v>
      </c>
      <c r="L98" s="2"/>
      <c r="M98" s="1">
        <f t="shared" si="5"/>
        <v>-12761</v>
      </c>
      <c r="N98" s="1">
        <f t="shared" si="6"/>
        <v>-12741</v>
      </c>
      <c r="O98" s="2"/>
      <c r="P98" s="1">
        <f t="shared" si="7"/>
        <v>-12823</v>
      </c>
      <c r="Q98" s="1">
        <f t="shared" si="8"/>
        <v>-12803</v>
      </c>
    </row>
    <row r="99" ht="15.75" customHeight="1">
      <c r="A99">
        <f t="shared" ref="A99:B99" si="295">IF(MINUS(A97, A98) = 52, MINUS(A98, 53), MINUS(A98, 52))</f>
        <v>-12794</v>
      </c>
      <c r="B99">
        <f t="shared" si="295"/>
        <v>-12774</v>
      </c>
      <c r="C99" s="2"/>
      <c r="D99">
        <f t="shared" ref="D99:E99" si="296">IF(MINUS(D97, D98) = 52, MINUS(D98, 53), MINUS(D98, 52))</f>
        <v>-12740</v>
      </c>
      <c r="E99">
        <f t="shared" si="296"/>
        <v>-12720</v>
      </c>
      <c r="F99" s="2"/>
      <c r="G99">
        <f t="shared" ref="G99:H99" si="297">IF(MINUS(G97, G98) = 52, MINUS(G98, 53), MINUS(G98, 52))</f>
        <v>-12730</v>
      </c>
      <c r="H99">
        <f t="shared" si="297"/>
        <v>-12710</v>
      </c>
      <c r="I99" s="2"/>
      <c r="J99">
        <f t="shared" si="15"/>
        <v>-12711</v>
      </c>
      <c r="K99" s="1">
        <f t="shared" si="4"/>
        <v>-12691</v>
      </c>
      <c r="L99" s="2"/>
      <c r="M99" s="1">
        <f t="shared" si="5"/>
        <v>-12814</v>
      </c>
      <c r="N99" s="1">
        <f t="shared" si="6"/>
        <v>-12794</v>
      </c>
      <c r="O99" s="2"/>
      <c r="P99" s="1">
        <f t="shared" si="7"/>
        <v>-12876</v>
      </c>
      <c r="Q99" s="1">
        <f t="shared" si="8"/>
        <v>-12856</v>
      </c>
    </row>
    <row r="100" ht="15.75" customHeight="1">
      <c r="A100">
        <f t="shared" ref="A100:B100" si="298">IF(MINUS(A98, A99) = 52, MINUS(A99, 53), MINUS(A99, 52))</f>
        <v>-12846</v>
      </c>
      <c r="B100">
        <f t="shared" si="298"/>
        <v>-12826</v>
      </c>
      <c r="C100" s="2"/>
      <c r="D100">
        <f t="shared" ref="D100:E100" si="299">IF(MINUS(D98, D99) = 52, MINUS(D99, 53), MINUS(D99, 52))</f>
        <v>-12792</v>
      </c>
      <c r="E100">
        <f t="shared" si="299"/>
        <v>-12772</v>
      </c>
      <c r="F100" s="2"/>
      <c r="G100">
        <f t="shared" ref="G100:H100" si="300">IF(MINUS(G98, G99) = 52, MINUS(G99, 53), MINUS(G99, 52))</f>
        <v>-12783</v>
      </c>
      <c r="H100">
        <f t="shared" si="300"/>
        <v>-12763</v>
      </c>
      <c r="I100" s="2"/>
      <c r="J100">
        <f t="shared" si="15"/>
        <v>-12764</v>
      </c>
      <c r="K100" s="1">
        <f t="shared" si="4"/>
        <v>-12744</v>
      </c>
      <c r="L100" s="2"/>
      <c r="M100" s="1">
        <f t="shared" si="5"/>
        <v>-12866</v>
      </c>
      <c r="N100" s="1">
        <f t="shared" si="6"/>
        <v>-12846</v>
      </c>
      <c r="O100" s="2"/>
      <c r="P100" s="1">
        <f t="shared" si="7"/>
        <v>-12928</v>
      </c>
      <c r="Q100" s="1">
        <f t="shared" si="8"/>
        <v>-12908</v>
      </c>
    </row>
    <row r="101" ht="15.75" customHeight="1">
      <c r="A101">
        <f t="shared" ref="A101:B101" si="301">IF(MINUS(A99, A100) = 52, MINUS(A100, 53), MINUS(A100, 52))</f>
        <v>-12899</v>
      </c>
      <c r="B101">
        <f t="shared" si="301"/>
        <v>-12879</v>
      </c>
      <c r="C101" s="2"/>
      <c r="D101">
        <f t="shared" ref="D101:E101" si="302">IF(MINUS(D99, D100) = 52, MINUS(D100, 53), MINUS(D100, 52))</f>
        <v>-12845</v>
      </c>
      <c r="E101">
        <f t="shared" si="302"/>
        <v>-12825</v>
      </c>
      <c r="F101" s="2"/>
      <c r="G101">
        <f t="shared" ref="G101:H101" si="303">IF(MINUS(G99, G100) = 52, MINUS(G100, 53), MINUS(G100, 52))</f>
        <v>-12835</v>
      </c>
      <c r="H101">
        <f t="shared" si="303"/>
        <v>-12815</v>
      </c>
      <c r="I101" s="2"/>
      <c r="J101">
        <f t="shared" si="15"/>
        <v>-12816</v>
      </c>
      <c r="K101" s="1">
        <f t="shared" si="4"/>
        <v>-12796</v>
      </c>
      <c r="L101" s="2"/>
      <c r="M101" s="1">
        <f t="shared" si="5"/>
        <v>-12919</v>
      </c>
      <c r="N101" s="1">
        <f t="shared" si="6"/>
        <v>-12899</v>
      </c>
      <c r="O101" s="2"/>
      <c r="P101" s="1">
        <f t="shared" si="7"/>
        <v>-12981</v>
      </c>
      <c r="Q101" s="1">
        <f t="shared" si="8"/>
        <v>-12961</v>
      </c>
    </row>
    <row r="102" ht="15.75" customHeight="1">
      <c r="A102">
        <f t="shared" ref="A102:B102" si="304">IF(MINUS(A100, A101) = 52, MINUS(A101, 53), MINUS(A101, 52))</f>
        <v>-12951</v>
      </c>
      <c r="B102">
        <f t="shared" si="304"/>
        <v>-12931</v>
      </c>
      <c r="C102" s="2"/>
      <c r="D102">
        <f t="shared" ref="D102:E102" si="305">IF(MINUS(D100, D101) = 52, MINUS(D101, 53), MINUS(D101, 52))</f>
        <v>-12897</v>
      </c>
      <c r="E102">
        <f t="shared" si="305"/>
        <v>-12877</v>
      </c>
      <c r="F102" s="2"/>
      <c r="G102">
        <f t="shared" ref="G102:H102" si="306">IF(MINUS(G100, G101) = 52, MINUS(G101, 53), MINUS(G101, 52))</f>
        <v>-12888</v>
      </c>
      <c r="H102">
        <f t="shared" si="306"/>
        <v>-12868</v>
      </c>
      <c r="I102" s="2"/>
      <c r="J102">
        <f t="shared" si="15"/>
        <v>-12869</v>
      </c>
      <c r="K102" s="1">
        <f t="shared" si="4"/>
        <v>-12849</v>
      </c>
      <c r="L102" s="2"/>
      <c r="M102" s="1">
        <f t="shared" si="5"/>
        <v>-12971</v>
      </c>
      <c r="N102" s="1">
        <f t="shared" si="6"/>
        <v>-12951</v>
      </c>
      <c r="O102" s="2"/>
      <c r="P102" s="1">
        <f t="shared" si="7"/>
        <v>-13033</v>
      </c>
      <c r="Q102" s="1">
        <f t="shared" si="8"/>
        <v>-13013</v>
      </c>
    </row>
    <row r="103" ht="15.75" customHeight="1">
      <c r="A103">
        <f t="shared" ref="A103:B103" si="307">IF(MINUS(A101, A102) = 52, MINUS(A102, 53), MINUS(A102, 52))</f>
        <v>-13004</v>
      </c>
      <c r="B103">
        <f t="shared" si="307"/>
        <v>-12984</v>
      </c>
      <c r="C103" s="2"/>
      <c r="D103">
        <f t="shared" ref="D103:E103" si="308">IF(MINUS(D101, D102) = 52, MINUS(D102, 53), MINUS(D102, 52))</f>
        <v>-12950</v>
      </c>
      <c r="E103">
        <f t="shared" si="308"/>
        <v>-12930</v>
      </c>
      <c r="F103" s="2"/>
      <c r="G103">
        <f t="shared" ref="G103:H103" si="309">IF(MINUS(G101, G102) = 52, MINUS(G102, 53), MINUS(G102, 52))</f>
        <v>-12940</v>
      </c>
      <c r="H103">
        <f t="shared" si="309"/>
        <v>-12920</v>
      </c>
      <c r="I103" s="2"/>
      <c r="J103">
        <f t="shared" si="15"/>
        <v>-12921</v>
      </c>
      <c r="K103" s="1">
        <f t="shared" si="4"/>
        <v>-12901</v>
      </c>
      <c r="L103" s="2"/>
      <c r="M103" s="1">
        <f t="shared" si="5"/>
        <v>-13024</v>
      </c>
      <c r="N103" s="1">
        <f t="shared" si="6"/>
        <v>-13004</v>
      </c>
      <c r="O103" s="2"/>
      <c r="P103" s="1">
        <f t="shared" si="7"/>
        <v>-13086</v>
      </c>
      <c r="Q103" s="1">
        <f t="shared" si="8"/>
        <v>-13066</v>
      </c>
    </row>
    <row r="104" ht="15.75" customHeight="1">
      <c r="A104">
        <f t="shared" ref="A104:B104" si="310">IF(MINUS(A102, A103) = 52, MINUS(A103, 53), MINUS(A103, 52))</f>
        <v>-13056</v>
      </c>
      <c r="B104">
        <f t="shared" si="310"/>
        <v>-13036</v>
      </c>
      <c r="C104" s="2"/>
      <c r="D104">
        <f t="shared" ref="D104:E104" si="311">IF(MINUS(D102, D103) = 52, MINUS(D103, 53), MINUS(D103, 52))</f>
        <v>-13002</v>
      </c>
      <c r="E104">
        <f t="shared" si="311"/>
        <v>-12982</v>
      </c>
      <c r="F104" s="2"/>
      <c r="G104">
        <f t="shared" ref="G104:H104" si="312">IF(MINUS(G102, G103) = 52, MINUS(G103, 53), MINUS(G103, 52))</f>
        <v>-12993</v>
      </c>
      <c r="H104">
        <f t="shared" si="312"/>
        <v>-12973</v>
      </c>
      <c r="I104" s="2"/>
      <c r="J104">
        <f t="shared" si="15"/>
        <v>-12974</v>
      </c>
      <c r="K104" s="1">
        <f t="shared" si="4"/>
        <v>-12954</v>
      </c>
      <c r="L104" s="2"/>
      <c r="M104" s="1">
        <f t="shared" si="5"/>
        <v>-13076</v>
      </c>
      <c r="N104" s="1">
        <f t="shared" si="6"/>
        <v>-13056</v>
      </c>
      <c r="O104" s="2"/>
      <c r="P104" s="1">
        <f t="shared" si="7"/>
        <v>-13138</v>
      </c>
      <c r="Q104" s="1">
        <f t="shared" si="8"/>
        <v>-13118</v>
      </c>
    </row>
    <row r="105" ht="15.75" customHeight="1">
      <c r="A105">
        <f t="shared" ref="A105:B105" si="313">IF(MINUS(A103, A104) = 52, MINUS(A104, 53), MINUS(A104, 52))</f>
        <v>-13109</v>
      </c>
      <c r="B105">
        <f t="shared" si="313"/>
        <v>-13089</v>
      </c>
      <c r="C105" s="2"/>
      <c r="D105">
        <f t="shared" ref="D105:E105" si="314">IF(MINUS(D103, D104) = 52, MINUS(D104, 53), MINUS(D104, 52))</f>
        <v>-13055</v>
      </c>
      <c r="E105">
        <f t="shared" si="314"/>
        <v>-13035</v>
      </c>
      <c r="F105" s="2"/>
      <c r="G105">
        <f t="shared" ref="G105:H105" si="315">IF(MINUS(G103, G104) = 52, MINUS(G104, 53), MINUS(G104, 52))</f>
        <v>-13045</v>
      </c>
      <c r="H105">
        <f t="shared" si="315"/>
        <v>-13025</v>
      </c>
      <c r="I105" s="2"/>
      <c r="J105">
        <f t="shared" si="15"/>
        <v>-13026</v>
      </c>
      <c r="K105" s="1">
        <f t="shared" si="4"/>
        <v>-13006</v>
      </c>
      <c r="L105" s="2"/>
      <c r="M105" s="1">
        <f t="shared" si="5"/>
        <v>-13129</v>
      </c>
      <c r="N105" s="1">
        <f t="shared" si="6"/>
        <v>-13109</v>
      </c>
      <c r="O105" s="2"/>
      <c r="P105" s="1">
        <f t="shared" si="7"/>
        <v>-13191</v>
      </c>
      <c r="Q105" s="1">
        <f t="shared" si="8"/>
        <v>-13171</v>
      </c>
    </row>
    <row r="106" ht="15.75" customHeight="1">
      <c r="A106">
        <f t="shared" ref="A106:B106" si="316">IF(MINUS(A104, A105) = 52, MINUS(A105, 53), MINUS(A105, 52))</f>
        <v>-13161</v>
      </c>
      <c r="B106">
        <f t="shared" si="316"/>
        <v>-13141</v>
      </c>
      <c r="C106" s="2"/>
      <c r="D106">
        <f t="shared" ref="D106:E106" si="317">IF(MINUS(D104, D105) = 52, MINUS(D105, 53), MINUS(D105, 52))</f>
        <v>-13107</v>
      </c>
      <c r="E106">
        <f t="shared" si="317"/>
        <v>-13087</v>
      </c>
      <c r="F106" s="2"/>
      <c r="G106">
        <f t="shared" ref="G106:H106" si="318">IF(MINUS(G104, G105) = 52, MINUS(G105, 53), MINUS(G105, 52))</f>
        <v>-13098</v>
      </c>
      <c r="H106">
        <f t="shared" si="318"/>
        <v>-13078</v>
      </c>
      <c r="I106" s="2"/>
      <c r="J106">
        <f t="shared" si="15"/>
        <v>-13079</v>
      </c>
      <c r="K106" s="1">
        <f t="shared" si="4"/>
        <v>-13059</v>
      </c>
      <c r="L106" s="2"/>
      <c r="M106" s="1">
        <f t="shared" si="5"/>
        <v>-13181</v>
      </c>
      <c r="N106" s="1">
        <f t="shared" si="6"/>
        <v>-13161</v>
      </c>
      <c r="O106" s="2"/>
      <c r="P106" s="1">
        <f t="shared" si="7"/>
        <v>-13243</v>
      </c>
      <c r="Q106" s="1">
        <f t="shared" si="8"/>
        <v>-13223</v>
      </c>
    </row>
    <row r="107" ht="15.75" customHeight="1">
      <c r="A107">
        <f t="shared" ref="A107:B107" si="319">IF(MINUS(A105, A106) = 52, MINUS(A106, 53), MINUS(A106, 52))</f>
        <v>-13214</v>
      </c>
      <c r="B107">
        <f t="shared" si="319"/>
        <v>-13194</v>
      </c>
      <c r="C107" s="2"/>
      <c r="D107">
        <f t="shared" ref="D107:E107" si="320">IF(MINUS(D105, D106) = 52, MINUS(D106, 53), MINUS(D106, 52))</f>
        <v>-13160</v>
      </c>
      <c r="E107">
        <f t="shared" si="320"/>
        <v>-13140</v>
      </c>
      <c r="F107" s="2"/>
      <c r="G107">
        <f t="shared" ref="G107:H107" si="321">IF(MINUS(G105, G106) = 52, MINUS(G106, 53), MINUS(G106, 52))</f>
        <v>-13150</v>
      </c>
      <c r="H107">
        <f t="shared" si="321"/>
        <v>-13130</v>
      </c>
      <c r="I107" s="2"/>
      <c r="J107">
        <f t="shared" si="15"/>
        <v>-13131</v>
      </c>
      <c r="K107" s="1">
        <f t="shared" si="4"/>
        <v>-13111</v>
      </c>
      <c r="L107" s="2"/>
      <c r="M107" s="1">
        <f t="shared" si="5"/>
        <v>-13234</v>
      </c>
      <c r="N107" s="1">
        <f t="shared" si="6"/>
        <v>-13214</v>
      </c>
      <c r="O107" s="2"/>
      <c r="P107" s="1">
        <f t="shared" si="7"/>
        <v>-13296</v>
      </c>
      <c r="Q107" s="1">
        <f t="shared" si="8"/>
        <v>-13276</v>
      </c>
    </row>
    <row r="108" ht="15.75" customHeight="1">
      <c r="A108">
        <f t="shared" ref="A108:B108" si="322">IF(MINUS(A106, A107) = 52, MINUS(A107, 53), MINUS(A107, 52))</f>
        <v>-13266</v>
      </c>
      <c r="B108">
        <f t="shared" si="322"/>
        <v>-13246</v>
      </c>
      <c r="C108" s="2"/>
      <c r="D108">
        <f t="shared" ref="D108:E108" si="323">IF(MINUS(D106, D107) = 52, MINUS(D107, 53), MINUS(D107, 52))</f>
        <v>-13212</v>
      </c>
      <c r="E108">
        <f t="shared" si="323"/>
        <v>-13192</v>
      </c>
      <c r="F108" s="2"/>
      <c r="G108">
        <f t="shared" ref="G108:H108" si="324">IF(MINUS(G106, G107) = 52, MINUS(G107, 53), MINUS(G107, 52))</f>
        <v>-13203</v>
      </c>
      <c r="H108">
        <f t="shared" si="324"/>
        <v>-13183</v>
      </c>
      <c r="I108" s="2"/>
      <c r="J108">
        <f t="shared" si="15"/>
        <v>-13184</v>
      </c>
      <c r="K108" s="1">
        <f t="shared" si="4"/>
        <v>-13164</v>
      </c>
      <c r="L108" s="2"/>
      <c r="M108" s="1">
        <f t="shared" si="5"/>
        <v>-13286</v>
      </c>
      <c r="N108" s="1">
        <f t="shared" si="6"/>
        <v>-13266</v>
      </c>
      <c r="O108" s="2"/>
      <c r="P108" s="1">
        <f t="shared" si="7"/>
        <v>-13348</v>
      </c>
      <c r="Q108" s="1">
        <f t="shared" si="8"/>
        <v>-13328</v>
      </c>
    </row>
    <row r="109" ht="15.75" customHeight="1">
      <c r="A109">
        <f t="shared" ref="A109:B109" si="325">IF(MINUS(A107, A108) = 52, MINUS(A108, 53), MINUS(A108, 52))</f>
        <v>-13319</v>
      </c>
      <c r="B109">
        <f t="shared" si="325"/>
        <v>-13299</v>
      </c>
      <c r="C109" s="2"/>
      <c r="D109">
        <f t="shared" ref="D109:E109" si="326">IF(MINUS(D107, D108) = 52, MINUS(D108, 53), MINUS(D108, 52))</f>
        <v>-13265</v>
      </c>
      <c r="E109">
        <f t="shared" si="326"/>
        <v>-13245</v>
      </c>
      <c r="F109" s="2"/>
      <c r="G109">
        <f t="shared" ref="G109:H109" si="327">IF(MINUS(G107, G108) = 52, MINUS(G108, 53), MINUS(G108, 52))</f>
        <v>-13255</v>
      </c>
      <c r="H109">
        <f t="shared" si="327"/>
        <v>-13235</v>
      </c>
      <c r="I109" s="2"/>
      <c r="J109">
        <f t="shared" si="15"/>
        <v>-13236</v>
      </c>
      <c r="K109" s="1">
        <f t="shared" si="4"/>
        <v>-13216</v>
      </c>
      <c r="L109" s="2"/>
      <c r="M109" s="1">
        <f t="shared" si="5"/>
        <v>-13339</v>
      </c>
      <c r="N109" s="1">
        <f t="shared" si="6"/>
        <v>-13319</v>
      </c>
      <c r="O109" s="2"/>
      <c r="P109" s="1">
        <f t="shared" si="7"/>
        <v>-13401</v>
      </c>
      <c r="Q109" s="1">
        <f t="shared" si="8"/>
        <v>-13381</v>
      </c>
    </row>
    <row r="110" ht="15.75" customHeight="1">
      <c r="A110">
        <f t="shared" ref="A110:B110" si="328">IF(MINUS(A108, A109) = 52, MINUS(A109, 53), MINUS(A109, 52))</f>
        <v>-13371</v>
      </c>
      <c r="B110">
        <f t="shared" si="328"/>
        <v>-13351</v>
      </c>
      <c r="C110" s="2"/>
      <c r="D110">
        <f t="shared" ref="D110:E110" si="329">IF(MINUS(D108, D109) = 52, MINUS(D109, 53), MINUS(D109, 52))</f>
        <v>-13317</v>
      </c>
      <c r="E110">
        <f t="shared" si="329"/>
        <v>-13297</v>
      </c>
      <c r="F110" s="2"/>
      <c r="G110">
        <f t="shared" ref="G110:H110" si="330">IF(MINUS(G108, G109) = 52, MINUS(G109, 53), MINUS(G109, 52))</f>
        <v>-13308</v>
      </c>
      <c r="H110">
        <f t="shared" si="330"/>
        <v>-13288</v>
      </c>
      <c r="I110" s="2"/>
      <c r="J110">
        <f t="shared" si="15"/>
        <v>-13289</v>
      </c>
      <c r="K110" s="1">
        <f t="shared" si="4"/>
        <v>-13269</v>
      </c>
      <c r="L110" s="2"/>
      <c r="M110" s="1">
        <f t="shared" si="5"/>
        <v>-13391</v>
      </c>
      <c r="N110" s="1">
        <f t="shared" si="6"/>
        <v>-13371</v>
      </c>
      <c r="O110" s="2"/>
      <c r="P110" s="1">
        <f t="shared" si="7"/>
        <v>-13453</v>
      </c>
      <c r="Q110" s="1">
        <f t="shared" si="8"/>
        <v>-13433</v>
      </c>
    </row>
    <row r="111" ht="15.75" customHeight="1">
      <c r="A111">
        <f t="shared" ref="A111:B111" si="331">IF(MINUS(A109, A110) = 52, MINUS(A110, 53), MINUS(A110, 52))</f>
        <v>-13424</v>
      </c>
      <c r="B111">
        <f t="shared" si="331"/>
        <v>-13404</v>
      </c>
      <c r="C111" s="2"/>
      <c r="D111">
        <f t="shared" ref="D111:E111" si="332">IF(MINUS(D109, D110) = 52, MINUS(D110, 53), MINUS(D110, 52))</f>
        <v>-13370</v>
      </c>
      <c r="E111">
        <f t="shared" si="332"/>
        <v>-13350</v>
      </c>
      <c r="F111" s="2"/>
      <c r="G111">
        <f t="shared" ref="G111:H111" si="333">IF(MINUS(G109, G110) = 52, MINUS(G110, 53), MINUS(G110, 52))</f>
        <v>-13360</v>
      </c>
      <c r="H111">
        <f t="shared" si="333"/>
        <v>-13340</v>
      </c>
      <c r="I111" s="2"/>
      <c r="J111">
        <f t="shared" si="15"/>
        <v>-13341</v>
      </c>
      <c r="K111" s="1">
        <f t="shared" si="4"/>
        <v>-13321</v>
      </c>
      <c r="L111" s="2"/>
      <c r="M111" s="1">
        <f t="shared" si="5"/>
        <v>-13444</v>
      </c>
      <c r="N111" s="1">
        <f t="shared" si="6"/>
        <v>-13424</v>
      </c>
      <c r="O111" s="2"/>
      <c r="P111" s="1">
        <f t="shared" si="7"/>
        <v>-13506</v>
      </c>
      <c r="Q111" s="1">
        <f t="shared" si="8"/>
        <v>-13486</v>
      </c>
    </row>
    <row r="112" ht="15.75" customHeight="1">
      <c r="A112">
        <f t="shared" ref="A112:B112" si="334">IF(MINUS(A110, A111) = 52, MINUS(A111, 53), MINUS(A111, 52))</f>
        <v>-13476</v>
      </c>
      <c r="B112">
        <f t="shared" si="334"/>
        <v>-13456</v>
      </c>
      <c r="C112" s="2"/>
      <c r="D112">
        <f t="shared" ref="D112:E112" si="335">IF(MINUS(D110, D111) = 52, MINUS(D111, 53), MINUS(D111, 52))</f>
        <v>-13422</v>
      </c>
      <c r="E112">
        <f t="shared" si="335"/>
        <v>-13402</v>
      </c>
      <c r="F112" s="2"/>
      <c r="G112">
        <f t="shared" ref="G112:H112" si="336">IF(MINUS(G110, G111) = 52, MINUS(G111, 53), MINUS(G111, 52))</f>
        <v>-13413</v>
      </c>
      <c r="H112">
        <f t="shared" si="336"/>
        <v>-13393</v>
      </c>
      <c r="I112" s="2"/>
      <c r="J112">
        <f t="shared" si="15"/>
        <v>-13394</v>
      </c>
      <c r="K112" s="1">
        <f t="shared" si="4"/>
        <v>-13374</v>
      </c>
      <c r="L112" s="2"/>
      <c r="M112" s="1">
        <f t="shared" si="5"/>
        <v>-13496</v>
      </c>
      <c r="N112" s="1">
        <f t="shared" si="6"/>
        <v>-13476</v>
      </c>
      <c r="O112" s="2"/>
      <c r="P112" s="1">
        <f t="shared" si="7"/>
        <v>-13558</v>
      </c>
      <c r="Q112" s="1">
        <f t="shared" si="8"/>
        <v>-13538</v>
      </c>
    </row>
    <row r="113" ht="15.75" customHeight="1">
      <c r="A113">
        <f t="shared" ref="A113:B113" si="337">IF(MINUS(A111, A112) = 52, MINUS(A112, 53), MINUS(A112, 52))</f>
        <v>-13529</v>
      </c>
      <c r="B113">
        <f t="shared" si="337"/>
        <v>-13509</v>
      </c>
      <c r="C113" s="2"/>
      <c r="D113">
        <f t="shared" ref="D113:E113" si="338">IF(MINUS(D111, D112) = 52, MINUS(D112, 53), MINUS(D112, 52))</f>
        <v>-13475</v>
      </c>
      <c r="E113">
        <f t="shared" si="338"/>
        <v>-13455</v>
      </c>
      <c r="F113" s="2"/>
      <c r="G113">
        <f t="shared" ref="G113:H113" si="339">IF(MINUS(G111, G112) = 52, MINUS(G112, 53), MINUS(G112, 52))</f>
        <v>-13465</v>
      </c>
      <c r="H113">
        <f t="shared" si="339"/>
        <v>-13445</v>
      </c>
      <c r="I113" s="2"/>
      <c r="J113">
        <f t="shared" si="15"/>
        <v>-13446</v>
      </c>
      <c r="K113" s="1">
        <f t="shared" si="4"/>
        <v>-13426</v>
      </c>
      <c r="L113" s="2"/>
      <c r="M113" s="1">
        <f t="shared" si="5"/>
        <v>-13549</v>
      </c>
      <c r="N113" s="1">
        <f t="shared" si="6"/>
        <v>-13529</v>
      </c>
      <c r="O113" s="2"/>
      <c r="P113" s="1">
        <f t="shared" si="7"/>
        <v>-13611</v>
      </c>
      <c r="Q113" s="1">
        <f t="shared" si="8"/>
        <v>-13591</v>
      </c>
    </row>
    <row r="114" ht="15.75" customHeight="1">
      <c r="A114">
        <f t="shared" ref="A114:B114" si="340">IF(MINUS(A112, A113) = 52, MINUS(A113, 53), MINUS(A113, 52))</f>
        <v>-13581</v>
      </c>
      <c r="B114">
        <f t="shared" si="340"/>
        <v>-13561</v>
      </c>
      <c r="C114" s="2"/>
      <c r="D114">
        <f t="shared" ref="D114:E114" si="341">IF(MINUS(D112, D113) = 52, MINUS(D113, 53), MINUS(D113, 52))</f>
        <v>-13527</v>
      </c>
      <c r="E114">
        <f t="shared" si="341"/>
        <v>-13507</v>
      </c>
      <c r="F114" s="2"/>
      <c r="G114">
        <f t="shared" ref="G114:H114" si="342">IF(MINUS(G112, G113) = 52, MINUS(G113, 53), MINUS(G113, 52))</f>
        <v>-13518</v>
      </c>
      <c r="H114">
        <f t="shared" si="342"/>
        <v>-13498</v>
      </c>
      <c r="I114" s="2"/>
      <c r="J114">
        <f t="shared" si="15"/>
        <v>-13499</v>
      </c>
      <c r="K114" s="1">
        <f t="shared" si="4"/>
        <v>-13479</v>
      </c>
      <c r="L114" s="2"/>
      <c r="M114" s="1">
        <f t="shared" si="5"/>
        <v>-13601</v>
      </c>
      <c r="N114" s="1">
        <f t="shared" si="6"/>
        <v>-13581</v>
      </c>
      <c r="O114" s="2"/>
      <c r="P114" s="1">
        <f t="shared" si="7"/>
        <v>-13663</v>
      </c>
      <c r="Q114" s="1">
        <f t="shared" si="8"/>
        <v>-13643</v>
      </c>
    </row>
    <row r="115" ht="15.75" customHeight="1">
      <c r="A115">
        <f t="shared" ref="A115:B115" si="343">IF(MINUS(A113, A114) = 52, MINUS(A114, 53), MINUS(A114, 52))</f>
        <v>-13634</v>
      </c>
      <c r="B115">
        <f t="shared" si="343"/>
        <v>-13614</v>
      </c>
      <c r="C115" s="2"/>
      <c r="D115">
        <f t="shared" ref="D115:E115" si="344">IF(MINUS(D113, D114) = 52, MINUS(D114, 53), MINUS(D114, 52))</f>
        <v>-13580</v>
      </c>
      <c r="E115">
        <f t="shared" si="344"/>
        <v>-13560</v>
      </c>
      <c r="F115" s="2"/>
      <c r="G115">
        <f t="shared" ref="G115:H115" si="345">IF(MINUS(G113, G114) = 52, MINUS(G114, 53), MINUS(G114, 52))</f>
        <v>-13570</v>
      </c>
      <c r="H115">
        <f t="shared" si="345"/>
        <v>-13550</v>
      </c>
      <c r="I115" s="2"/>
      <c r="J115">
        <f t="shared" si="15"/>
        <v>-13551</v>
      </c>
      <c r="K115" s="1">
        <f t="shared" si="4"/>
        <v>-13531</v>
      </c>
      <c r="L115" s="2"/>
      <c r="M115" s="1">
        <f t="shared" si="5"/>
        <v>-13654</v>
      </c>
      <c r="N115" s="1">
        <f t="shared" si="6"/>
        <v>-13634</v>
      </c>
      <c r="O115" s="2"/>
      <c r="P115" s="1">
        <f t="shared" si="7"/>
        <v>-13716</v>
      </c>
      <c r="Q115" s="1">
        <f t="shared" si="8"/>
        <v>-13696</v>
      </c>
    </row>
    <row r="116" ht="15.75" customHeight="1">
      <c r="A116">
        <f t="shared" ref="A116:B116" si="346">IF(MINUS(A114, A115) = 52, MINUS(A115, 53), MINUS(A115, 52))</f>
        <v>-13686</v>
      </c>
      <c r="B116">
        <f t="shared" si="346"/>
        <v>-13666</v>
      </c>
      <c r="C116" s="2"/>
      <c r="D116">
        <f t="shared" ref="D116:E116" si="347">IF(MINUS(D114, D115) = 52, MINUS(D115, 53), MINUS(D115, 52))</f>
        <v>-13632</v>
      </c>
      <c r="E116">
        <f t="shared" si="347"/>
        <v>-13612</v>
      </c>
      <c r="F116" s="2"/>
      <c r="G116">
        <f t="shared" ref="G116:H116" si="348">IF(MINUS(G114, G115) = 52, MINUS(G115, 53), MINUS(G115, 52))</f>
        <v>-13623</v>
      </c>
      <c r="H116">
        <f t="shared" si="348"/>
        <v>-13603</v>
      </c>
      <c r="I116" s="2"/>
      <c r="J116">
        <f t="shared" si="15"/>
        <v>-13604</v>
      </c>
      <c r="K116" s="1">
        <f t="shared" si="4"/>
        <v>-13584</v>
      </c>
      <c r="L116" s="2"/>
      <c r="M116" s="1">
        <f t="shared" si="5"/>
        <v>-13706</v>
      </c>
      <c r="N116" s="1">
        <f t="shared" si="6"/>
        <v>-13686</v>
      </c>
      <c r="O116" s="2"/>
      <c r="P116" s="1">
        <f t="shared" si="7"/>
        <v>-13768</v>
      </c>
      <c r="Q116" s="1">
        <f t="shared" si="8"/>
        <v>-13748</v>
      </c>
    </row>
    <row r="117" ht="15.75" customHeight="1">
      <c r="A117">
        <f t="shared" ref="A117:B117" si="349">IF(MINUS(A115, A116) = 52, MINUS(A116, 53), MINUS(A116, 52))</f>
        <v>-13739</v>
      </c>
      <c r="B117">
        <f t="shared" si="349"/>
        <v>-13719</v>
      </c>
      <c r="C117" s="2"/>
      <c r="D117">
        <f t="shared" ref="D117:E117" si="350">IF(MINUS(D115, D116) = 52, MINUS(D116, 53), MINUS(D116, 52))</f>
        <v>-13685</v>
      </c>
      <c r="E117">
        <f t="shared" si="350"/>
        <v>-13665</v>
      </c>
      <c r="F117" s="2"/>
      <c r="G117">
        <f t="shared" ref="G117:H117" si="351">IF(MINUS(G115, G116) = 52, MINUS(G116, 53), MINUS(G116, 52))</f>
        <v>-13675</v>
      </c>
      <c r="H117">
        <f t="shared" si="351"/>
        <v>-13655</v>
      </c>
      <c r="I117" s="2"/>
      <c r="J117">
        <f t="shared" si="15"/>
        <v>-13656</v>
      </c>
      <c r="K117" s="1">
        <f t="shared" si="4"/>
        <v>-13636</v>
      </c>
      <c r="L117" s="2"/>
      <c r="M117" s="1">
        <f t="shared" si="5"/>
        <v>-13759</v>
      </c>
      <c r="N117" s="1">
        <f t="shared" si="6"/>
        <v>-13739</v>
      </c>
      <c r="O117" s="2"/>
      <c r="P117" s="1">
        <f t="shared" si="7"/>
        <v>-13821</v>
      </c>
      <c r="Q117" s="1">
        <f t="shared" si="8"/>
        <v>-13801</v>
      </c>
    </row>
    <row r="118" ht="15.75" customHeight="1">
      <c r="A118">
        <f t="shared" ref="A118:B118" si="352">IF(MINUS(A116, A117) = 52, MINUS(A117, 53), MINUS(A117, 52))</f>
        <v>-13791</v>
      </c>
      <c r="B118">
        <f t="shared" si="352"/>
        <v>-13771</v>
      </c>
      <c r="C118" s="2"/>
      <c r="D118">
        <f t="shared" ref="D118:E118" si="353">IF(MINUS(D116, D117) = 52, MINUS(D117, 53), MINUS(D117, 52))</f>
        <v>-13737</v>
      </c>
      <c r="E118">
        <f t="shared" si="353"/>
        <v>-13717</v>
      </c>
      <c r="F118" s="2"/>
      <c r="G118">
        <f t="shared" ref="G118:H118" si="354">IF(MINUS(G116, G117) = 52, MINUS(G117, 53), MINUS(G117, 52))</f>
        <v>-13728</v>
      </c>
      <c r="H118">
        <f t="shared" si="354"/>
        <v>-13708</v>
      </c>
      <c r="I118" s="2"/>
      <c r="J118">
        <f t="shared" si="15"/>
        <v>-13709</v>
      </c>
      <c r="K118" s="1">
        <f t="shared" si="4"/>
        <v>-13689</v>
      </c>
      <c r="L118" s="2"/>
      <c r="M118" s="1">
        <f t="shared" si="5"/>
        <v>-13811</v>
      </c>
      <c r="N118" s="1">
        <f t="shared" si="6"/>
        <v>-13791</v>
      </c>
      <c r="O118" s="2"/>
      <c r="P118" s="1">
        <f t="shared" si="7"/>
        <v>-13873</v>
      </c>
      <c r="Q118" s="1">
        <f t="shared" si="8"/>
        <v>-13853</v>
      </c>
    </row>
    <row r="119" ht="15.75" customHeight="1">
      <c r="A119">
        <f t="shared" ref="A119:B119" si="355">IF(MINUS(A117, A118) = 52, MINUS(A118, 53), MINUS(A118, 52))</f>
        <v>-13844</v>
      </c>
      <c r="B119">
        <f t="shared" si="355"/>
        <v>-13824</v>
      </c>
      <c r="C119" s="2"/>
      <c r="D119">
        <f t="shared" ref="D119:E119" si="356">IF(MINUS(D117, D118) = 52, MINUS(D118, 53), MINUS(D118, 52))</f>
        <v>-13790</v>
      </c>
      <c r="E119">
        <f t="shared" si="356"/>
        <v>-13770</v>
      </c>
      <c r="F119" s="2"/>
      <c r="G119">
        <f t="shared" ref="G119:H119" si="357">IF(MINUS(G117, G118) = 52, MINUS(G118, 53), MINUS(G118, 52))</f>
        <v>-13780</v>
      </c>
      <c r="H119">
        <f t="shared" si="357"/>
        <v>-13760</v>
      </c>
      <c r="I119" s="2"/>
      <c r="J119">
        <f t="shared" si="15"/>
        <v>-13761</v>
      </c>
      <c r="K119" s="1">
        <f t="shared" si="4"/>
        <v>-13741</v>
      </c>
      <c r="L119" s="2"/>
      <c r="M119" s="1">
        <f t="shared" si="5"/>
        <v>-13864</v>
      </c>
      <c r="N119" s="1">
        <f t="shared" si="6"/>
        <v>-13844</v>
      </c>
      <c r="O119" s="2"/>
      <c r="P119" s="1">
        <f t="shared" si="7"/>
        <v>-13926</v>
      </c>
      <c r="Q119" s="1">
        <f t="shared" si="8"/>
        <v>-13906</v>
      </c>
    </row>
    <row r="120" ht="15.75" customHeight="1">
      <c r="A120">
        <f t="shared" ref="A120:B120" si="358">IF(MINUS(A118, A119) = 52, MINUS(A119, 53), MINUS(A119, 52))</f>
        <v>-13896</v>
      </c>
      <c r="B120">
        <f t="shared" si="358"/>
        <v>-13876</v>
      </c>
      <c r="C120" s="2"/>
      <c r="D120">
        <f t="shared" ref="D120:E120" si="359">IF(MINUS(D118, D119) = 52, MINUS(D119, 53), MINUS(D119, 52))</f>
        <v>-13842</v>
      </c>
      <c r="E120">
        <f t="shared" si="359"/>
        <v>-13822</v>
      </c>
      <c r="F120" s="2"/>
      <c r="G120">
        <f t="shared" ref="G120:H120" si="360">IF(MINUS(G118, G119) = 52, MINUS(G119, 53), MINUS(G119, 52))</f>
        <v>-13833</v>
      </c>
      <c r="H120">
        <f t="shared" si="360"/>
        <v>-13813</v>
      </c>
      <c r="I120" s="2"/>
      <c r="J120">
        <f t="shared" si="15"/>
        <v>-13814</v>
      </c>
      <c r="K120" s="1">
        <f t="shared" si="4"/>
        <v>-13794</v>
      </c>
      <c r="L120" s="2"/>
      <c r="M120" s="1">
        <f t="shared" si="5"/>
        <v>-13916</v>
      </c>
      <c r="N120" s="1">
        <f t="shared" si="6"/>
        <v>-13896</v>
      </c>
      <c r="O120" s="2"/>
      <c r="P120" s="1">
        <f t="shared" si="7"/>
        <v>-13978</v>
      </c>
      <c r="Q120" s="1">
        <f t="shared" si="8"/>
        <v>-13958</v>
      </c>
    </row>
    <row r="121" ht="15.75" customHeight="1">
      <c r="A121">
        <f t="shared" ref="A121:B121" si="361">IF(MINUS(A119, A120) = 52, MINUS(A120, 53), MINUS(A120, 52))</f>
        <v>-13949</v>
      </c>
      <c r="B121">
        <f t="shared" si="361"/>
        <v>-13929</v>
      </c>
      <c r="C121" s="2"/>
      <c r="D121">
        <f t="shared" ref="D121:E121" si="362">IF(MINUS(D119, D120) = 52, MINUS(D120, 53), MINUS(D120, 52))</f>
        <v>-13895</v>
      </c>
      <c r="E121">
        <f t="shared" si="362"/>
        <v>-13875</v>
      </c>
      <c r="F121" s="2"/>
      <c r="G121">
        <f t="shared" ref="G121:H121" si="363">IF(MINUS(G119, G120) = 52, MINUS(G120, 53), MINUS(G120, 52))</f>
        <v>-13885</v>
      </c>
      <c r="H121">
        <f t="shared" si="363"/>
        <v>-13865</v>
      </c>
      <c r="I121" s="2"/>
      <c r="J121">
        <f t="shared" si="15"/>
        <v>-13866</v>
      </c>
      <c r="K121" s="1">
        <f t="shared" si="4"/>
        <v>-13846</v>
      </c>
      <c r="L121" s="2"/>
      <c r="M121" s="1">
        <f t="shared" si="5"/>
        <v>-13969</v>
      </c>
      <c r="N121" s="1">
        <f t="shared" si="6"/>
        <v>-13949</v>
      </c>
      <c r="O121" s="2"/>
      <c r="P121" s="1">
        <f t="shared" si="7"/>
        <v>-14031</v>
      </c>
      <c r="Q121" s="1">
        <f t="shared" si="8"/>
        <v>-14011</v>
      </c>
    </row>
    <row r="122" ht="15.75" customHeight="1">
      <c r="A122">
        <f t="shared" ref="A122:B122" si="364">IF(MINUS(A120, A121) = 52, MINUS(A121, 53), MINUS(A121, 52))</f>
        <v>-14001</v>
      </c>
      <c r="B122">
        <f t="shared" si="364"/>
        <v>-13981</v>
      </c>
      <c r="C122" s="2"/>
      <c r="D122">
        <f t="shared" ref="D122:E122" si="365">IF(MINUS(D120, D121) = 52, MINUS(D121, 53), MINUS(D121, 52))</f>
        <v>-13947</v>
      </c>
      <c r="E122">
        <f t="shared" si="365"/>
        <v>-13927</v>
      </c>
      <c r="F122" s="2"/>
      <c r="G122">
        <f t="shared" ref="G122:H122" si="366">IF(MINUS(G120, G121) = 52, MINUS(G121, 53), MINUS(G121, 52))</f>
        <v>-13938</v>
      </c>
      <c r="H122">
        <f t="shared" si="366"/>
        <v>-13918</v>
      </c>
      <c r="I122" s="2"/>
      <c r="J122">
        <f t="shared" si="15"/>
        <v>-13919</v>
      </c>
      <c r="K122" s="1">
        <f t="shared" si="4"/>
        <v>-13899</v>
      </c>
      <c r="L122" s="2"/>
      <c r="M122" s="1">
        <f t="shared" si="5"/>
        <v>-14021</v>
      </c>
      <c r="N122" s="1">
        <f t="shared" si="6"/>
        <v>-14001</v>
      </c>
      <c r="O122" s="2"/>
      <c r="P122" s="1">
        <f t="shared" si="7"/>
        <v>-14083</v>
      </c>
      <c r="Q122" s="1">
        <f t="shared" si="8"/>
        <v>-14063</v>
      </c>
    </row>
    <row r="123" ht="15.75" customHeight="1">
      <c r="A123">
        <f t="shared" ref="A123:B123" si="367">IF(MINUS(A121, A122) = 52, MINUS(A122, 53), MINUS(A122, 52))</f>
        <v>-14054</v>
      </c>
      <c r="B123">
        <f t="shared" si="367"/>
        <v>-14034</v>
      </c>
      <c r="C123" s="2"/>
      <c r="D123">
        <f t="shared" ref="D123:E123" si="368">IF(MINUS(D121, D122) = 52, MINUS(D122, 53), MINUS(D122, 52))</f>
        <v>-14000</v>
      </c>
      <c r="E123">
        <f t="shared" si="368"/>
        <v>-13980</v>
      </c>
      <c r="F123" s="2"/>
      <c r="G123">
        <f t="shared" ref="G123:H123" si="369">IF(MINUS(G121, G122) = 52, MINUS(G122, 53), MINUS(G122, 52))</f>
        <v>-13990</v>
      </c>
      <c r="H123">
        <f t="shared" si="369"/>
        <v>-13970</v>
      </c>
      <c r="I123" s="2"/>
      <c r="J123">
        <f t="shared" si="15"/>
        <v>-13971</v>
      </c>
      <c r="K123" s="1">
        <f t="shared" si="4"/>
        <v>-13951</v>
      </c>
      <c r="L123" s="2"/>
      <c r="M123" s="1">
        <f t="shared" si="5"/>
        <v>-14074</v>
      </c>
      <c r="N123" s="1">
        <f t="shared" si="6"/>
        <v>-14054</v>
      </c>
      <c r="O123" s="2"/>
      <c r="P123" s="1">
        <f t="shared" si="7"/>
        <v>-14136</v>
      </c>
      <c r="Q123" s="1">
        <f t="shared" si="8"/>
        <v>-14116</v>
      </c>
    </row>
    <row r="124" ht="15.75" customHeight="1">
      <c r="A124">
        <f t="shared" ref="A124:B124" si="370">IF(MINUS(A122, A123) = 52, MINUS(A123, 53), MINUS(A123, 52))</f>
        <v>-14106</v>
      </c>
      <c r="B124">
        <f t="shared" si="370"/>
        <v>-14086</v>
      </c>
      <c r="C124" s="2"/>
      <c r="D124">
        <f t="shared" ref="D124:E124" si="371">IF(MINUS(D122, D123) = 52, MINUS(D123, 53), MINUS(D123, 52))</f>
        <v>-14052</v>
      </c>
      <c r="E124">
        <f t="shared" si="371"/>
        <v>-14032</v>
      </c>
      <c r="F124" s="2"/>
      <c r="G124">
        <f t="shared" ref="G124:H124" si="372">IF(MINUS(G122, G123) = 52, MINUS(G123, 53), MINUS(G123, 52))</f>
        <v>-14043</v>
      </c>
      <c r="H124">
        <f t="shared" si="372"/>
        <v>-14023</v>
      </c>
      <c r="I124" s="2"/>
      <c r="J124">
        <f t="shared" si="15"/>
        <v>-14024</v>
      </c>
      <c r="K124" s="1">
        <f t="shared" si="4"/>
        <v>-14004</v>
      </c>
      <c r="L124" s="2"/>
      <c r="M124" s="1">
        <f t="shared" si="5"/>
        <v>-14126</v>
      </c>
      <c r="N124" s="1">
        <f t="shared" si="6"/>
        <v>-14106</v>
      </c>
      <c r="O124" s="2"/>
      <c r="P124" s="1">
        <f t="shared" si="7"/>
        <v>-14188</v>
      </c>
      <c r="Q124" s="1">
        <f t="shared" si="8"/>
        <v>-14168</v>
      </c>
    </row>
    <row r="125" ht="15.75" customHeight="1">
      <c r="A125">
        <f t="shared" ref="A125:B125" si="373">IF(MINUS(A123, A124) = 52, MINUS(A124, 53), MINUS(A124, 52))</f>
        <v>-14159</v>
      </c>
      <c r="B125">
        <f t="shared" si="373"/>
        <v>-14139</v>
      </c>
      <c r="C125" s="2"/>
      <c r="D125">
        <f t="shared" ref="D125:E125" si="374">IF(MINUS(D123, D124) = 52, MINUS(D124, 53), MINUS(D124, 52))</f>
        <v>-14105</v>
      </c>
      <c r="E125">
        <f t="shared" si="374"/>
        <v>-14085</v>
      </c>
      <c r="F125" s="2"/>
      <c r="G125">
        <f t="shared" ref="G125:H125" si="375">IF(MINUS(G123, G124) = 52, MINUS(G124, 53), MINUS(G124, 52))</f>
        <v>-14095</v>
      </c>
      <c r="H125">
        <f t="shared" si="375"/>
        <v>-14075</v>
      </c>
      <c r="I125" s="2"/>
      <c r="J125">
        <f t="shared" si="15"/>
        <v>-14076</v>
      </c>
      <c r="K125" s="1">
        <f t="shared" si="4"/>
        <v>-14056</v>
      </c>
      <c r="L125" s="2"/>
      <c r="M125" s="1">
        <f t="shared" si="5"/>
        <v>-14179</v>
      </c>
      <c r="N125" s="1">
        <f t="shared" si="6"/>
        <v>-14159</v>
      </c>
      <c r="O125" s="2"/>
      <c r="P125" s="1">
        <f t="shared" si="7"/>
        <v>-14241</v>
      </c>
      <c r="Q125" s="1">
        <f t="shared" si="8"/>
        <v>-14221</v>
      </c>
    </row>
    <row r="126" ht="15.75" customHeight="1">
      <c r="A126">
        <f t="shared" ref="A126:B126" si="376">IF(MINUS(A124, A125) = 52, MINUS(A125, 53), MINUS(A125, 52))</f>
        <v>-14211</v>
      </c>
      <c r="B126">
        <f t="shared" si="376"/>
        <v>-14191</v>
      </c>
      <c r="C126" s="2"/>
      <c r="D126">
        <f t="shared" ref="D126:E126" si="377">IF(MINUS(D124, D125) = 52, MINUS(D125, 53), MINUS(D125, 52))</f>
        <v>-14157</v>
      </c>
      <c r="E126">
        <f t="shared" si="377"/>
        <v>-14137</v>
      </c>
      <c r="F126" s="2"/>
      <c r="G126">
        <f t="shared" ref="G126:H126" si="378">IF(MINUS(G124, G125) = 52, MINUS(G125, 53), MINUS(G125, 52))</f>
        <v>-14148</v>
      </c>
      <c r="H126">
        <f t="shared" si="378"/>
        <v>-14128</v>
      </c>
      <c r="I126" s="2"/>
      <c r="J126">
        <f t="shared" si="15"/>
        <v>-14129</v>
      </c>
      <c r="K126" s="1">
        <f t="shared" si="4"/>
        <v>-14109</v>
      </c>
      <c r="L126" s="2"/>
      <c r="M126" s="1">
        <f t="shared" si="5"/>
        <v>-14231</v>
      </c>
      <c r="N126" s="1">
        <f t="shared" si="6"/>
        <v>-14211</v>
      </c>
      <c r="O126" s="2"/>
      <c r="P126" s="1">
        <f t="shared" si="7"/>
        <v>-14293</v>
      </c>
      <c r="Q126" s="1">
        <f t="shared" si="8"/>
        <v>-14273</v>
      </c>
    </row>
    <row r="127" ht="15.75" customHeight="1">
      <c r="A127">
        <f t="shared" ref="A127:B127" si="379">IF(MINUS(A125, A126) = 52, MINUS(A126, 53), MINUS(A126, 52))</f>
        <v>-14264</v>
      </c>
      <c r="B127">
        <f t="shared" si="379"/>
        <v>-14244</v>
      </c>
      <c r="C127" s="2"/>
      <c r="D127">
        <f t="shared" ref="D127:E127" si="380">IF(MINUS(D125, D126) = 52, MINUS(D126, 53), MINUS(D126, 52))</f>
        <v>-14210</v>
      </c>
      <c r="E127">
        <f t="shared" si="380"/>
        <v>-14190</v>
      </c>
      <c r="F127" s="2"/>
      <c r="G127">
        <f t="shared" ref="G127:H127" si="381">IF(MINUS(G125, G126) = 52, MINUS(G126, 53), MINUS(G126, 52))</f>
        <v>-14200</v>
      </c>
      <c r="H127">
        <f t="shared" si="381"/>
        <v>-14180</v>
      </c>
      <c r="I127" s="2"/>
      <c r="J127">
        <f t="shared" si="15"/>
        <v>-14181</v>
      </c>
      <c r="K127" s="1">
        <f t="shared" si="4"/>
        <v>-14161</v>
      </c>
      <c r="L127" s="2"/>
      <c r="M127" s="1">
        <f t="shared" si="5"/>
        <v>-14284</v>
      </c>
      <c r="N127" s="1">
        <f t="shared" si="6"/>
        <v>-14264</v>
      </c>
      <c r="O127" s="2"/>
      <c r="P127" s="1">
        <f t="shared" si="7"/>
        <v>-14346</v>
      </c>
      <c r="Q127" s="1">
        <f t="shared" si="8"/>
        <v>-14326</v>
      </c>
    </row>
    <row r="128" ht="15.75" customHeight="1">
      <c r="A128">
        <f t="shared" ref="A128:B128" si="382">IF(MINUS(A126, A127) = 52, MINUS(A127, 53), MINUS(A127, 52))</f>
        <v>-14316</v>
      </c>
      <c r="B128">
        <f t="shared" si="382"/>
        <v>-14296</v>
      </c>
      <c r="C128" s="2"/>
      <c r="D128">
        <f t="shared" ref="D128:E128" si="383">IF(MINUS(D126, D127) = 52, MINUS(D127, 53), MINUS(D127, 52))</f>
        <v>-14262</v>
      </c>
      <c r="E128">
        <f t="shared" si="383"/>
        <v>-14242</v>
      </c>
      <c r="F128" s="2"/>
      <c r="G128">
        <f t="shared" ref="G128:H128" si="384">IF(MINUS(G126, G127) = 52, MINUS(G127, 53), MINUS(G127, 52))</f>
        <v>-14253</v>
      </c>
      <c r="H128">
        <f t="shared" si="384"/>
        <v>-14233</v>
      </c>
      <c r="I128" s="2"/>
      <c r="J128">
        <f t="shared" si="15"/>
        <v>-14234</v>
      </c>
      <c r="K128" s="1">
        <f t="shared" si="4"/>
        <v>-14214</v>
      </c>
      <c r="L128" s="2"/>
      <c r="M128" s="1">
        <f t="shared" si="5"/>
        <v>-14336</v>
      </c>
      <c r="N128" s="1">
        <f t="shared" si="6"/>
        <v>-14316</v>
      </c>
      <c r="O128" s="2"/>
      <c r="P128" s="1">
        <f t="shared" si="7"/>
        <v>-14398</v>
      </c>
      <c r="Q128" s="1">
        <f t="shared" si="8"/>
        <v>-14378</v>
      </c>
    </row>
    <row r="129" ht="15.75" customHeight="1">
      <c r="A129">
        <f t="shared" ref="A129:B129" si="385">IF(MINUS(A127, A128) = 52, MINUS(A128, 53), MINUS(A128, 52))</f>
        <v>-14369</v>
      </c>
      <c r="B129">
        <f t="shared" si="385"/>
        <v>-14349</v>
      </c>
      <c r="C129" s="2"/>
      <c r="D129">
        <f t="shared" ref="D129:E129" si="386">IF(MINUS(D127, D128) = 52, MINUS(D128, 53), MINUS(D128, 52))</f>
        <v>-14315</v>
      </c>
      <c r="E129">
        <f t="shared" si="386"/>
        <v>-14295</v>
      </c>
      <c r="F129" s="2"/>
      <c r="G129">
        <f t="shared" ref="G129:H129" si="387">IF(MINUS(G127, G128) = 52, MINUS(G128, 53), MINUS(G128, 52))</f>
        <v>-14305</v>
      </c>
      <c r="H129">
        <f t="shared" si="387"/>
        <v>-14285</v>
      </c>
      <c r="I129" s="2"/>
      <c r="J129">
        <f t="shared" si="15"/>
        <v>-14286</v>
      </c>
      <c r="K129" s="1">
        <f t="shared" si="4"/>
        <v>-14266</v>
      </c>
      <c r="L129" s="2"/>
      <c r="M129" s="1">
        <f t="shared" si="5"/>
        <v>-14389</v>
      </c>
      <c r="N129" s="1">
        <f t="shared" si="6"/>
        <v>-14369</v>
      </c>
      <c r="O129" s="2"/>
      <c r="P129" s="1">
        <f t="shared" si="7"/>
        <v>-14451</v>
      </c>
      <c r="Q129" s="1">
        <f t="shared" si="8"/>
        <v>-14431</v>
      </c>
    </row>
    <row r="130" ht="15.75" customHeight="1">
      <c r="A130">
        <f t="shared" ref="A130:B130" si="388">IF(MINUS(A128, A129) = 52, MINUS(A129, 53), MINUS(A129, 52))</f>
        <v>-14421</v>
      </c>
      <c r="B130">
        <f t="shared" si="388"/>
        <v>-14401</v>
      </c>
      <c r="C130" s="2"/>
      <c r="D130">
        <f t="shared" ref="D130:E130" si="389">IF(MINUS(D128, D129) = 52, MINUS(D129, 53), MINUS(D129, 52))</f>
        <v>-14367</v>
      </c>
      <c r="E130">
        <f t="shared" si="389"/>
        <v>-14347</v>
      </c>
      <c r="F130" s="2"/>
      <c r="G130">
        <f t="shared" ref="G130:H130" si="390">IF(MINUS(G128, G129) = 52, MINUS(G129, 53), MINUS(G129, 52))</f>
        <v>-14358</v>
      </c>
      <c r="H130">
        <f t="shared" si="390"/>
        <v>-14338</v>
      </c>
      <c r="I130" s="2"/>
      <c r="J130">
        <f t="shared" si="15"/>
        <v>-14339</v>
      </c>
      <c r="K130" s="1">
        <f t="shared" si="4"/>
        <v>-14319</v>
      </c>
      <c r="L130" s="2"/>
      <c r="M130" s="1">
        <f t="shared" si="5"/>
        <v>-14441</v>
      </c>
      <c r="N130" s="1">
        <f t="shared" si="6"/>
        <v>-14421</v>
      </c>
      <c r="O130" s="2"/>
      <c r="P130" s="1">
        <f t="shared" si="7"/>
        <v>-14503</v>
      </c>
      <c r="Q130" s="1">
        <f t="shared" si="8"/>
        <v>-14483</v>
      </c>
    </row>
    <row r="131" ht="15.75" customHeight="1">
      <c r="A131">
        <f t="shared" ref="A131:B131" si="391">IF(MINUS(A129, A130) = 52, MINUS(A130, 53), MINUS(A130, 52))</f>
        <v>-14474</v>
      </c>
      <c r="B131">
        <f t="shared" si="391"/>
        <v>-14454</v>
      </c>
      <c r="C131" s="2"/>
      <c r="D131">
        <f t="shared" ref="D131:E131" si="392">IF(MINUS(D129, D130) = 52, MINUS(D130, 53), MINUS(D130, 52))</f>
        <v>-14420</v>
      </c>
      <c r="E131">
        <f t="shared" si="392"/>
        <v>-14400</v>
      </c>
      <c r="F131" s="2"/>
      <c r="G131">
        <f t="shared" ref="G131:H131" si="393">IF(MINUS(G129, G130) = 52, MINUS(G130, 53), MINUS(G130, 52))</f>
        <v>-14410</v>
      </c>
      <c r="H131">
        <f t="shared" si="393"/>
        <v>-14390</v>
      </c>
      <c r="I131" s="2"/>
      <c r="J131">
        <f t="shared" si="15"/>
        <v>-14391</v>
      </c>
      <c r="K131" s="1">
        <f t="shared" si="4"/>
        <v>-14371</v>
      </c>
      <c r="L131" s="2"/>
      <c r="M131" s="1">
        <f t="shared" si="5"/>
        <v>-14494</v>
      </c>
      <c r="N131" s="1">
        <f t="shared" si="6"/>
        <v>-14474</v>
      </c>
      <c r="O131" s="2"/>
      <c r="P131" s="1">
        <f t="shared" si="7"/>
        <v>-14556</v>
      </c>
      <c r="Q131" s="1">
        <f t="shared" si="8"/>
        <v>-14536</v>
      </c>
    </row>
    <row r="132" ht="15.75" customHeight="1">
      <c r="A132">
        <f t="shared" ref="A132:B132" si="394">IF(MINUS(A130, A131) = 52, MINUS(A131, 53), MINUS(A131, 52))</f>
        <v>-14526</v>
      </c>
      <c r="B132">
        <f t="shared" si="394"/>
        <v>-14506</v>
      </c>
      <c r="C132" s="2"/>
      <c r="D132">
        <f t="shared" ref="D132:E132" si="395">IF(MINUS(D130, D131) = 52, MINUS(D131, 53), MINUS(D131, 52))</f>
        <v>-14472</v>
      </c>
      <c r="E132">
        <f t="shared" si="395"/>
        <v>-14452</v>
      </c>
      <c r="F132" s="2"/>
      <c r="G132">
        <f t="shared" ref="G132:H132" si="396">IF(MINUS(G130, G131) = 52, MINUS(G131, 53), MINUS(G131, 52))</f>
        <v>-14463</v>
      </c>
      <c r="H132">
        <f t="shared" si="396"/>
        <v>-14443</v>
      </c>
      <c r="I132" s="2"/>
      <c r="J132">
        <f t="shared" si="15"/>
        <v>-14444</v>
      </c>
      <c r="K132" s="1">
        <f t="shared" si="4"/>
        <v>-14424</v>
      </c>
      <c r="L132" s="2"/>
      <c r="M132" s="1">
        <f t="shared" si="5"/>
        <v>-14546</v>
      </c>
      <c r="N132" s="1">
        <f t="shared" si="6"/>
        <v>-14526</v>
      </c>
      <c r="O132" s="2"/>
      <c r="P132" s="1">
        <f t="shared" si="7"/>
        <v>-14608</v>
      </c>
      <c r="Q132" s="1">
        <f t="shared" si="8"/>
        <v>-14588</v>
      </c>
    </row>
    <row r="133" ht="15.75" customHeight="1">
      <c r="A133">
        <f t="shared" ref="A133:B133" si="397">IF(MINUS(A131, A132) = 52, MINUS(A132, 53), MINUS(A132, 52))</f>
        <v>-14579</v>
      </c>
      <c r="B133">
        <f t="shared" si="397"/>
        <v>-14559</v>
      </c>
      <c r="C133" s="2"/>
      <c r="D133">
        <f t="shared" ref="D133:E133" si="398">IF(MINUS(D131, D132) = 52, MINUS(D132, 53), MINUS(D132, 52))</f>
        <v>-14525</v>
      </c>
      <c r="E133">
        <f t="shared" si="398"/>
        <v>-14505</v>
      </c>
      <c r="F133" s="2"/>
      <c r="G133">
        <f t="shared" ref="G133:H133" si="399">IF(MINUS(G131, G132) = 52, MINUS(G132, 53), MINUS(G132, 52))</f>
        <v>-14515</v>
      </c>
      <c r="H133">
        <f t="shared" si="399"/>
        <v>-14495</v>
      </c>
      <c r="I133" s="2"/>
      <c r="J133">
        <f t="shared" si="15"/>
        <v>-14496</v>
      </c>
      <c r="K133" s="1">
        <f t="shared" si="4"/>
        <v>-14476</v>
      </c>
      <c r="L133" s="2"/>
      <c r="M133" s="1">
        <f t="shared" si="5"/>
        <v>-14599</v>
      </c>
      <c r="N133" s="1">
        <f t="shared" si="6"/>
        <v>-14579</v>
      </c>
      <c r="O133" s="2"/>
      <c r="P133" s="1">
        <f t="shared" si="7"/>
        <v>-14661</v>
      </c>
      <c r="Q133" s="1">
        <f t="shared" si="8"/>
        <v>-14641</v>
      </c>
    </row>
    <row r="134" ht="15.75" customHeight="1">
      <c r="A134">
        <f t="shared" ref="A134:B134" si="400">IF(MINUS(A132, A133) = 52, MINUS(A133, 53), MINUS(A133, 52))</f>
        <v>-14631</v>
      </c>
      <c r="B134">
        <f t="shared" si="400"/>
        <v>-14611</v>
      </c>
      <c r="C134" s="2"/>
      <c r="D134">
        <f t="shared" ref="D134:E134" si="401">IF(MINUS(D132, D133) = 52, MINUS(D133, 53), MINUS(D133, 52))</f>
        <v>-14577</v>
      </c>
      <c r="E134">
        <f t="shared" si="401"/>
        <v>-14557</v>
      </c>
      <c r="F134" s="2"/>
      <c r="G134">
        <f t="shared" ref="G134:H134" si="402">IF(MINUS(G132, G133) = 52, MINUS(G133, 53), MINUS(G133, 52))</f>
        <v>-14568</v>
      </c>
      <c r="H134">
        <f t="shared" si="402"/>
        <v>-14548</v>
      </c>
      <c r="I134" s="2"/>
      <c r="J134">
        <f t="shared" si="15"/>
        <v>-14549</v>
      </c>
      <c r="K134" s="1">
        <f t="shared" si="4"/>
        <v>-14529</v>
      </c>
      <c r="L134" s="2"/>
      <c r="M134" s="1">
        <f t="shared" si="5"/>
        <v>-14651</v>
      </c>
      <c r="N134" s="1">
        <f t="shared" si="6"/>
        <v>-14631</v>
      </c>
      <c r="O134" s="2"/>
      <c r="P134" s="1">
        <f t="shared" si="7"/>
        <v>-14713</v>
      </c>
      <c r="Q134" s="1">
        <f t="shared" si="8"/>
        <v>-14693</v>
      </c>
    </row>
    <row r="135" ht="15.75" customHeight="1">
      <c r="A135">
        <f t="shared" ref="A135:B135" si="403">IF(MINUS(A133, A134) = 52, MINUS(A134, 53), MINUS(A134, 52))</f>
        <v>-14684</v>
      </c>
      <c r="B135">
        <f t="shared" si="403"/>
        <v>-14664</v>
      </c>
      <c r="C135" s="2"/>
      <c r="D135">
        <f t="shared" ref="D135:E135" si="404">IF(MINUS(D133, D134) = 52, MINUS(D134, 53), MINUS(D134, 52))</f>
        <v>-14630</v>
      </c>
      <c r="E135">
        <f t="shared" si="404"/>
        <v>-14610</v>
      </c>
      <c r="F135" s="2"/>
      <c r="G135">
        <f t="shared" ref="G135:H135" si="405">IF(MINUS(G133, G134) = 52, MINUS(G134, 53), MINUS(G134, 52))</f>
        <v>-14620</v>
      </c>
      <c r="H135">
        <f t="shared" si="405"/>
        <v>-14600</v>
      </c>
      <c r="I135" s="2"/>
      <c r="J135">
        <f t="shared" si="15"/>
        <v>-14601</v>
      </c>
      <c r="K135" s="1">
        <f t="shared" si="4"/>
        <v>-14581</v>
      </c>
      <c r="L135" s="2"/>
      <c r="M135" s="1">
        <f t="shared" si="5"/>
        <v>-14704</v>
      </c>
      <c r="N135" s="1">
        <f t="shared" si="6"/>
        <v>-14684</v>
      </c>
      <c r="O135" s="2"/>
      <c r="P135" s="1">
        <f t="shared" si="7"/>
        <v>-14766</v>
      </c>
      <c r="Q135" s="1">
        <f t="shared" si="8"/>
        <v>-14746</v>
      </c>
    </row>
    <row r="136" ht="15.75" customHeight="1">
      <c r="A136">
        <f t="shared" ref="A136:B136" si="406">IF(MINUS(A134, A135) = 52, MINUS(A135, 53), MINUS(A135, 52))</f>
        <v>-14736</v>
      </c>
      <c r="B136">
        <f t="shared" si="406"/>
        <v>-14716</v>
      </c>
      <c r="C136" s="2"/>
      <c r="D136">
        <f t="shared" ref="D136:E136" si="407">IF(MINUS(D134, D135) = 52, MINUS(D135, 53), MINUS(D135, 52))</f>
        <v>-14682</v>
      </c>
      <c r="E136">
        <f t="shared" si="407"/>
        <v>-14662</v>
      </c>
      <c r="F136" s="2"/>
      <c r="G136">
        <f t="shared" ref="G136:H136" si="408">IF(MINUS(G134, G135) = 52, MINUS(G135, 53), MINUS(G135, 52))</f>
        <v>-14673</v>
      </c>
      <c r="H136">
        <f t="shared" si="408"/>
        <v>-14653</v>
      </c>
      <c r="I136" s="2"/>
      <c r="J136">
        <f t="shared" si="15"/>
        <v>-14654</v>
      </c>
      <c r="K136" s="1">
        <f t="shared" si="4"/>
        <v>-14634</v>
      </c>
      <c r="L136" s="2"/>
      <c r="M136" s="1">
        <f t="shared" si="5"/>
        <v>-14756</v>
      </c>
      <c r="N136" s="1">
        <f t="shared" si="6"/>
        <v>-14736</v>
      </c>
      <c r="O136" s="2"/>
      <c r="P136" s="1">
        <f t="shared" si="7"/>
        <v>-14818</v>
      </c>
      <c r="Q136" s="1">
        <f t="shared" si="8"/>
        <v>-14798</v>
      </c>
    </row>
    <row r="137" ht="15.75" customHeight="1">
      <c r="A137">
        <f t="shared" ref="A137:B137" si="409">IF(MINUS(A135, A136) = 52, MINUS(A136, 53), MINUS(A136, 52))</f>
        <v>-14789</v>
      </c>
      <c r="B137">
        <f t="shared" si="409"/>
        <v>-14769</v>
      </c>
      <c r="C137" s="2"/>
      <c r="D137">
        <f t="shared" ref="D137:E137" si="410">IF(MINUS(D135, D136) = 52, MINUS(D136, 53), MINUS(D136, 52))</f>
        <v>-14735</v>
      </c>
      <c r="E137">
        <f t="shared" si="410"/>
        <v>-14715</v>
      </c>
      <c r="F137" s="2"/>
      <c r="G137">
        <f t="shared" ref="G137:H137" si="411">IF(MINUS(G135, G136) = 52, MINUS(G136, 53), MINUS(G136, 52))</f>
        <v>-14725</v>
      </c>
      <c r="H137">
        <f t="shared" si="411"/>
        <v>-14705</v>
      </c>
      <c r="I137" s="2"/>
      <c r="J137">
        <f t="shared" si="15"/>
        <v>-14706</v>
      </c>
      <c r="K137" s="1">
        <f t="shared" si="4"/>
        <v>-14686</v>
      </c>
      <c r="L137" s="2"/>
      <c r="M137" s="1">
        <f t="shared" si="5"/>
        <v>-14809</v>
      </c>
      <c r="N137" s="1">
        <f t="shared" si="6"/>
        <v>-14789</v>
      </c>
      <c r="O137" s="2"/>
      <c r="P137" s="1">
        <f t="shared" si="7"/>
        <v>-14871</v>
      </c>
      <c r="Q137" s="1">
        <f t="shared" si="8"/>
        <v>-14851</v>
      </c>
    </row>
    <row r="138" ht="15.75" customHeight="1">
      <c r="A138">
        <f t="shared" ref="A138:B138" si="412">IF(MINUS(A136, A137) = 52, MINUS(A137, 53), MINUS(A137, 52))</f>
        <v>-14841</v>
      </c>
      <c r="B138">
        <f t="shared" si="412"/>
        <v>-14821</v>
      </c>
      <c r="C138" s="2"/>
      <c r="D138">
        <f t="shared" ref="D138:E138" si="413">IF(MINUS(D136, D137) = 52, MINUS(D137, 53), MINUS(D137, 52))</f>
        <v>-14787</v>
      </c>
      <c r="E138">
        <f t="shared" si="413"/>
        <v>-14767</v>
      </c>
      <c r="F138" s="2"/>
      <c r="G138">
        <f t="shared" ref="G138:H138" si="414">IF(MINUS(G136, G137) = 52, MINUS(G137, 53), MINUS(G137, 52))</f>
        <v>-14778</v>
      </c>
      <c r="H138">
        <f t="shared" si="414"/>
        <v>-14758</v>
      </c>
      <c r="I138" s="2"/>
      <c r="J138">
        <f t="shared" si="15"/>
        <v>-14759</v>
      </c>
      <c r="K138" s="1">
        <f t="shared" si="4"/>
        <v>-14739</v>
      </c>
      <c r="L138" s="2"/>
      <c r="M138" s="1">
        <f t="shared" si="5"/>
        <v>-14861</v>
      </c>
      <c r="N138" s="1">
        <f t="shared" si="6"/>
        <v>-14841</v>
      </c>
      <c r="O138" s="2"/>
      <c r="P138" s="1">
        <f t="shared" si="7"/>
        <v>-14923</v>
      </c>
      <c r="Q138" s="1">
        <f t="shared" si="8"/>
        <v>-14903</v>
      </c>
    </row>
    <row r="139" ht="15.75" customHeight="1">
      <c r="A139">
        <f t="shared" ref="A139:B139" si="415">IF(MINUS(A137, A138) = 52, MINUS(A138, 53), MINUS(A138, 52))</f>
        <v>-14894</v>
      </c>
      <c r="B139">
        <f t="shared" si="415"/>
        <v>-14874</v>
      </c>
      <c r="C139" s="2"/>
      <c r="D139">
        <f t="shared" ref="D139:E139" si="416">IF(MINUS(D137, D138) = 52, MINUS(D138, 53), MINUS(D138, 52))</f>
        <v>-14840</v>
      </c>
      <c r="E139">
        <f t="shared" si="416"/>
        <v>-14820</v>
      </c>
      <c r="F139" s="2"/>
      <c r="G139">
        <f t="shared" ref="G139:H139" si="417">IF(MINUS(G137, G138) = 52, MINUS(G138, 53), MINUS(G138, 52))</f>
        <v>-14830</v>
      </c>
      <c r="H139">
        <f t="shared" si="417"/>
        <v>-14810</v>
      </c>
      <c r="I139" s="2"/>
      <c r="J139">
        <f t="shared" si="15"/>
        <v>-14811</v>
      </c>
      <c r="K139" s="1">
        <f t="shared" si="4"/>
        <v>-14791</v>
      </c>
      <c r="L139" s="2"/>
      <c r="M139" s="1">
        <f t="shared" si="5"/>
        <v>-14914</v>
      </c>
      <c r="N139" s="1">
        <f t="shared" si="6"/>
        <v>-14894</v>
      </c>
      <c r="O139" s="2"/>
      <c r="P139" s="1">
        <f t="shared" si="7"/>
        <v>-14976</v>
      </c>
      <c r="Q139" s="1">
        <f t="shared" si="8"/>
        <v>-14956</v>
      </c>
    </row>
    <row r="140" ht="15.75" customHeight="1">
      <c r="A140">
        <f t="shared" ref="A140:B140" si="418">IF(MINUS(A138, A139) = 52, MINUS(A139, 53), MINUS(A139, 52))</f>
        <v>-14946</v>
      </c>
      <c r="B140">
        <f t="shared" si="418"/>
        <v>-14926</v>
      </c>
      <c r="C140" s="2"/>
      <c r="D140">
        <f t="shared" ref="D140:E140" si="419">IF(MINUS(D138, D139) = 52, MINUS(D139, 53), MINUS(D139, 52))</f>
        <v>-14892</v>
      </c>
      <c r="E140">
        <f t="shared" si="419"/>
        <v>-14872</v>
      </c>
      <c r="F140" s="2"/>
      <c r="G140">
        <f t="shared" ref="G140:H140" si="420">IF(MINUS(G138, G139) = 52, MINUS(G139, 53), MINUS(G139, 52))</f>
        <v>-14883</v>
      </c>
      <c r="H140">
        <f t="shared" si="420"/>
        <v>-14863</v>
      </c>
      <c r="I140" s="2"/>
      <c r="J140">
        <f t="shared" si="15"/>
        <v>-14864</v>
      </c>
      <c r="K140" s="1">
        <f t="shared" si="4"/>
        <v>-14844</v>
      </c>
      <c r="L140" s="2"/>
      <c r="M140" s="1">
        <f t="shared" si="5"/>
        <v>-14966</v>
      </c>
      <c r="N140" s="1">
        <f t="shared" si="6"/>
        <v>-14946</v>
      </c>
      <c r="O140" s="2"/>
      <c r="P140" s="1">
        <f t="shared" si="7"/>
        <v>-15028</v>
      </c>
      <c r="Q140" s="1">
        <f t="shared" si="8"/>
        <v>-15008</v>
      </c>
    </row>
    <row r="141" ht="15.75" customHeight="1">
      <c r="A141">
        <f t="shared" ref="A141:B141" si="421">IF(MINUS(A139, A140) = 52, MINUS(A140, 53), MINUS(A140, 52))</f>
        <v>-14999</v>
      </c>
      <c r="B141">
        <f t="shared" si="421"/>
        <v>-14979</v>
      </c>
      <c r="C141" s="2"/>
      <c r="D141">
        <f t="shared" ref="D141:E141" si="422">IF(MINUS(D139, D140) = 52, MINUS(D140, 53), MINUS(D140, 52))</f>
        <v>-14945</v>
      </c>
      <c r="E141">
        <f t="shared" si="422"/>
        <v>-14925</v>
      </c>
      <c r="F141" s="2"/>
      <c r="G141">
        <f t="shared" ref="G141:H141" si="423">IF(MINUS(G139, G140) = 52, MINUS(G140, 53), MINUS(G140, 52))</f>
        <v>-14935</v>
      </c>
      <c r="H141">
        <f t="shared" si="423"/>
        <v>-14915</v>
      </c>
      <c r="I141" s="2"/>
      <c r="J141">
        <f t="shared" si="15"/>
        <v>-14916</v>
      </c>
      <c r="K141" s="1">
        <f t="shared" si="4"/>
        <v>-14896</v>
      </c>
      <c r="L141" s="2"/>
      <c r="M141" s="1">
        <f t="shared" si="5"/>
        <v>-15019</v>
      </c>
      <c r="N141" s="1">
        <f t="shared" si="6"/>
        <v>-14999</v>
      </c>
      <c r="O141" s="2"/>
      <c r="P141" s="1">
        <f t="shared" si="7"/>
        <v>-15081</v>
      </c>
      <c r="Q141" s="1">
        <f t="shared" si="8"/>
        <v>-15061</v>
      </c>
    </row>
    <row r="142" ht="15.75" customHeight="1">
      <c r="A142">
        <f t="shared" ref="A142:B142" si="424">IF(MINUS(A140, A141) = 52, MINUS(A141, 53), MINUS(A141, 52))</f>
        <v>-15051</v>
      </c>
      <c r="B142">
        <f t="shared" si="424"/>
        <v>-15031</v>
      </c>
      <c r="C142" s="2"/>
      <c r="D142">
        <f t="shared" ref="D142:E142" si="425">IF(MINUS(D140, D141) = 52, MINUS(D141, 53), MINUS(D141, 52))</f>
        <v>-14997</v>
      </c>
      <c r="E142">
        <f t="shared" si="425"/>
        <v>-14977</v>
      </c>
      <c r="F142" s="2"/>
      <c r="G142">
        <f t="shared" ref="G142:H142" si="426">IF(MINUS(G140, G141) = 52, MINUS(G141, 53), MINUS(G141, 52))</f>
        <v>-14988</v>
      </c>
      <c r="H142">
        <f t="shared" si="426"/>
        <v>-14968</v>
      </c>
      <c r="I142" s="2"/>
      <c r="J142">
        <f t="shared" si="15"/>
        <v>-14969</v>
      </c>
      <c r="K142" s="1">
        <f t="shared" si="4"/>
        <v>-14949</v>
      </c>
      <c r="L142" s="2"/>
      <c r="M142" s="1">
        <f t="shared" si="5"/>
        <v>-15071</v>
      </c>
      <c r="N142" s="1">
        <f t="shared" si="6"/>
        <v>-15051</v>
      </c>
      <c r="O142" s="2"/>
      <c r="P142" s="1">
        <f t="shared" si="7"/>
        <v>-15133</v>
      </c>
      <c r="Q142" s="1">
        <f t="shared" si="8"/>
        <v>-15113</v>
      </c>
    </row>
    <row r="143" ht="15.75" customHeight="1">
      <c r="A143">
        <f t="shared" ref="A143:B143" si="427">IF(MINUS(A141, A142) = 52, MINUS(A142, 53), MINUS(A142, 52))</f>
        <v>-15104</v>
      </c>
      <c r="B143">
        <f t="shared" si="427"/>
        <v>-15084</v>
      </c>
      <c r="C143" s="2"/>
      <c r="D143">
        <f t="shared" ref="D143:E143" si="428">IF(MINUS(D141, D142) = 52, MINUS(D142, 53), MINUS(D142, 52))</f>
        <v>-15050</v>
      </c>
      <c r="E143">
        <f t="shared" si="428"/>
        <v>-15030</v>
      </c>
      <c r="F143" s="2"/>
      <c r="G143">
        <f t="shared" ref="G143:H143" si="429">IF(MINUS(G141, G142) = 52, MINUS(G142, 53), MINUS(G142, 52))</f>
        <v>-15040</v>
      </c>
      <c r="H143">
        <f t="shared" si="429"/>
        <v>-15020</v>
      </c>
      <c r="I143" s="2"/>
      <c r="J143">
        <f t="shared" si="15"/>
        <v>-15021</v>
      </c>
      <c r="K143" s="1">
        <f t="shared" si="4"/>
        <v>-15001</v>
      </c>
      <c r="L143" s="2"/>
      <c r="M143" s="1">
        <f t="shared" si="5"/>
        <v>-15124</v>
      </c>
      <c r="N143" s="1">
        <f t="shared" si="6"/>
        <v>-15104</v>
      </c>
      <c r="O143" s="2"/>
      <c r="P143" s="1">
        <f t="shared" si="7"/>
        <v>-15186</v>
      </c>
      <c r="Q143" s="1">
        <f t="shared" si="8"/>
        <v>-15166</v>
      </c>
    </row>
    <row r="144" ht="15.75" customHeight="1">
      <c r="A144">
        <f t="shared" ref="A144:B144" si="430">IF(MINUS(A142, A143) = 52, MINUS(A143, 53), MINUS(A143, 52))</f>
        <v>-15156</v>
      </c>
      <c r="B144">
        <f t="shared" si="430"/>
        <v>-15136</v>
      </c>
      <c r="C144" s="2"/>
      <c r="D144">
        <f t="shared" ref="D144:E144" si="431">IF(MINUS(D142, D143) = 52, MINUS(D143, 53), MINUS(D143, 52))</f>
        <v>-15102</v>
      </c>
      <c r="E144">
        <f t="shared" si="431"/>
        <v>-15082</v>
      </c>
      <c r="F144" s="2"/>
      <c r="G144">
        <f t="shared" ref="G144:H144" si="432">IF(MINUS(G142, G143) = 52, MINUS(G143, 53), MINUS(G143, 52))</f>
        <v>-15093</v>
      </c>
      <c r="H144">
        <f t="shared" si="432"/>
        <v>-15073</v>
      </c>
      <c r="I144" s="2"/>
      <c r="J144">
        <f t="shared" si="15"/>
        <v>-15074</v>
      </c>
      <c r="K144" s="1">
        <f t="shared" si="4"/>
        <v>-15054</v>
      </c>
      <c r="L144" s="2"/>
      <c r="M144" s="1">
        <f t="shared" si="5"/>
        <v>-15176</v>
      </c>
      <c r="N144" s="1">
        <f t="shared" si="6"/>
        <v>-15156</v>
      </c>
      <c r="O144" s="2"/>
      <c r="P144" s="1">
        <f t="shared" si="7"/>
        <v>-15238</v>
      </c>
      <c r="Q144" s="1">
        <f t="shared" si="8"/>
        <v>-15218</v>
      </c>
    </row>
    <row r="145" ht="15.75" customHeight="1">
      <c r="A145">
        <f t="shared" ref="A145:B145" si="433">IF(MINUS(A143, A144) = 52, MINUS(A144, 53), MINUS(A144, 52))</f>
        <v>-15209</v>
      </c>
      <c r="B145">
        <f t="shared" si="433"/>
        <v>-15189</v>
      </c>
      <c r="C145" s="2"/>
      <c r="D145">
        <f t="shared" ref="D145:E145" si="434">IF(MINUS(D143, D144) = 52, MINUS(D144, 53), MINUS(D144, 52))</f>
        <v>-15155</v>
      </c>
      <c r="E145">
        <f t="shared" si="434"/>
        <v>-15135</v>
      </c>
      <c r="F145" s="2"/>
      <c r="G145">
        <f t="shared" ref="G145:H145" si="435">IF(MINUS(G143, G144) = 52, MINUS(G144, 53), MINUS(G144, 52))</f>
        <v>-15145</v>
      </c>
      <c r="H145">
        <f t="shared" si="435"/>
        <v>-15125</v>
      </c>
      <c r="I145" s="2"/>
      <c r="J145">
        <f t="shared" si="15"/>
        <v>-15126</v>
      </c>
      <c r="K145" s="1">
        <f t="shared" si="4"/>
        <v>-15106</v>
      </c>
      <c r="L145" s="2"/>
      <c r="M145" s="1">
        <f t="shared" si="5"/>
        <v>-15229</v>
      </c>
      <c r="N145" s="1">
        <f t="shared" si="6"/>
        <v>-15209</v>
      </c>
      <c r="O145" s="2"/>
      <c r="P145" s="1">
        <f t="shared" si="7"/>
        <v>-15291</v>
      </c>
      <c r="Q145" s="1">
        <f t="shared" si="8"/>
        <v>-15271</v>
      </c>
    </row>
    <row r="146" ht="15.75" customHeight="1">
      <c r="A146">
        <f t="shared" ref="A146:B146" si="436">IF(MINUS(A144, A145) = 52, MINUS(A145, 53), MINUS(A145, 52))</f>
        <v>-15261</v>
      </c>
      <c r="B146">
        <f t="shared" si="436"/>
        <v>-15241</v>
      </c>
      <c r="C146" s="2"/>
      <c r="D146">
        <f t="shared" ref="D146:E146" si="437">IF(MINUS(D144, D145) = 52, MINUS(D145, 53), MINUS(D145, 52))</f>
        <v>-15207</v>
      </c>
      <c r="E146">
        <f t="shared" si="437"/>
        <v>-15187</v>
      </c>
      <c r="F146" s="2"/>
      <c r="G146">
        <f t="shared" ref="G146:H146" si="438">IF(MINUS(G144, G145) = 52, MINUS(G145, 53), MINUS(G145, 52))</f>
        <v>-15198</v>
      </c>
      <c r="H146">
        <f t="shared" si="438"/>
        <v>-15178</v>
      </c>
      <c r="I146" s="2"/>
      <c r="J146">
        <f t="shared" si="15"/>
        <v>-15179</v>
      </c>
      <c r="K146" s="1">
        <f t="shared" si="4"/>
        <v>-15159</v>
      </c>
      <c r="L146" s="2"/>
      <c r="M146" s="1">
        <f t="shared" si="5"/>
        <v>-15281</v>
      </c>
      <c r="N146" s="1">
        <f t="shared" si="6"/>
        <v>-15261</v>
      </c>
      <c r="O146" s="2"/>
      <c r="P146" s="1">
        <f t="shared" si="7"/>
        <v>-15343</v>
      </c>
      <c r="Q146" s="1">
        <f t="shared" si="8"/>
        <v>-15323</v>
      </c>
    </row>
    <row r="147" ht="15.75" customHeight="1">
      <c r="A147">
        <f t="shared" ref="A147:B147" si="439">IF(MINUS(A145, A146) = 52, MINUS(A146, 53), MINUS(A146, 52))</f>
        <v>-15314</v>
      </c>
      <c r="B147">
        <f t="shared" si="439"/>
        <v>-15294</v>
      </c>
      <c r="C147" s="2"/>
      <c r="D147">
        <f t="shared" ref="D147:E147" si="440">IF(MINUS(D145, D146) = 52, MINUS(D146, 53), MINUS(D146, 52))</f>
        <v>-15260</v>
      </c>
      <c r="E147">
        <f t="shared" si="440"/>
        <v>-15240</v>
      </c>
      <c r="F147" s="2"/>
      <c r="G147">
        <f t="shared" ref="G147:H147" si="441">IF(MINUS(G145, G146) = 52, MINUS(G146, 53), MINUS(G146, 52))</f>
        <v>-15250</v>
      </c>
      <c r="H147">
        <f t="shared" si="441"/>
        <v>-15230</v>
      </c>
      <c r="I147" s="2"/>
      <c r="J147">
        <f t="shared" si="15"/>
        <v>-15231</v>
      </c>
      <c r="K147" s="1">
        <f t="shared" si="4"/>
        <v>-15211</v>
      </c>
      <c r="L147" s="2"/>
      <c r="M147" s="1">
        <f t="shared" si="5"/>
        <v>-15334</v>
      </c>
      <c r="N147" s="1">
        <f t="shared" si="6"/>
        <v>-15314</v>
      </c>
      <c r="O147" s="2"/>
      <c r="P147" s="1">
        <f t="shared" si="7"/>
        <v>-15396</v>
      </c>
      <c r="Q147" s="1">
        <f t="shared" si="8"/>
        <v>-15376</v>
      </c>
    </row>
    <row r="148" ht="15.75" customHeight="1">
      <c r="A148">
        <f t="shared" ref="A148:B148" si="442">IF(MINUS(A146, A147) = 52, MINUS(A147, 53), MINUS(A147, 52))</f>
        <v>-15366</v>
      </c>
      <c r="B148">
        <f t="shared" si="442"/>
        <v>-15346</v>
      </c>
      <c r="C148" s="2"/>
      <c r="D148">
        <f t="shared" ref="D148:E148" si="443">IF(MINUS(D146, D147) = 52, MINUS(D147, 53), MINUS(D147, 52))</f>
        <v>-15312</v>
      </c>
      <c r="E148">
        <f t="shared" si="443"/>
        <v>-15292</v>
      </c>
      <c r="F148" s="2"/>
      <c r="G148">
        <f t="shared" ref="G148:H148" si="444">IF(MINUS(G146, G147) = 52, MINUS(G147, 53), MINUS(G147, 52))</f>
        <v>-15303</v>
      </c>
      <c r="H148">
        <f t="shared" si="444"/>
        <v>-15283</v>
      </c>
      <c r="I148" s="2"/>
      <c r="J148">
        <f t="shared" si="15"/>
        <v>-15284</v>
      </c>
      <c r="K148" s="1">
        <f t="shared" si="4"/>
        <v>-15264</v>
      </c>
      <c r="L148" s="2"/>
      <c r="M148" s="1">
        <f t="shared" si="5"/>
        <v>-15386</v>
      </c>
      <c r="N148" s="1">
        <f t="shared" si="6"/>
        <v>-15366</v>
      </c>
      <c r="O148" s="2"/>
      <c r="P148" s="1">
        <f t="shared" si="7"/>
        <v>-15448</v>
      </c>
      <c r="Q148" s="1">
        <f t="shared" si="8"/>
        <v>-15428</v>
      </c>
    </row>
    <row r="149" ht="15.75" customHeight="1">
      <c r="A149">
        <f t="shared" ref="A149:B149" si="445">IF(MINUS(A147, A148) = 52, MINUS(A148, 53), MINUS(A148, 52))</f>
        <v>-15419</v>
      </c>
      <c r="B149">
        <f t="shared" si="445"/>
        <v>-15399</v>
      </c>
      <c r="C149" s="2"/>
      <c r="D149">
        <f t="shared" ref="D149:E149" si="446">IF(MINUS(D147, D148) = 52, MINUS(D148, 53), MINUS(D148, 52))</f>
        <v>-15365</v>
      </c>
      <c r="E149">
        <f t="shared" si="446"/>
        <v>-15345</v>
      </c>
      <c r="F149" s="2"/>
      <c r="G149">
        <f t="shared" ref="G149:H149" si="447">IF(MINUS(G147, G148) = 52, MINUS(G148, 53), MINUS(G148, 52))</f>
        <v>-15355</v>
      </c>
      <c r="H149">
        <f t="shared" si="447"/>
        <v>-15335</v>
      </c>
      <c r="I149" s="2"/>
      <c r="J149">
        <f t="shared" si="15"/>
        <v>-15336</v>
      </c>
      <c r="K149" s="1">
        <f t="shared" si="4"/>
        <v>-15316</v>
      </c>
      <c r="L149" s="2"/>
      <c r="M149" s="1">
        <f t="shared" si="5"/>
        <v>-15439</v>
      </c>
      <c r="N149" s="1">
        <f t="shared" si="6"/>
        <v>-15419</v>
      </c>
      <c r="O149" s="2"/>
      <c r="P149" s="1">
        <f t="shared" si="7"/>
        <v>-15501</v>
      </c>
      <c r="Q149" s="1">
        <f t="shared" si="8"/>
        <v>-15481</v>
      </c>
    </row>
    <row r="150" ht="15.75" customHeight="1">
      <c r="A150">
        <f t="shared" ref="A150:B150" si="448">IF(MINUS(A148, A149) = 52, MINUS(A149, 53), MINUS(A149, 52))</f>
        <v>-15471</v>
      </c>
      <c r="B150">
        <f t="shared" si="448"/>
        <v>-15451</v>
      </c>
      <c r="C150" s="2"/>
      <c r="D150">
        <f t="shared" ref="D150:E150" si="449">IF(MINUS(D148, D149) = 52, MINUS(D149, 53), MINUS(D149, 52))</f>
        <v>-15417</v>
      </c>
      <c r="E150">
        <f t="shared" si="449"/>
        <v>-15397</v>
      </c>
      <c r="F150" s="2"/>
      <c r="G150">
        <f t="shared" ref="G150:H150" si="450">IF(MINUS(G148, G149) = 52, MINUS(G149, 53), MINUS(G149, 52))</f>
        <v>-15408</v>
      </c>
      <c r="H150">
        <f t="shared" si="450"/>
        <v>-15388</v>
      </c>
      <c r="I150" s="2"/>
      <c r="J150">
        <f t="shared" si="15"/>
        <v>-15389</v>
      </c>
      <c r="K150" s="1">
        <f t="shared" si="4"/>
        <v>-15369</v>
      </c>
      <c r="L150" s="2"/>
      <c r="M150" s="1">
        <f t="shared" si="5"/>
        <v>-15491</v>
      </c>
      <c r="N150" s="1">
        <f t="shared" si="6"/>
        <v>-15471</v>
      </c>
      <c r="O150" s="2"/>
      <c r="P150" s="1">
        <f t="shared" si="7"/>
        <v>-15553</v>
      </c>
      <c r="Q150" s="1">
        <f t="shared" si="8"/>
        <v>-15533</v>
      </c>
    </row>
    <row r="151" ht="15.75" customHeight="1">
      <c r="A151">
        <f t="shared" ref="A151:B151" si="451">IF(MINUS(A149, A150) = 52, MINUS(A150, 53), MINUS(A150, 52))</f>
        <v>-15524</v>
      </c>
      <c r="B151">
        <f t="shared" si="451"/>
        <v>-15504</v>
      </c>
      <c r="C151" s="2"/>
      <c r="D151">
        <f t="shared" ref="D151:E151" si="452">IF(MINUS(D149, D150) = 52, MINUS(D150, 53), MINUS(D150, 52))</f>
        <v>-15470</v>
      </c>
      <c r="E151">
        <f t="shared" si="452"/>
        <v>-15450</v>
      </c>
      <c r="F151" s="2"/>
      <c r="G151">
        <f t="shared" ref="G151:H151" si="453">IF(MINUS(G149, G150) = 52, MINUS(G150, 53), MINUS(G150, 52))</f>
        <v>-15460</v>
      </c>
      <c r="H151">
        <f t="shared" si="453"/>
        <v>-15440</v>
      </c>
      <c r="I151" s="2"/>
      <c r="J151">
        <f t="shared" si="15"/>
        <v>-15441</v>
      </c>
      <c r="K151" s="1">
        <f t="shared" si="4"/>
        <v>-15421</v>
      </c>
      <c r="L151" s="2"/>
      <c r="M151" s="1">
        <f t="shared" si="5"/>
        <v>-15544</v>
      </c>
      <c r="N151" s="1">
        <f t="shared" si="6"/>
        <v>-15524</v>
      </c>
      <c r="O151" s="2"/>
      <c r="P151" s="1">
        <f t="shared" si="7"/>
        <v>-15606</v>
      </c>
      <c r="Q151" s="1">
        <f t="shared" si="8"/>
        <v>-15586</v>
      </c>
    </row>
    <row r="152" ht="15.75" customHeight="1">
      <c r="A152">
        <f t="shared" ref="A152:B152" si="454">IF(MINUS(A150, A151) = 52, MINUS(A151, 53), MINUS(A151, 52))</f>
        <v>-15576</v>
      </c>
      <c r="B152">
        <f t="shared" si="454"/>
        <v>-15556</v>
      </c>
      <c r="C152" s="2"/>
      <c r="D152">
        <f t="shared" ref="D152:E152" si="455">IF(MINUS(D150, D151) = 52, MINUS(D151, 53), MINUS(D151, 52))</f>
        <v>-15522</v>
      </c>
      <c r="E152">
        <f t="shared" si="455"/>
        <v>-15502</v>
      </c>
      <c r="F152" s="2"/>
      <c r="G152">
        <f t="shared" ref="G152:H152" si="456">IF(MINUS(G150, G151) = 52, MINUS(G151, 53), MINUS(G151, 52))</f>
        <v>-15513</v>
      </c>
      <c r="H152">
        <f t="shared" si="456"/>
        <v>-15493</v>
      </c>
      <c r="I152" s="2"/>
      <c r="J152">
        <f t="shared" si="15"/>
        <v>-15494</v>
      </c>
      <c r="K152" s="1">
        <f t="shared" si="4"/>
        <v>-15474</v>
      </c>
      <c r="L152" s="2"/>
      <c r="M152" s="1">
        <f t="shared" si="5"/>
        <v>-15596</v>
      </c>
      <c r="N152" s="1">
        <f t="shared" si="6"/>
        <v>-15576</v>
      </c>
      <c r="O152" s="2"/>
      <c r="P152" s="1">
        <f t="shared" si="7"/>
        <v>-15658</v>
      </c>
      <c r="Q152" s="1">
        <f t="shared" si="8"/>
        <v>-15638</v>
      </c>
    </row>
    <row r="153" ht="15.75" customHeight="1">
      <c r="A153">
        <f t="shared" ref="A153:B153" si="457">IF(MINUS(A151, A152) = 52, MINUS(A152, 53), MINUS(A152, 52))</f>
        <v>-15629</v>
      </c>
      <c r="B153">
        <f t="shared" si="457"/>
        <v>-15609</v>
      </c>
      <c r="C153" s="2"/>
      <c r="D153">
        <f t="shared" ref="D153:E153" si="458">IF(MINUS(D151, D152) = 52, MINUS(D152, 53), MINUS(D152, 52))</f>
        <v>-15575</v>
      </c>
      <c r="E153">
        <f t="shared" si="458"/>
        <v>-15555</v>
      </c>
      <c r="F153" s="2"/>
      <c r="G153">
        <f t="shared" ref="G153:H153" si="459">IF(MINUS(G151, G152) = 52, MINUS(G152, 53), MINUS(G152, 52))</f>
        <v>-15565</v>
      </c>
      <c r="H153">
        <f t="shared" si="459"/>
        <v>-15545</v>
      </c>
      <c r="I153" s="2"/>
      <c r="J153">
        <f t="shared" si="15"/>
        <v>-15546</v>
      </c>
      <c r="K153" s="1">
        <f t="shared" si="4"/>
        <v>-15526</v>
      </c>
      <c r="L153" s="2"/>
      <c r="M153" s="1">
        <f t="shared" si="5"/>
        <v>-15649</v>
      </c>
      <c r="N153" s="1">
        <f t="shared" si="6"/>
        <v>-15629</v>
      </c>
      <c r="O153" s="2"/>
      <c r="P153" s="1">
        <f t="shared" si="7"/>
        <v>-15711</v>
      </c>
      <c r="Q153" s="1">
        <f t="shared" si="8"/>
        <v>-15691</v>
      </c>
    </row>
    <row r="154" ht="15.75" customHeight="1">
      <c r="A154">
        <f t="shared" ref="A154:B154" si="460">IF(MINUS(A152, A153) = 52, MINUS(A153, 53), MINUS(A153, 52))</f>
        <v>-15681</v>
      </c>
      <c r="B154">
        <f t="shared" si="460"/>
        <v>-15661</v>
      </c>
      <c r="C154" s="2"/>
      <c r="D154">
        <f t="shared" ref="D154:E154" si="461">IF(MINUS(D152, D153) = 52, MINUS(D153, 53), MINUS(D153, 52))</f>
        <v>-15627</v>
      </c>
      <c r="E154">
        <f t="shared" si="461"/>
        <v>-15607</v>
      </c>
      <c r="F154" s="2"/>
      <c r="G154">
        <f t="shared" ref="G154:H154" si="462">IF(MINUS(G152, G153) = 52, MINUS(G153, 53), MINUS(G153, 52))</f>
        <v>-15618</v>
      </c>
      <c r="H154">
        <f t="shared" si="462"/>
        <v>-15598</v>
      </c>
      <c r="I154" s="2"/>
      <c r="J154">
        <f t="shared" si="15"/>
        <v>-15599</v>
      </c>
      <c r="K154" s="1">
        <f t="shared" si="4"/>
        <v>-15579</v>
      </c>
      <c r="L154" s="2"/>
      <c r="M154" s="1">
        <f t="shared" si="5"/>
        <v>-15701</v>
      </c>
      <c r="N154" s="1">
        <f t="shared" si="6"/>
        <v>-15681</v>
      </c>
      <c r="O154" s="2"/>
      <c r="P154" s="1">
        <f t="shared" si="7"/>
        <v>-15763</v>
      </c>
      <c r="Q154" s="1">
        <f t="shared" si="8"/>
        <v>-15743</v>
      </c>
    </row>
    <row r="155" ht="15.75" customHeight="1">
      <c r="A155">
        <f t="shared" ref="A155:B155" si="463">IF(MINUS(A153, A154) = 52, MINUS(A154, 53), MINUS(A154, 52))</f>
        <v>-15734</v>
      </c>
      <c r="B155">
        <f t="shared" si="463"/>
        <v>-15714</v>
      </c>
      <c r="C155" s="2"/>
      <c r="D155">
        <f t="shared" ref="D155:E155" si="464">IF(MINUS(D153, D154) = 52, MINUS(D154, 53), MINUS(D154, 52))</f>
        <v>-15680</v>
      </c>
      <c r="E155">
        <f t="shared" si="464"/>
        <v>-15660</v>
      </c>
      <c r="F155" s="2"/>
      <c r="G155">
        <f t="shared" ref="G155:H155" si="465">IF(MINUS(G153, G154) = 52, MINUS(G154, 53), MINUS(G154, 52))</f>
        <v>-15670</v>
      </c>
      <c r="H155">
        <f t="shared" si="465"/>
        <v>-15650</v>
      </c>
      <c r="I155" s="2"/>
      <c r="J155">
        <f t="shared" si="15"/>
        <v>-15651</v>
      </c>
      <c r="K155" s="1">
        <f t="shared" si="4"/>
        <v>-15631</v>
      </c>
      <c r="L155" s="2"/>
      <c r="M155" s="1">
        <f t="shared" si="5"/>
        <v>-15754</v>
      </c>
      <c r="N155" s="1">
        <f t="shared" si="6"/>
        <v>-15734</v>
      </c>
      <c r="O155" s="2"/>
      <c r="P155" s="1">
        <f t="shared" si="7"/>
        <v>-15816</v>
      </c>
      <c r="Q155" s="1">
        <f t="shared" si="8"/>
        <v>-15796</v>
      </c>
    </row>
    <row r="156" ht="15.75" customHeight="1">
      <c r="A156">
        <f t="shared" ref="A156:B156" si="466">IF(MINUS(A154, A155) = 52, MINUS(A155, 53), MINUS(A155, 52))</f>
        <v>-15786</v>
      </c>
      <c r="B156">
        <f t="shared" si="466"/>
        <v>-15766</v>
      </c>
      <c r="C156" s="2"/>
      <c r="D156">
        <f t="shared" ref="D156:E156" si="467">IF(MINUS(D154, D155) = 52, MINUS(D155, 53), MINUS(D155, 52))</f>
        <v>-15732</v>
      </c>
      <c r="E156">
        <f t="shared" si="467"/>
        <v>-15712</v>
      </c>
      <c r="F156" s="2"/>
      <c r="G156">
        <f t="shared" ref="G156:H156" si="468">IF(MINUS(G154, G155) = 52, MINUS(G155, 53), MINUS(G155, 52))</f>
        <v>-15723</v>
      </c>
      <c r="H156">
        <f t="shared" si="468"/>
        <v>-15703</v>
      </c>
      <c r="I156" s="2"/>
      <c r="J156">
        <f t="shared" si="15"/>
        <v>-15704</v>
      </c>
      <c r="K156" s="1">
        <f t="shared" si="4"/>
        <v>-15684</v>
      </c>
      <c r="L156" s="2"/>
      <c r="M156" s="1">
        <f t="shared" si="5"/>
        <v>-15806</v>
      </c>
      <c r="N156" s="1">
        <f t="shared" si="6"/>
        <v>-15786</v>
      </c>
      <c r="O156" s="2"/>
      <c r="P156" s="1">
        <f t="shared" si="7"/>
        <v>-15868</v>
      </c>
      <c r="Q156" s="1">
        <f t="shared" si="8"/>
        <v>-15848</v>
      </c>
    </row>
    <row r="157" ht="15.75" customHeight="1">
      <c r="A157">
        <f t="shared" ref="A157:B157" si="469">IF(MINUS(A155, A156) = 52, MINUS(A156, 53), MINUS(A156, 52))</f>
        <v>-15839</v>
      </c>
      <c r="B157">
        <f t="shared" si="469"/>
        <v>-15819</v>
      </c>
      <c r="C157" s="2"/>
      <c r="D157">
        <f t="shared" ref="D157:E157" si="470">IF(MINUS(D155, D156) = 52, MINUS(D156, 53), MINUS(D156, 52))</f>
        <v>-15785</v>
      </c>
      <c r="E157">
        <f t="shared" si="470"/>
        <v>-15765</v>
      </c>
      <c r="F157" s="2"/>
      <c r="G157">
        <f t="shared" ref="G157:H157" si="471">IF(MINUS(G155, G156) = 52, MINUS(G156, 53), MINUS(G156, 52))</f>
        <v>-15775</v>
      </c>
      <c r="H157">
        <f t="shared" si="471"/>
        <v>-15755</v>
      </c>
      <c r="I157" s="2"/>
      <c r="J157">
        <f t="shared" si="15"/>
        <v>-15756</v>
      </c>
      <c r="K157" s="1">
        <f t="shared" si="4"/>
        <v>-15736</v>
      </c>
      <c r="L157" s="2"/>
      <c r="M157" s="1">
        <f t="shared" si="5"/>
        <v>-15859</v>
      </c>
      <c r="N157" s="1">
        <f t="shared" si="6"/>
        <v>-15839</v>
      </c>
      <c r="O157" s="2"/>
      <c r="P157" s="1">
        <f t="shared" si="7"/>
        <v>-15921</v>
      </c>
      <c r="Q157" s="1">
        <f t="shared" si="8"/>
        <v>-15901</v>
      </c>
    </row>
    <row r="158" ht="15.75" customHeight="1">
      <c r="A158">
        <f t="shared" ref="A158:B158" si="472">IF(MINUS(A156, A157) = 52, MINUS(A157, 53), MINUS(A157, 52))</f>
        <v>-15891</v>
      </c>
      <c r="B158">
        <f t="shared" si="472"/>
        <v>-15871</v>
      </c>
      <c r="C158" s="2"/>
      <c r="D158">
        <f t="shared" ref="D158:E158" si="473">IF(MINUS(D156, D157) = 52, MINUS(D157, 53), MINUS(D157, 52))</f>
        <v>-15837</v>
      </c>
      <c r="E158">
        <f t="shared" si="473"/>
        <v>-15817</v>
      </c>
      <c r="F158" s="2"/>
      <c r="G158">
        <f t="shared" ref="G158:H158" si="474">IF(MINUS(G156, G157) = 52, MINUS(G157, 53), MINUS(G157, 52))</f>
        <v>-15828</v>
      </c>
      <c r="H158">
        <f t="shared" si="474"/>
        <v>-15808</v>
      </c>
      <c r="I158" s="2"/>
      <c r="J158">
        <f t="shared" si="15"/>
        <v>-15809</v>
      </c>
      <c r="K158" s="1">
        <f t="shared" si="4"/>
        <v>-15789</v>
      </c>
      <c r="L158" s="2"/>
      <c r="M158" s="1">
        <f t="shared" si="5"/>
        <v>-15911</v>
      </c>
      <c r="N158" s="1">
        <f t="shared" si="6"/>
        <v>-15891</v>
      </c>
      <c r="O158" s="2"/>
      <c r="P158" s="1">
        <f t="shared" si="7"/>
        <v>-15973</v>
      </c>
      <c r="Q158" s="1">
        <f t="shared" si="8"/>
        <v>-15953</v>
      </c>
    </row>
    <row r="159" ht="15.75" customHeight="1">
      <c r="A159">
        <f t="shared" ref="A159:B159" si="475">IF(MINUS(A157, A158) = 52, MINUS(A158, 53), MINUS(A158, 52))</f>
        <v>-15944</v>
      </c>
      <c r="B159">
        <f t="shared" si="475"/>
        <v>-15924</v>
      </c>
      <c r="C159" s="2"/>
      <c r="D159">
        <f t="shared" ref="D159:E159" si="476">IF(MINUS(D157, D158) = 52, MINUS(D158, 53), MINUS(D158, 52))</f>
        <v>-15890</v>
      </c>
      <c r="E159">
        <f t="shared" si="476"/>
        <v>-15870</v>
      </c>
      <c r="F159" s="2"/>
      <c r="G159">
        <f t="shared" ref="G159:H159" si="477">IF(MINUS(G157, G158) = 52, MINUS(G158, 53), MINUS(G158, 52))</f>
        <v>-15880</v>
      </c>
      <c r="H159">
        <f t="shared" si="477"/>
        <v>-15860</v>
      </c>
      <c r="I159" s="2"/>
      <c r="J159">
        <f t="shared" si="15"/>
        <v>-15861</v>
      </c>
      <c r="K159" s="1">
        <f t="shared" si="4"/>
        <v>-15841</v>
      </c>
      <c r="L159" s="2"/>
      <c r="M159" s="1">
        <f t="shared" si="5"/>
        <v>-15964</v>
      </c>
      <c r="N159" s="1">
        <f t="shared" si="6"/>
        <v>-15944</v>
      </c>
      <c r="O159" s="2"/>
      <c r="P159" s="1">
        <f t="shared" si="7"/>
        <v>-16026</v>
      </c>
      <c r="Q159" s="1">
        <f t="shared" si="8"/>
        <v>-16006</v>
      </c>
    </row>
    <row r="160" ht="15.75" customHeight="1">
      <c r="A160">
        <f t="shared" ref="A160:B160" si="478">IF(MINUS(A158, A159) = 52, MINUS(A159, 53), MINUS(A159, 52))</f>
        <v>-15996</v>
      </c>
      <c r="B160">
        <f t="shared" si="478"/>
        <v>-15976</v>
      </c>
      <c r="C160" s="2"/>
      <c r="D160">
        <f t="shared" ref="D160:E160" si="479">IF(MINUS(D158, D159) = 52, MINUS(D159, 53), MINUS(D159, 52))</f>
        <v>-15942</v>
      </c>
      <c r="E160">
        <f t="shared" si="479"/>
        <v>-15922</v>
      </c>
      <c r="F160" s="2"/>
      <c r="G160">
        <f t="shared" ref="G160:H160" si="480">IF(MINUS(G158, G159) = 52, MINUS(G159, 53), MINUS(G159, 52))</f>
        <v>-15933</v>
      </c>
      <c r="H160">
        <f t="shared" si="480"/>
        <v>-15913</v>
      </c>
      <c r="I160" s="2"/>
      <c r="J160">
        <f t="shared" si="15"/>
        <v>-15914</v>
      </c>
      <c r="K160" s="1">
        <f t="shared" si="4"/>
        <v>-15894</v>
      </c>
      <c r="L160" s="2"/>
      <c r="M160" s="1">
        <f t="shared" si="5"/>
        <v>-16016</v>
      </c>
      <c r="N160" s="1">
        <f t="shared" si="6"/>
        <v>-15996</v>
      </c>
      <c r="O160" s="2"/>
      <c r="P160" s="1">
        <f t="shared" si="7"/>
        <v>-16078</v>
      </c>
      <c r="Q160" s="1">
        <f t="shared" si="8"/>
        <v>-16058</v>
      </c>
    </row>
    <row r="161" ht="15.75" customHeight="1">
      <c r="A161">
        <f t="shared" ref="A161:B161" si="481">IF(MINUS(A159, A160) = 52, MINUS(A160, 53), MINUS(A160, 52))</f>
        <v>-16049</v>
      </c>
      <c r="B161">
        <f t="shared" si="481"/>
        <v>-16029</v>
      </c>
      <c r="C161" s="2"/>
      <c r="D161">
        <f t="shared" ref="D161:E161" si="482">IF(MINUS(D159, D160) = 52, MINUS(D160, 53), MINUS(D160, 52))</f>
        <v>-15995</v>
      </c>
      <c r="E161">
        <f t="shared" si="482"/>
        <v>-15975</v>
      </c>
      <c r="F161" s="2"/>
      <c r="G161">
        <f t="shared" ref="G161:H161" si="483">IF(MINUS(G159, G160) = 52, MINUS(G160, 53), MINUS(G160, 52))</f>
        <v>-15985</v>
      </c>
      <c r="H161">
        <f t="shared" si="483"/>
        <v>-15965</v>
      </c>
      <c r="I161" s="2"/>
      <c r="J161">
        <f t="shared" si="15"/>
        <v>-15966</v>
      </c>
      <c r="K161" s="1">
        <f t="shared" si="4"/>
        <v>-15946</v>
      </c>
      <c r="L161" s="2"/>
      <c r="M161" s="1">
        <f t="shared" si="5"/>
        <v>-16069</v>
      </c>
      <c r="N161" s="1">
        <f t="shared" si="6"/>
        <v>-16049</v>
      </c>
      <c r="O161" s="2"/>
      <c r="P161" s="1">
        <f t="shared" si="7"/>
        <v>-16131</v>
      </c>
      <c r="Q161" s="1">
        <f t="shared" si="8"/>
        <v>-16111</v>
      </c>
    </row>
    <row r="162" ht="15.75" customHeight="1">
      <c r="A162">
        <f t="shared" ref="A162:B162" si="484">IF(MINUS(A160, A161) = 52, MINUS(A161, 53), MINUS(A161, 52))</f>
        <v>-16101</v>
      </c>
      <c r="B162">
        <f t="shared" si="484"/>
        <v>-16081</v>
      </c>
      <c r="C162" s="2"/>
      <c r="D162">
        <f t="shared" ref="D162:E162" si="485">IF(MINUS(D160, D161) = 52, MINUS(D161, 53), MINUS(D161, 52))</f>
        <v>-16047</v>
      </c>
      <c r="E162">
        <f t="shared" si="485"/>
        <v>-16027</v>
      </c>
      <c r="F162" s="2"/>
      <c r="G162">
        <f t="shared" ref="G162:H162" si="486">IF(MINUS(G160, G161) = 52, MINUS(G161, 53), MINUS(G161, 52))</f>
        <v>-16038</v>
      </c>
      <c r="H162">
        <f t="shared" si="486"/>
        <v>-16018</v>
      </c>
      <c r="I162" s="2"/>
      <c r="J162">
        <f t="shared" si="15"/>
        <v>-16019</v>
      </c>
      <c r="K162" s="1">
        <f t="shared" si="4"/>
        <v>-15999</v>
      </c>
      <c r="L162" s="2"/>
      <c r="M162" s="1">
        <f t="shared" si="5"/>
        <v>-16121</v>
      </c>
      <c r="N162" s="1">
        <f t="shared" si="6"/>
        <v>-16101</v>
      </c>
      <c r="O162" s="2"/>
      <c r="P162" s="1">
        <f t="shared" si="7"/>
        <v>-16183</v>
      </c>
      <c r="Q162" s="1">
        <f t="shared" si="8"/>
        <v>-16163</v>
      </c>
    </row>
    <row r="163" ht="15.75" customHeight="1">
      <c r="A163">
        <f t="shared" ref="A163:B163" si="487">IF(MINUS(A161, A162) = 52, MINUS(A162, 53), MINUS(A162, 52))</f>
        <v>-16154</v>
      </c>
      <c r="B163">
        <f t="shared" si="487"/>
        <v>-16134</v>
      </c>
      <c r="C163" s="2"/>
      <c r="D163">
        <f t="shared" ref="D163:E163" si="488">IF(MINUS(D161, D162) = 52, MINUS(D162, 53), MINUS(D162, 52))</f>
        <v>-16100</v>
      </c>
      <c r="E163">
        <f t="shared" si="488"/>
        <v>-16080</v>
      </c>
      <c r="F163" s="2"/>
      <c r="G163">
        <f t="shared" ref="G163:H163" si="489">IF(MINUS(G161, G162) = 52, MINUS(G162, 53), MINUS(G162, 52))</f>
        <v>-16090</v>
      </c>
      <c r="H163">
        <f t="shared" si="489"/>
        <v>-16070</v>
      </c>
      <c r="I163" s="2"/>
      <c r="J163">
        <f t="shared" si="15"/>
        <v>-16071</v>
      </c>
      <c r="K163" s="1">
        <f t="shared" si="4"/>
        <v>-16051</v>
      </c>
      <c r="L163" s="2"/>
      <c r="M163" s="1">
        <f t="shared" si="5"/>
        <v>-16174</v>
      </c>
      <c r="N163" s="1">
        <f t="shared" si="6"/>
        <v>-16154</v>
      </c>
      <c r="O163" s="2"/>
      <c r="P163" s="1">
        <f t="shared" si="7"/>
        <v>-16236</v>
      </c>
      <c r="Q163" s="1">
        <f t="shared" si="8"/>
        <v>-16216</v>
      </c>
    </row>
    <row r="164" ht="15.75" customHeight="1">
      <c r="A164">
        <f t="shared" ref="A164:B164" si="490">IF(MINUS(A162, A163) = 52, MINUS(A163, 53), MINUS(A163, 52))</f>
        <v>-16206</v>
      </c>
      <c r="B164">
        <f t="shared" si="490"/>
        <v>-16186</v>
      </c>
      <c r="C164" s="2"/>
      <c r="D164">
        <f t="shared" ref="D164:E164" si="491">IF(MINUS(D162, D163) = 52, MINUS(D163, 53), MINUS(D163, 52))</f>
        <v>-16152</v>
      </c>
      <c r="E164">
        <f t="shared" si="491"/>
        <v>-16132</v>
      </c>
      <c r="F164" s="2"/>
      <c r="G164">
        <f t="shared" ref="G164:H164" si="492">IF(MINUS(G162, G163) = 52, MINUS(G163, 53), MINUS(G163, 52))</f>
        <v>-16143</v>
      </c>
      <c r="H164">
        <f t="shared" si="492"/>
        <v>-16123</v>
      </c>
      <c r="I164" s="2"/>
      <c r="J164">
        <f t="shared" si="15"/>
        <v>-16124</v>
      </c>
      <c r="K164" s="1">
        <f t="shared" si="4"/>
        <v>-16104</v>
      </c>
      <c r="L164" s="2"/>
      <c r="M164" s="1">
        <f t="shared" si="5"/>
        <v>-16226</v>
      </c>
      <c r="N164" s="1">
        <f t="shared" si="6"/>
        <v>-16206</v>
      </c>
      <c r="O164" s="2"/>
      <c r="P164" s="1">
        <f t="shared" si="7"/>
        <v>-16288</v>
      </c>
      <c r="Q164" s="1">
        <f t="shared" si="8"/>
        <v>-16268</v>
      </c>
    </row>
    <row r="165" ht="15.75" customHeight="1">
      <c r="A165">
        <f t="shared" ref="A165:B165" si="493">IF(MINUS(A163, A164) = 52, MINUS(A164, 53), MINUS(A164, 52))</f>
        <v>-16259</v>
      </c>
      <c r="B165">
        <f t="shared" si="493"/>
        <v>-16239</v>
      </c>
      <c r="C165" s="2"/>
      <c r="D165">
        <f t="shared" ref="D165:E165" si="494">IF(MINUS(D163, D164) = 52, MINUS(D164, 53), MINUS(D164, 52))</f>
        <v>-16205</v>
      </c>
      <c r="E165">
        <f t="shared" si="494"/>
        <v>-16185</v>
      </c>
      <c r="F165" s="2"/>
      <c r="G165">
        <f t="shared" ref="G165:H165" si="495">IF(MINUS(G163, G164) = 52, MINUS(G164, 53), MINUS(G164, 52))</f>
        <v>-16195</v>
      </c>
      <c r="H165">
        <f t="shared" si="495"/>
        <v>-16175</v>
      </c>
      <c r="I165" s="2"/>
      <c r="J165">
        <f t="shared" si="15"/>
        <v>-16176</v>
      </c>
      <c r="K165" s="1">
        <f t="shared" si="4"/>
        <v>-16156</v>
      </c>
      <c r="L165" s="2"/>
      <c r="M165" s="1">
        <f t="shared" si="5"/>
        <v>-16279</v>
      </c>
      <c r="N165" s="1">
        <f t="shared" si="6"/>
        <v>-16259</v>
      </c>
      <c r="O165" s="2"/>
      <c r="P165" s="1">
        <f t="shared" si="7"/>
        <v>-16341</v>
      </c>
      <c r="Q165" s="1">
        <f t="shared" si="8"/>
        <v>-16321</v>
      </c>
    </row>
    <row r="166" ht="15.75" customHeight="1">
      <c r="A166">
        <f t="shared" ref="A166:B166" si="496">IF(MINUS(A164, A165) = 52, MINUS(A165, 53), MINUS(A165, 52))</f>
        <v>-16311</v>
      </c>
      <c r="B166">
        <f t="shared" si="496"/>
        <v>-16291</v>
      </c>
      <c r="C166" s="2"/>
      <c r="D166">
        <f t="shared" ref="D166:E166" si="497">IF(MINUS(D164, D165) = 52, MINUS(D165, 53), MINUS(D165, 52))</f>
        <v>-16257</v>
      </c>
      <c r="E166">
        <f t="shared" si="497"/>
        <v>-16237</v>
      </c>
      <c r="F166" s="2"/>
      <c r="G166">
        <f t="shared" ref="G166:H166" si="498">IF(MINUS(G164, G165) = 52, MINUS(G165, 53), MINUS(G165, 52))</f>
        <v>-16248</v>
      </c>
      <c r="H166">
        <f t="shared" si="498"/>
        <v>-16228</v>
      </c>
      <c r="I166" s="2"/>
      <c r="J166">
        <f t="shared" si="15"/>
        <v>-16229</v>
      </c>
      <c r="K166" s="1">
        <f t="shared" si="4"/>
        <v>-16209</v>
      </c>
      <c r="L166" s="2"/>
      <c r="M166" s="1">
        <f t="shared" si="5"/>
        <v>-16331</v>
      </c>
      <c r="N166" s="1">
        <f t="shared" si="6"/>
        <v>-16311</v>
      </c>
      <c r="O166" s="2"/>
      <c r="P166" s="1">
        <f t="shared" si="7"/>
        <v>-16393</v>
      </c>
      <c r="Q166" s="1">
        <f t="shared" si="8"/>
        <v>-16373</v>
      </c>
    </row>
    <row r="167" ht="15.75" customHeight="1">
      <c r="A167">
        <f t="shared" ref="A167:B167" si="499">IF(MINUS(A165, A166) = 52, MINUS(A166, 53), MINUS(A166, 52))</f>
        <v>-16364</v>
      </c>
      <c r="B167">
        <f t="shared" si="499"/>
        <v>-16344</v>
      </c>
      <c r="C167" s="2"/>
      <c r="D167">
        <f t="shared" ref="D167:E167" si="500">IF(MINUS(D165, D166) = 52, MINUS(D166, 53), MINUS(D166, 52))</f>
        <v>-16310</v>
      </c>
      <c r="E167">
        <f t="shared" si="500"/>
        <v>-16290</v>
      </c>
      <c r="F167" s="2"/>
      <c r="G167">
        <f t="shared" ref="G167:H167" si="501">IF(MINUS(G165, G166) = 52, MINUS(G166, 53), MINUS(G166, 52))</f>
        <v>-16300</v>
      </c>
      <c r="H167">
        <f t="shared" si="501"/>
        <v>-16280</v>
      </c>
      <c r="I167" s="2"/>
      <c r="J167">
        <f t="shared" si="15"/>
        <v>-16281</v>
      </c>
      <c r="K167" s="1">
        <f t="shared" si="4"/>
        <v>-16261</v>
      </c>
      <c r="L167" s="2"/>
      <c r="M167" s="1">
        <f t="shared" si="5"/>
        <v>-16384</v>
      </c>
      <c r="N167" s="1">
        <f t="shared" si="6"/>
        <v>-16364</v>
      </c>
      <c r="O167" s="2"/>
      <c r="P167" s="1">
        <f t="shared" si="7"/>
        <v>-16446</v>
      </c>
      <c r="Q167" s="1">
        <f t="shared" si="8"/>
        <v>-16426</v>
      </c>
    </row>
    <row r="168" ht="15.75" customHeight="1">
      <c r="A168">
        <f t="shared" ref="A168:B168" si="502">IF(MINUS(A166, A167) = 52, MINUS(A167, 53), MINUS(A167, 52))</f>
        <v>-16416</v>
      </c>
      <c r="B168">
        <f t="shared" si="502"/>
        <v>-16396</v>
      </c>
      <c r="C168" s="2"/>
      <c r="D168">
        <f t="shared" ref="D168:E168" si="503">IF(MINUS(D166, D167) = 52, MINUS(D167, 53), MINUS(D167, 52))</f>
        <v>-16362</v>
      </c>
      <c r="E168">
        <f t="shared" si="503"/>
        <v>-16342</v>
      </c>
      <c r="F168" s="2"/>
      <c r="G168">
        <f t="shared" ref="G168:H168" si="504">IF(MINUS(G166, G167) = 52, MINUS(G167, 53), MINUS(G167, 52))</f>
        <v>-16353</v>
      </c>
      <c r="H168">
        <f t="shared" si="504"/>
        <v>-16333</v>
      </c>
      <c r="I168" s="2"/>
      <c r="J168">
        <f t="shared" si="15"/>
        <v>-16334</v>
      </c>
      <c r="K168" s="1">
        <f t="shared" si="4"/>
        <v>-16314</v>
      </c>
      <c r="L168" s="2"/>
      <c r="M168" s="1">
        <f t="shared" si="5"/>
        <v>-16436</v>
      </c>
      <c r="N168" s="1">
        <f t="shared" si="6"/>
        <v>-16416</v>
      </c>
      <c r="O168" s="2"/>
      <c r="P168" s="1">
        <f t="shared" si="7"/>
        <v>-16498</v>
      </c>
      <c r="Q168" s="1">
        <f t="shared" si="8"/>
        <v>-16478</v>
      </c>
    </row>
    <row r="169" ht="15.75" customHeight="1">
      <c r="A169">
        <f t="shared" ref="A169:B169" si="505">IF(MINUS(A167, A168) = 52, MINUS(A168, 53), MINUS(A168, 52))</f>
        <v>-16469</v>
      </c>
      <c r="B169">
        <f t="shared" si="505"/>
        <v>-16449</v>
      </c>
      <c r="C169" s="2"/>
      <c r="D169">
        <f t="shared" ref="D169:E169" si="506">IF(MINUS(D167, D168) = 52, MINUS(D168, 53), MINUS(D168, 52))</f>
        <v>-16415</v>
      </c>
      <c r="E169">
        <f t="shared" si="506"/>
        <v>-16395</v>
      </c>
      <c r="F169" s="2"/>
      <c r="G169">
        <f t="shared" ref="G169:H169" si="507">IF(MINUS(G167, G168) = 52, MINUS(G168, 53), MINUS(G168, 52))</f>
        <v>-16405</v>
      </c>
      <c r="H169">
        <f t="shared" si="507"/>
        <v>-16385</v>
      </c>
      <c r="I169" s="2"/>
      <c r="J169">
        <f t="shared" si="15"/>
        <v>-16386</v>
      </c>
      <c r="K169" s="1">
        <f t="shared" si="4"/>
        <v>-16366</v>
      </c>
      <c r="L169" s="2"/>
      <c r="M169" s="1">
        <f t="shared" si="5"/>
        <v>-16489</v>
      </c>
      <c r="N169" s="1">
        <f t="shared" si="6"/>
        <v>-16469</v>
      </c>
      <c r="O169" s="2"/>
      <c r="P169" s="1">
        <f t="shared" si="7"/>
        <v>-16551</v>
      </c>
      <c r="Q169" s="1">
        <f t="shared" si="8"/>
        <v>-16531</v>
      </c>
    </row>
    <row r="170" ht="15.75" customHeight="1">
      <c r="A170">
        <f t="shared" ref="A170:B170" si="508">IF(MINUS(A168, A169) = 52, MINUS(A169, 53), MINUS(A169, 52))</f>
        <v>-16521</v>
      </c>
      <c r="B170">
        <f t="shared" si="508"/>
        <v>-16501</v>
      </c>
      <c r="C170" s="2"/>
      <c r="D170">
        <f t="shared" ref="D170:E170" si="509">IF(MINUS(D168, D169) = 52, MINUS(D169, 53), MINUS(D169, 52))</f>
        <v>-16467</v>
      </c>
      <c r="E170">
        <f t="shared" si="509"/>
        <v>-16447</v>
      </c>
      <c r="F170" s="2"/>
      <c r="G170">
        <f t="shared" ref="G170:H170" si="510">IF(MINUS(G168, G169) = 52, MINUS(G169, 53), MINUS(G169, 52))</f>
        <v>-16458</v>
      </c>
      <c r="H170">
        <f t="shared" si="510"/>
        <v>-16438</v>
      </c>
      <c r="I170" s="2"/>
      <c r="J170">
        <f t="shared" si="15"/>
        <v>-16439</v>
      </c>
      <c r="K170" s="1">
        <f t="shared" si="4"/>
        <v>-16419</v>
      </c>
      <c r="L170" s="2"/>
      <c r="M170" s="1">
        <f t="shared" si="5"/>
        <v>-16541</v>
      </c>
      <c r="N170" s="1">
        <f t="shared" si="6"/>
        <v>-16521</v>
      </c>
      <c r="O170" s="2"/>
      <c r="P170" s="1">
        <f t="shared" si="7"/>
        <v>-16603</v>
      </c>
      <c r="Q170" s="1">
        <f t="shared" si="8"/>
        <v>-16583</v>
      </c>
    </row>
    <row r="171" ht="15.75" customHeight="1">
      <c r="A171">
        <f t="shared" ref="A171:B171" si="511">IF(MINUS(A169, A170) = 52, MINUS(A170, 53), MINUS(A170, 52))</f>
        <v>-16574</v>
      </c>
      <c r="B171">
        <f t="shared" si="511"/>
        <v>-16554</v>
      </c>
      <c r="C171" s="2"/>
      <c r="D171">
        <f t="shared" ref="D171:E171" si="512">IF(MINUS(D169, D170) = 52, MINUS(D170, 53), MINUS(D170, 52))</f>
        <v>-16520</v>
      </c>
      <c r="E171">
        <f t="shared" si="512"/>
        <v>-16500</v>
      </c>
      <c r="F171" s="2"/>
      <c r="G171">
        <f t="shared" ref="G171:H171" si="513">IF(MINUS(G169, G170) = 52, MINUS(G170, 53), MINUS(G170, 52))</f>
        <v>-16510</v>
      </c>
      <c r="H171">
        <f t="shared" si="513"/>
        <v>-16490</v>
      </c>
      <c r="I171" s="2"/>
      <c r="J171">
        <f t="shared" si="15"/>
        <v>-16491</v>
      </c>
      <c r="K171" s="1">
        <f t="shared" si="4"/>
        <v>-16471</v>
      </c>
      <c r="L171" s="2"/>
      <c r="M171" s="1">
        <f t="shared" si="5"/>
        <v>-16594</v>
      </c>
      <c r="N171" s="1">
        <f t="shared" si="6"/>
        <v>-16574</v>
      </c>
      <c r="O171" s="2"/>
      <c r="P171" s="1">
        <f t="shared" si="7"/>
        <v>-16656</v>
      </c>
      <c r="Q171" s="1">
        <f t="shared" si="8"/>
        <v>-16636</v>
      </c>
    </row>
    <row r="172" ht="15.75" customHeight="1">
      <c r="A172">
        <f t="shared" ref="A172:B172" si="514">IF(MINUS(A170, A171) = 52, MINUS(A171, 53), MINUS(A171, 52))</f>
        <v>-16626</v>
      </c>
      <c r="B172">
        <f t="shared" si="514"/>
        <v>-16606</v>
      </c>
      <c r="C172" s="2"/>
      <c r="D172">
        <f t="shared" ref="D172:E172" si="515">IF(MINUS(D170, D171) = 52, MINUS(D171, 53), MINUS(D171, 52))</f>
        <v>-16572</v>
      </c>
      <c r="E172">
        <f t="shared" si="515"/>
        <v>-16552</v>
      </c>
      <c r="F172" s="2"/>
      <c r="G172">
        <f t="shared" ref="G172:H172" si="516">IF(MINUS(G170, G171) = 52, MINUS(G171, 53), MINUS(G171, 52))</f>
        <v>-16563</v>
      </c>
      <c r="H172">
        <f t="shared" si="516"/>
        <v>-16543</v>
      </c>
      <c r="I172" s="2"/>
      <c r="J172">
        <f t="shared" si="15"/>
        <v>-16544</v>
      </c>
      <c r="K172" s="1">
        <f t="shared" si="4"/>
        <v>-16524</v>
      </c>
      <c r="L172" s="2"/>
      <c r="M172" s="1">
        <f t="shared" si="5"/>
        <v>-16646</v>
      </c>
      <c r="N172" s="1">
        <f t="shared" si="6"/>
        <v>-16626</v>
      </c>
      <c r="O172" s="2"/>
      <c r="P172" s="1">
        <f t="shared" si="7"/>
        <v>-16708</v>
      </c>
      <c r="Q172" s="1">
        <f t="shared" si="8"/>
        <v>-16688</v>
      </c>
    </row>
    <row r="173" ht="15.75" customHeight="1">
      <c r="A173">
        <f t="shared" ref="A173:B173" si="517">IF(MINUS(A171, A172) = 52, MINUS(A172, 53), MINUS(A172, 52))</f>
        <v>-16679</v>
      </c>
      <c r="B173">
        <f t="shared" si="517"/>
        <v>-16659</v>
      </c>
      <c r="C173" s="2"/>
      <c r="D173">
        <f t="shared" ref="D173:E173" si="518">IF(MINUS(D171, D172) = 52, MINUS(D172, 53), MINUS(D172, 52))</f>
        <v>-16625</v>
      </c>
      <c r="E173">
        <f t="shared" si="518"/>
        <v>-16605</v>
      </c>
      <c r="F173" s="2"/>
      <c r="G173">
        <f t="shared" ref="G173:H173" si="519">IF(MINUS(G171, G172) = 52, MINUS(G172, 53), MINUS(G172, 52))</f>
        <v>-16615</v>
      </c>
      <c r="H173">
        <f t="shared" si="519"/>
        <v>-16595</v>
      </c>
      <c r="I173" s="2"/>
      <c r="J173">
        <f t="shared" si="15"/>
        <v>-16596</v>
      </c>
      <c r="K173" s="1">
        <f t="shared" si="4"/>
        <v>-16576</v>
      </c>
      <c r="L173" s="2"/>
      <c r="M173" s="1">
        <f t="shared" si="5"/>
        <v>-16699</v>
      </c>
      <c r="N173" s="1">
        <f t="shared" si="6"/>
        <v>-16679</v>
      </c>
      <c r="O173" s="2"/>
      <c r="P173" s="1">
        <f t="shared" si="7"/>
        <v>-16761</v>
      </c>
      <c r="Q173" s="1">
        <f t="shared" si="8"/>
        <v>-16741</v>
      </c>
    </row>
    <row r="174" ht="15.75" customHeight="1">
      <c r="A174">
        <f t="shared" ref="A174:B174" si="520">IF(MINUS(A172, A173) = 52, MINUS(A173, 53), MINUS(A173, 52))</f>
        <v>-16731</v>
      </c>
      <c r="B174">
        <f t="shared" si="520"/>
        <v>-16711</v>
      </c>
      <c r="C174" s="2"/>
      <c r="D174">
        <f t="shared" ref="D174:E174" si="521">IF(MINUS(D172, D173) = 52, MINUS(D173, 53), MINUS(D173, 52))</f>
        <v>-16677</v>
      </c>
      <c r="E174">
        <f t="shared" si="521"/>
        <v>-16657</v>
      </c>
      <c r="F174" s="2"/>
      <c r="G174">
        <f t="shared" ref="G174:H174" si="522">IF(MINUS(G172, G173) = 52, MINUS(G173, 53), MINUS(G173, 52))</f>
        <v>-16668</v>
      </c>
      <c r="H174">
        <f t="shared" si="522"/>
        <v>-16648</v>
      </c>
      <c r="I174" s="2"/>
      <c r="J174">
        <f t="shared" si="15"/>
        <v>-16649</v>
      </c>
      <c r="K174" s="1">
        <f t="shared" si="4"/>
        <v>-16629</v>
      </c>
      <c r="L174" s="2"/>
      <c r="M174" s="1">
        <f t="shared" si="5"/>
        <v>-16751</v>
      </c>
      <c r="N174" s="1">
        <f t="shared" si="6"/>
        <v>-16731</v>
      </c>
      <c r="O174" s="2"/>
      <c r="P174" s="1">
        <f t="shared" si="7"/>
        <v>-16813</v>
      </c>
      <c r="Q174" s="1">
        <f t="shared" si="8"/>
        <v>-16793</v>
      </c>
    </row>
    <row r="175" ht="15.75" customHeight="1">
      <c r="A175">
        <f t="shared" ref="A175:B175" si="523">IF(MINUS(A173, A174) = 52, MINUS(A174, 53), MINUS(A174, 52))</f>
        <v>-16784</v>
      </c>
      <c r="B175">
        <f t="shared" si="523"/>
        <v>-16764</v>
      </c>
      <c r="C175" s="2"/>
      <c r="D175">
        <f t="shared" ref="D175:E175" si="524">IF(MINUS(D173, D174) = 52, MINUS(D174, 53), MINUS(D174, 52))</f>
        <v>-16730</v>
      </c>
      <c r="E175">
        <f t="shared" si="524"/>
        <v>-16710</v>
      </c>
      <c r="F175" s="2"/>
      <c r="G175">
        <f t="shared" ref="G175:H175" si="525">IF(MINUS(G173, G174) = 52, MINUS(G174, 53), MINUS(G174, 52))</f>
        <v>-16720</v>
      </c>
      <c r="H175">
        <f t="shared" si="525"/>
        <v>-16700</v>
      </c>
      <c r="I175" s="2"/>
      <c r="J175">
        <f t="shared" si="15"/>
        <v>-16701</v>
      </c>
      <c r="K175" s="1">
        <f t="shared" si="4"/>
        <v>-16681</v>
      </c>
      <c r="L175" s="2"/>
      <c r="M175" s="1">
        <f t="shared" si="5"/>
        <v>-16804</v>
      </c>
      <c r="N175" s="1">
        <f t="shared" si="6"/>
        <v>-16784</v>
      </c>
      <c r="O175" s="2"/>
      <c r="P175" s="1">
        <f t="shared" si="7"/>
        <v>-16866</v>
      </c>
      <c r="Q175" s="1">
        <f t="shared" si="8"/>
        <v>-16846</v>
      </c>
    </row>
    <row r="176" ht="15.75" customHeight="1">
      <c r="A176">
        <f t="shared" ref="A176:B176" si="526">IF(MINUS(A174, A175) = 52, MINUS(A175, 53), MINUS(A175, 52))</f>
        <v>-16836</v>
      </c>
      <c r="B176">
        <f t="shared" si="526"/>
        <v>-16816</v>
      </c>
      <c r="C176" s="2"/>
      <c r="D176">
        <f t="shared" ref="D176:E176" si="527">IF(MINUS(D174, D175) = 52, MINUS(D175, 53), MINUS(D175, 52))</f>
        <v>-16782</v>
      </c>
      <c r="E176">
        <f t="shared" si="527"/>
        <v>-16762</v>
      </c>
      <c r="F176" s="2"/>
      <c r="G176">
        <f t="shared" ref="G176:H176" si="528">IF(MINUS(G174, G175) = 52, MINUS(G175, 53), MINUS(G175, 52))</f>
        <v>-16773</v>
      </c>
      <c r="H176">
        <f t="shared" si="528"/>
        <v>-16753</v>
      </c>
      <c r="I176" s="2"/>
      <c r="J176">
        <f t="shared" si="15"/>
        <v>-16754</v>
      </c>
      <c r="K176" s="1">
        <f t="shared" si="4"/>
        <v>-16734</v>
      </c>
      <c r="L176" s="2"/>
      <c r="M176" s="1">
        <f t="shared" si="5"/>
        <v>-16856</v>
      </c>
      <c r="N176" s="1">
        <f t="shared" si="6"/>
        <v>-16836</v>
      </c>
      <c r="O176" s="2"/>
      <c r="P176" s="1">
        <f t="shared" si="7"/>
        <v>-16918</v>
      </c>
      <c r="Q176" s="1">
        <f t="shared" si="8"/>
        <v>-16898</v>
      </c>
    </row>
    <row r="177" ht="15.75" customHeight="1">
      <c r="A177">
        <f t="shared" ref="A177:B177" si="529">IF(MINUS(A175, A176) = 52, MINUS(A176, 53), MINUS(A176, 52))</f>
        <v>-16889</v>
      </c>
      <c r="B177">
        <f t="shared" si="529"/>
        <v>-16869</v>
      </c>
      <c r="C177" s="2"/>
      <c r="D177">
        <f t="shared" ref="D177:E177" si="530">IF(MINUS(D175, D176) = 52, MINUS(D176, 53), MINUS(D176, 52))</f>
        <v>-16835</v>
      </c>
      <c r="E177">
        <f t="shared" si="530"/>
        <v>-16815</v>
      </c>
      <c r="F177" s="2"/>
      <c r="G177">
        <f t="shared" ref="G177:H177" si="531">IF(MINUS(G175, G176) = 52, MINUS(G176, 53), MINUS(G176, 52))</f>
        <v>-16825</v>
      </c>
      <c r="H177">
        <f t="shared" si="531"/>
        <v>-16805</v>
      </c>
      <c r="I177" s="2"/>
      <c r="J177">
        <f t="shared" si="15"/>
        <v>-16806</v>
      </c>
      <c r="K177" s="1">
        <f t="shared" si="4"/>
        <v>-16786</v>
      </c>
      <c r="L177" s="2"/>
      <c r="M177" s="1">
        <f t="shared" si="5"/>
        <v>-16909</v>
      </c>
      <c r="N177" s="1">
        <f t="shared" si="6"/>
        <v>-16889</v>
      </c>
      <c r="O177" s="2"/>
      <c r="P177" s="1">
        <f t="shared" si="7"/>
        <v>-16971</v>
      </c>
      <c r="Q177" s="1">
        <f t="shared" si="8"/>
        <v>-16951</v>
      </c>
    </row>
    <row r="178" ht="15.75" customHeight="1">
      <c r="A178">
        <f t="shared" ref="A178:B178" si="532">IF(MINUS(A176, A177) = 52, MINUS(A177, 53), MINUS(A177, 52))</f>
        <v>-16941</v>
      </c>
      <c r="B178">
        <f t="shared" si="532"/>
        <v>-16921</v>
      </c>
      <c r="C178" s="2"/>
      <c r="D178">
        <f t="shared" ref="D178:E178" si="533">IF(MINUS(D176, D177) = 52, MINUS(D177, 53), MINUS(D177, 52))</f>
        <v>-16887</v>
      </c>
      <c r="E178">
        <f t="shared" si="533"/>
        <v>-16867</v>
      </c>
      <c r="F178" s="2"/>
      <c r="G178">
        <f t="shared" ref="G178:H178" si="534">IF(MINUS(G176, G177) = 52, MINUS(G177, 53), MINUS(G177, 52))</f>
        <v>-16878</v>
      </c>
      <c r="H178">
        <f t="shared" si="534"/>
        <v>-16858</v>
      </c>
      <c r="I178" s="2"/>
      <c r="J178">
        <f t="shared" si="15"/>
        <v>-16859</v>
      </c>
      <c r="K178" s="1">
        <f t="shared" si="4"/>
        <v>-16839</v>
      </c>
      <c r="L178" s="2"/>
      <c r="M178" s="1">
        <f t="shared" si="5"/>
        <v>-16961</v>
      </c>
      <c r="N178" s="1">
        <f t="shared" si="6"/>
        <v>-16941</v>
      </c>
      <c r="O178" s="2"/>
      <c r="P178" s="1">
        <f t="shared" si="7"/>
        <v>-17023</v>
      </c>
      <c r="Q178" s="1">
        <f t="shared" si="8"/>
        <v>-17003</v>
      </c>
    </row>
    <row r="179" ht="15.75" customHeight="1">
      <c r="A179">
        <f t="shared" ref="A179:B179" si="535">IF(MINUS(A177, A178) = 52, MINUS(A178, 53), MINUS(A178, 52))</f>
        <v>-16994</v>
      </c>
      <c r="B179">
        <f t="shared" si="535"/>
        <v>-16974</v>
      </c>
      <c r="C179" s="2"/>
      <c r="D179">
        <f t="shared" ref="D179:E179" si="536">IF(MINUS(D177, D178) = 52, MINUS(D178, 53), MINUS(D178, 52))</f>
        <v>-16940</v>
      </c>
      <c r="E179">
        <f t="shared" si="536"/>
        <v>-16920</v>
      </c>
      <c r="F179" s="2"/>
      <c r="G179">
        <f t="shared" ref="G179:H179" si="537">IF(MINUS(G177, G178) = 52, MINUS(G178, 53), MINUS(G178, 52))</f>
        <v>-16930</v>
      </c>
      <c r="H179">
        <f t="shared" si="537"/>
        <v>-16910</v>
      </c>
      <c r="I179" s="2"/>
      <c r="J179">
        <f t="shared" si="15"/>
        <v>-16911</v>
      </c>
      <c r="K179" s="1">
        <f t="shared" si="4"/>
        <v>-16891</v>
      </c>
      <c r="L179" s="2"/>
      <c r="M179" s="1">
        <f t="shared" si="5"/>
        <v>-17014</v>
      </c>
      <c r="N179" s="1">
        <f t="shared" si="6"/>
        <v>-16994</v>
      </c>
      <c r="O179" s="2"/>
      <c r="P179" s="1">
        <f t="shared" si="7"/>
        <v>-17076</v>
      </c>
      <c r="Q179" s="1">
        <f t="shared" si="8"/>
        <v>-17056</v>
      </c>
    </row>
    <row r="180" ht="15.75" customHeight="1">
      <c r="A180">
        <f t="shared" ref="A180:B180" si="538">IF(MINUS(A178, A179) = 52, MINUS(A179, 53), MINUS(A179, 52))</f>
        <v>-17046</v>
      </c>
      <c r="B180">
        <f t="shared" si="538"/>
        <v>-17026</v>
      </c>
      <c r="C180" s="2"/>
      <c r="D180">
        <f t="shared" ref="D180:E180" si="539">IF(MINUS(D178, D179) = 52, MINUS(D179, 53), MINUS(D179, 52))</f>
        <v>-16992</v>
      </c>
      <c r="E180">
        <f t="shared" si="539"/>
        <v>-16972</v>
      </c>
      <c r="F180" s="2"/>
      <c r="G180">
        <f t="shared" ref="G180:H180" si="540">IF(MINUS(G178, G179) = 52, MINUS(G179, 53), MINUS(G179, 52))</f>
        <v>-16983</v>
      </c>
      <c r="H180">
        <f t="shared" si="540"/>
        <v>-16963</v>
      </c>
      <c r="I180" s="2"/>
      <c r="J180">
        <f t="shared" si="15"/>
        <v>-16964</v>
      </c>
      <c r="K180" s="1">
        <f t="shared" si="4"/>
        <v>-16944</v>
      </c>
      <c r="L180" s="2"/>
      <c r="M180" s="1">
        <f t="shared" si="5"/>
        <v>-17066</v>
      </c>
      <c r="N180" s="1">
        <f t="shared" si="6"/>
        <v>-17046</v>
      </c>
      <c r="O180" s="2"/>
      <c r="P180" s="1">
        <f t="shared" si="7"/>
        <v>-17128</v>
      </c>
      <c r="Q180" s="1">
        <f t="shared" si="8"/>
        <v>-17108</v>
      </c>
    </row>
    <row r="181" ht="15.75" customHeight="1">
      <c r="A181">
        <f t="shared" ref="A181:B181" si="541">IF(MINUS(A179, A180) = 52, MINUS(A180, 53), MINUS(A180, 52))</f>
        <v>-17099</v>
      </c>
      <c r="B181">
        <f t="shared" si="541"/>
        <v>-17079</v>
      </c>
      <c r="C181" s="2"/>
      <c r="D181">
        <f t="shared" ref="D181:E181" si="542">IF(MINUS(D179, D180) = 52, MINUS(D180, 53), MINUS(D180, 52))</f>
        <v>-17045</v>
      </c>
      <c r="E181">
        <f t="shared" si="542"/>
        <v>-17025</v>
      </c>
      <c r="F181" s="2"/>
      <c r="G181">
        <f t="shared" ref="G181:H181" si="543">IF(MINUS(G179, G180) = 52, MINUS(G180, 53), MINUS(G180, 52))</f>
        <v>-17035</v>
      </c>
      <c r="H181">
        <f t="shared" si="543"/>
        <v>-17015</v>
      </c>
      <c r="I181" s="2"/>
      <c r="J181">
        <f t="shared" si="15"/>
        <v>-17016</v>
      </c>
      <c r="K181" s="1">
        <f t="shared" si="4"/>
        <v>-16996</v>
      </c>
      <c r="L181" s="2"/>
      <c r="M181" s="1">
        <f t="shared" si="5"/>
        <v>-17119</v>
      </c>
      <c r="N181" s="1">
        <f t="shared" si="6"/>
        <v>-17099</v>
      </c>
      <c r="O181" s="2"/>
      <c r="P181" s="1">
        <f t="shared" si="7"/>
        <v>-17181</v>
      </c>
      <c r="Q181" s="1">
        <f t="shared" si="8"/>
        <v>-17161</v>
      </c>
    </row>
    <row r="182" ht="15.75" customHeight="1">
      <c r="A182">
        <f t="shared" ref="A182:B182" si="544">IF(MINUS(A180, A181) = 52, MINUS(A181, 53), MINUS(A181, 52))</f>
        <v>-17151</v>
      </c>
      <c r="B182">
        <f t="shared" si="544"/>
        <v>-17131</v>
      </c>
      <c r="C182" s="2"/>
      <c r="D182">
        <f t="shared" ref="D182:E182" si="545">IF(MINUS(D180, D181) = 52, MINUS(D181, 53), MINUS(D181, 52))</f>
        <v>-17097</v>
      </c>
      <c r="E182">
        <f t="shared" si="545"/>
        <v>-17077</v>
      </c>
      <c r="F182" s="2"/>
      <c r="G182">
        <f t="shared" ref="G182:H182" si="546">IF(MINUS(G180, G181) = 52, MINUS(G181, 53), MINUS(G181, 52))</f>
        <v>-17088</v>
      </c>
      <c r="H182">
        <f t="shared" si="546"/>
        <v>-17068</v>
      </c>
      <c r="I182" s="2"/>
      <c r="J182">
        <f t="shared" si="15"/>
        <v>-17069</v>
      </c>
      <c r="K182" s="1">
        <f t="shared" si="4"/>
        <v>-17049</v>
      </c>
      <c r="L182" s="2"/>
      <c r="M182" s="1">
        <f t="shared" si="5"/>
        <v>-17171</v>
      </c>
      <c r="N182" s="1">
        <f t="shared" si="6"/>
        <v>-17151</v>
      </c>
      <c r="O182" s="2"/>
      <c r="P182" s="1">
        <f t="shared" si="7"/>
        <v>-17233</v>
      </c>
      <c r="Q182" s="1">
        <f t="shared" si="8"/>
        <v>-17213</v>
      </c>
    </row>
    <row r="183" ht="15.75" customHeight="1">
      <c r="A183">
        <f t="shared" ref="A183:B183" si="547">IF(MINUS(A181, A182) = 52, MINUS(A182, 53), MINUS(A182, 52))</f>
        <v>-17204</v>
      </c>
      <c r="B183">
        <f t="shared" si="547"/>
        <v>-17184</v>
      </c>
      <c r="C183" s="2"/>
      <c r="D183">
        <f t="shared" ref="D183:E183" si="548">IF(MINUS(D181, D182) = 52, MINUS(D182, 53), MINUS(D182, 52))</f>
        <v>-17150</v>
      </c>
      <c r="E183">
        <f t="shared" si="548"/>
        <v>-17130</v>
      </c>
      <c r="F183" s="2"/>
      <c r="G183">
        <f t="shared" ref="G183:H183" si="549">IF(MINUS(G181, G182) = 52, MINUS(G182, 53), MINUS(G182, 52))</f>
        <v>-17140</v>
      </c>
      <c r="H183">
        <f t="shared" si="549"/>
        <v>-17120</v>
      </c>
      <c r="I183" s="2"/>
      <c r="J183">
        <f t="shared" si="15"/>
        <v>-17121</v>
      </c>
      <c r="K183" s="1">
        <f t="shared" si="4"/>
        <v>-17101</v>
      </c>
      <c r="L183" s="2"/>
      <c r="M183" s="1">
        <f t="shared" si="5"/>
        <v>-17224</v>
      </c>
      <c r="N183" s="1">
        <f t="shared" si="6"/>
        <v>-17204</v>
      </c>
      <c r="O183" s="2"/>
      <c r="P183" s="1">
        <f t="shared" si="7"/>
        <v>-17286</v>
      </c>
      <c r="Q183" s="1">
        <f t="shared" si="8"/>
        <v>-17266</v>
      </c>
    </row>
    <row r="184" ht="15.75" customHeight="1">
      <c r="A184">
        <f t="shared" ref="A184:B184" si="550">IF(MINUS(A182, A183) = 52, MINUS(A183, 53), MINUS(A183, 52))</f>
        <v>-17256</v>
      </c>
      <c r="B184">
        <f t="shared" si="550"/>
        <v>-17236</v>
      </c>
      <c r="C184" s="2"/>
      <c r="D184">
        <f t="shared" ref="D184:E184" si="551">IF(MINUS(D182, D183) = 52, MINUS(D183, 53), MINUS(D183, 52))</f>
        <v>-17202</v>
      </c>
      <c r="E184">
        <f t="shared" si="551"/>
        <v>-17182</v>
      </c>
      <c r="F184" s="2"/>
      <c r="G184">
        <f t="shared" ref="G184:H184" si="552">IF(MINUS(G182, G183) = 52, MINUS(G183, 53), MINUS(G183, 52))</f>
        <v>-17193</v>
      </c>
      <c r="H184">
        <f t="shared" si="552"/>
        <v>-17173</v>
      </c>
      <c r="I184" s="2"/>
      <c r="J184">
        <f t="shared" si="15"/>
        <v>-17174</v>
      </c>
      <c r="K184" s="1">
        <f t="shared" si="4"/>
        <v>-17154</v>
      </c>
      <c r="L184" s="2"/>
      <c r="M184" s="1">
        <f t="shared" si="5"/>
        <v>-17276</v>
      </c>
      <c r="N184" s="1">
        <f t="shared" si="6"/>
        <v>-17256</v>
      </c>
      <c r="O184" s="2"/>
      <c r="P184" s="1">
        <f t="shared" si="7"/>
        <v>-17338</v>
      </c>
      <c r="Q184" s="1">
        <f t="shared" si="8"/>
        <v>-17318</v>
      </c>
    </row>
    <row r="185" ht="15.75" customHeight="1">
      <c r="A185">
        <f t="shared" ref="A185:B185" si="553">IF(MINUS(A183, A184) = 52, MINUS(A184, 53), MINUS(A184, 52))</f>
        <v>-17309</v>
      </c>
      <c r="B185">
        <f t="shared" si="553"/>
        <v>-17289</v>
      </c>
      <c r="C185" s="2"/>
      <c r="D185">
        <f t="shared" ref="D185:E185" si="554">IF(MINUS(D183, D184) = 52, MINUS(D184, 53), MINUS(D184, 52))</f>
        <v>-17255</v>
      </c>
      <c r="E185">
        <f t="shared" si="554"/>
        <v>-17235</v>
      </c>
      <c r="F185" s="2"/>
      <c r="G185">
        <f t="shared" ref="G185:H185" si="555">IF(MINUS(G183, G184) = 52, MINUS(G184, 53), MINUS(G184, 52))</f>
        <v>-17245</v>
      </c>
      <c r="H185">
        <f t="shared" si="555"/>
        <v>-17225</v>
      </c>
      <c r="I185" s="2"/>
      <c r="J185">
        <f t="shared" si="15"/>
        <v>-17226</v>
      </c>
      <c r="K185" s="1">
        <f t="shared" si="4"/>
        <v>-17206</v>
      </c>
      <c r="L185" s="2"/>
      <c r="M185" s="1">
        <f t="shared" si="5"/>
        <v>-17329</v>
      </c>
      <c r="N185" s="1">
        <f t="shared" si="6"/>
        <v>-17309</v>
      </c>
      <c r="O185" s="2"/>
      <c r="P185" s="1">
        <f t="shared" si="7"/>
        <v>-17391</v>
      </c>
      <c r="Q185" s="1">
        <f t="shared" si="8"/>
        <v>-17371</v>
      </c>
    </row>
    <row r="186" ht="15.75" customHeight="1">
      <c r="A186">
        <f t="shared" ref="A186:B186" si="556">IF(MINUS(A184, A185) = 52, MINUS(A185, 53), MINUS(A185, 52))</f>
        <v>-17361</v>
      </c>
      <c r="B186">
        <f t="shared" si="556"/>
        <v>-17341</v>
      </c>
      <c r="C186" s="2"/>
      <c r="D186">
        <f t="shared" ref="D186:E186" si="557">IF(MINUS(D184, D185) = 52, MINUS(D185, 53), MINUS(D185, 52))</f>
        <v>-17307</v>
      </c>
      <c r="E186">
        <f t="shared" si="557"/>
        <v>-17287</v>
      </c>
      <c r="F186" s="2"/>
      <c r="G186">
        <f t="shared" ref="G186:H186" si="558">IF(MINUS(G184, G185) = 52, MINUS(G185, 53), MINUS(G185, 52))</f>
        <v>-17298</v>
      </c>
      <c r="H186">
        <f t="shared" si="558"/>
        <v>-17278</v>
      </c>
      <c r="I186" s="2"/>
      <c r="J186">
        <f t="shared" si="15"/>
        <v>-17279</v>
      </c>
      <c r="K186" s="1">
        <f t="shared" si="4"/>
        <v>-17259</v>
      </c>
      <c r="L186" s="2"/>
      <c r="M186" s="1">
        <f t="shared" si="5"/>
        <v>-17381</v>
      </c>
      <c r="N186" s="1">
        <f t="shared" si="6"/>
        <v>-17361</v>
      </c>
      <c r="O186" s="2"/>
      <c r="P186" s="1">
        <f t="shared" si="7"/>
        <v>-17443</v>
      </c>
      <c r="Q186" s="1">
        <f t="shared" si="8"/>
        <v>-17423</v>
      </c>
    </row>
    <row r="187" ht="15.75" customHeight="1">
      <c r="A187">
        <f t="shared" ref="A187:B187" si="559">IF(MINUS(A185, A186) = 52, MINUS(A186, 53), MINUS(A186, 52))</f>
        <v>-17414</v>
      </c>
      <c r="B187">
        <f t="shared" si="559"/>
        <v>-17394</v>
      </c>
      <c r="C187" s="2"/>
      <c r="D187">
        <f t="shared" ref="D187:E187" si="560">IF(MINUS(D185, D186) = 52, MINUS(D186, 53), MINUS(D186, 52))</f>
        <v>-17360</v>
      </c>
      <c r="E187">
        <f t="shared" si="560"/>
        <v>-17340</v>
      </c>
      <c r="F187" s="2"/>
      <c r="G187">
        <f t="shared" ref="G187:H187" si="561">IF(MINUS(G185, G186) = 52, MINUS(G186, 53), MINUS(G186, 52))</f>
        <v>-17350</v>
      </c>
      <c r="H187">
        <f t="shared" si="561"/>
        <v>-17330</v>
      </c>
      <c r="I187" s="2"/>
      <c r="J187">
        <f t="shared" si="15"/>
        <v>-17331</v>
      </c>
      <c r="K187" s="1">
        <f t="shared" si="4"/>
        <v>-17311</v>
      </c>
      <c r="L187" s="2"/>
      <c r="M187" s="1">
        <f t="shared" si="5"/>
        <v>-17434</v>
      </c>
      <c r="N187" s="1">
        <f t="shared" si="6"/>
        <v>-17414</v>
      </c>
      <c r="O187" s="2"/>
      <c r="P187" s="1">
        <f t="shared" si="7"/>
        <v>-17496</v>
      </c>
      <c r="Q187" s="1">
        <f t="shared" si="8"/>
        <v>-17476</v>
      </c>
    </row>
    <row r="188" ht="15.75" customHeight="1">
      <c r="A188">
        <f t="shared" ref="A188:B188" si="562">IF(MINUS(A186, A187) = 52, MINUS(A187, 53), MINUS(A187, 52))</f>
        <v>-17466</v>
      </c>
      <c r="B188">
        <f t="shared" si="562"/>
        <v>-17446</v>
      </c>
      <c r="C188" s="2"/>
      <c r="D188">
        <f t="shared" ref="D188:E188" si="563">IF(MINUS(D186, D187) = 52, MINUS(D187, 53), MINUS(D187, 52))</f>
        <v>-17412</v>
      </c>
      <c r="E188">
        <f t="shared" si="563"/>
        <v>-17392</v>
      </c>
      <c r="F188" s="2"/>
      <c r="G188">
        <f t="shared" ref="G188:H188" si="564">IF(MINUS(G186, G187) = 52, MINUS(G187, 53), MINUS(G187, 52))</f>
        <v>-17403</v>
      </c>
      <c r="H188">
        <f t="shared" si="564"/>
        <v>-17383</v>
      </c>
      <c r="I188" s="2"/>
      <c r="J188">
        <f t="shared" si="15"/>
        <v>-17384</v>
      </c>
      <c r="K188" s="1">
        <f t="shared" si="4"/>
        <v>-17364</v>
      </c>
      <c r="L188" s="2"/>
      <c r="M188" s="1">
        <f t="shared" si="5"/>
        <v>-17486</v>
      </c>
      <c r="N188" s="1">
        <f t="shared" si="6"/>
        <v>-17466</v>
      </c>
      <c r="O188" s="2"/>
      <c r="P188" s="1">
        <f t="shared" si="7"/>
        <v>-17548</v>
      </c>
      <c r="Q188" s="1">
        <f t="shared" si="8"/>
        <v>-17528</v>
      </c>
    </row>
    <row r="189" ht="15.75" customHeight="1">
      <c r="A189">
        <f t="shared" ref="A189:B189" si="565">IF(MINUS(A187, A188) = 52, MINUS(A188, 53), MINUS(A188, 52))</f>
        <v>-17519</v>
      </c>
      <c r="B189">
        <f t="shared" si="565"/>
        <v>-17499</v>
      </c>
      <c r="C189" s="2"/>
      <c r="D189">
        <f t="shared" ref="D189:E189" si="566">IF(MINUS(D187, D188) = 52, MINUS(D188, 53), MINUS(D188, 52))</f>
        <v>-17465</v>
      </c>
      <c r="E189">
        <f t="shared" si="566"/>
        <v>-17445</v>
      </c>
      <c r="F189" s="2"/>
      <c r="G189">
        <f t="shared" ref="G189:H189" si="567">IF(MINUS(G187, G188) = 52, MINUS(G188, 53), MINUS(G188, 52))</f>
        <v>-17455</v>
      </c>
      <c r="H189">
        <f t="shared" si="567"/>
        <v>-17435</v>
      </c>
      <c r="I189" s="2"/>
      <c r="J189">
        <f t="shared" si="15"/>
        <v>-17436</v>
      </c>
      <c r="K189" s="1">
        <f t="shared" si="4"/>
        <v>-17416</v>
      </c>
      <c r="L189" s="2"/>
      <c r="M189" s="1">
        <f t="shared" si="5"/>
        <v>-17539</v>
      </c>
      <c r="N189" s="1">
        <f t="shared" si="6"/>
        <v>-17519</v>
      </c>
      <c r="O189" s="2"/>
      <c r="P189" s="1">
        <f t="shared" si="7"/>
        <v>-17601</v>
      </c>
      <c r="Q189" s="1">
        <f t="shared" si="8"/>
        <v>-17581</v>
      </c>
    </row>
    <row r="190" ht="15.75" customHeight="1">
      <c r="A190">
        <f t="shared" ref="A190:B190" si="568">IF(MINUS(A188, A189) = 52, MINUS(A189, 53), MINUS(A189, 52))</f>
        <v>-17571</v>
      </c>
      <c r="B190">
        <f t="shared" si="568"/>
        <v>-17551</v>
      </c>
      <c r="C190" s="2"/>
      <c r="D190">
        <f t="shared" ref="D190:E190" si="569">IF(MINUS(D188, D189) = 52, MINUS(D189, 53), MINUS(D189, 52))</f>
        <v>-17517</v>
      </c>
      <c r="E190">
        <f t="shared" si="569"/>
        <v>-17497</v>
      </c>
      <c r="F190" s="2"/>
      <c r="G190">
        <f t="shared" ref="G190:H190" si="570">IF(MINUS(G188, G189) = 52, MINUS(G189, 53), MINUS(G189, 52))</f>
        <v>-17508</v>
      </c>
      <c r="H190">
        <f t="shared" si="570"/>
        <v>-17488</v>
      </c>
      <c r="I190" s="2"/>
      <c r="J190">
        <f t="shared" si="15"/>
        <v>-17489</v>
      </c>
      <c r="K190" s="1">
        <f t="shared" si="4"/>
        <v>-17469</v>
      </c>
      <c r="L190" s="2"/>
      <c r="M190" s="1">
        <f t="shared" si="5"/>
        <v>-17591</v>
      </c>
      <c r="N190" s="1">
        <f t="shared" si="6"/>
        <v>-17571</v>
      </c>
      <c r="O190" s="2"/>
      <c r="P190" s="1">
        <f t="shared" si="7"/>
        <v>-17653</v>
      </c>
      <c r="Q190" s="1">
        <f t="shared" si="8"/>
        <v>-17633</v>
      </c>
    </row>
    <row r="191" ht="15.75" customHeight="1">
      <c r="A191">
        <f t="shared" ref="A191:B191" si="571">IF(MINUS(A189, A190) = 52, MINUS(A190, 53), MINUS(A190, 52))</f>
        <v>-17624</v>
      </c>
      <c r="B191">
        <f t="shared" si="571"/>
        <v>-17604</v>
      </c>
      <c r="C191" s="2"/>
      <c r="D191">
        <f t="shared" ref="D191:E191" si="572">IF(MINUS(D189, D190) = 52, MINUS(D190, 53), MINUS(D190, 52))</f>
        <v>-17570</v>
      </c>
      <c r="E191">
        <f t="shared" si="572"/>
        <v>-17550</v>
      </c>
      <c r="F191" s="2"/>
      <c r="G191">
        <f t="shared" ref="G191:H191" si="573">IF(MINUS(G189, G190) = 52, MINUS(G190, 53), MINUS(G190, 52))</f>
        <v>-17560</v>
      </c>
      <c r="H191">
        <f t="shared" si="573"/>
        <v>-17540</v>
      </c>
      <c r="I191" s="2"/>
      <c r="J191">
        <f t="shared" si="15"/>
        <v>-17541</v>
      </c>
      <c r="K191" s="1">
        <f t="shared" si="4"/>
        <v>-17521</v>
      </c>
      <c r="L191" s="2"/>
      <c r="M191" s="1">
        <f t="shared" si="5"/>
        <v>-17644</v>
      </c>
      <c r="N191" s="1">
        <f t="shared" si="6"/>
        <v>-17624</v>
      </c>
      <c r="O191" s="2"/>
      <c r="P191" s="1">
        <f t="shared" si="7"/>
        <v>-17706</v>
      </c>
      <c r="Q191" s="1">
        <f t="shared" si="8"/>
        <v>-17686</v>
      </c>
    </row>
    <row r="192" ht="15.75" customHeight="1">
      <c r="A192">
        <f t="shared" ref="A192:B192" si="574">IF(MINUS(A190, A191) = 52, MINUS(A191, 53), MINUS(A191, 52))</f>
        <v>-17676</v>
      </c>
      <c r="B192">
        <f t="shared" si="574"/>
        <v>-17656</v>
      </c>
      <c r="C192" s="2"/>
      <c r="D192">
        <f t="shared" ref="D192:E192" si="575">IF(MINUS(D190, D191) = 52, MINUS(D191, 53), MINUS(D191, 52))</f>
        <v>-17622</v>
      </c>
      <c r="E192">
        <f t="shared" si="575"/>
        <v>-17602</v>
      </c>
      <c r="F192" s="2"/>
      <c r="G192">
        <f t="shared" ref="G192:H192" si="576">IF(MINUS(G190, G191) = 52, MINUS(G191, 53), MINUS(G191, 52))</f>
        <v>-17613</v>
      </c>
      <c r="H192">
        <f t="shared" si="576"/>
        <v>-17593</v>
      </c>
      <c r="I192" s="2"/>
      <c r="J192">
        <f t="shared" si="15"/>
        <v>-17594</v>
      </c>
      <c r="K192" s="1">
        <f t="shared" si="4"/>
        <v>-17574</v>
      </c>
      <c r="L192" s="2"/>
      <c r="M192" s="1">
        <f t="shared" si="5"/>
        <v>-17696</v>
      </c>
      <c r="N192" s="1">
        <f t="shared" si="6"/>
        <v>-17676</v>
      </c>
      <c r="O192" s="2"/>
      <c r="P192" s="1">
        <f t="shared" si="7"/>
        <v>-17758</v>
      </c>
      <c r="Q192" s="1">
        <f t="shared" si="8"/>
        <v>-17738</v>
      </c>
    </row>
    <row r="193" ht="15.75" customHeight="1">
      <c r="A193">
        <f t="shared" ref="A193:B193" si="577">IF(MINUS(A191, A192) = 52, MINUS(A192, 53), MINUS(A192, 52))</f>
        <v>-17729</v>
      </c>
      <c r="B193">
        <f t="shared" si="577"/>
        <v>-17709</v>
      </c>
      <c r="C193" s="2"/>
      <c r="D193">
        <f t="shared" ref="D193:E193" si="578">IF(MINUS(D191, D192) = 52, MINUS(D192, 53), MINUS(D192, 52))</f>
        <v>-17675</v>
      </c>
      <c r="E193">
        <f t="shared" si="578"/>
        <v>-17655</v>
      </c>
      <c r="F193" s="2"/>
      <c r="G193">
        <f t="shared" ref="G193:H193" si="579">IF(MINUS(G191, G192) = 52, MINUS(G192, 53), MINUS(G192, 52))</f>
        <v>-17665</v>
      </c>
      <c r="H193">
        <f t="shared" si="579"/>
        <v>-17645</v>
      </c>
      <c r="I193" s="2"/>
      <c r="J193">
        <f t="shared" si="15"/>
        <v>-17646</v>
      </c>
      <c r="K193" s="1">
        <f t="shared" si="4"/>
        <v>-17626</v>
      </c>
      <c r="L193" s="2"/>
      <c r="M193" s="1">
        <f t="shared" si="5"/>
        <v>-17749</v>
      </c>
      <c r="N193" s="1">
        <f t="shared" si="6"/>
        <v>-17729</v>
      </c>
      <c r="O193" s="2"/>
      <c r="P193" s="1">
        <f t="shared" si="7"/>
        <v>-17811</v>
      </c>
      <c r="Q193" s="1">
        <f t="shared" si="8"/>
        <v>-17791</v>
      </c>
    </row>
    <row r="194" ht="15.75" customHeight="1">
      <c r="A194">
        <f t="shared" ref="A194:B194" si="580">IF(MINUS(A192, A193) = 52, MINUS(A193, 53), MINUS(A193, 52))</f>
        <v>-17781</v>
      </c>
      <c r="B194">
        <f t="shared" si="580"/>
        <v>-17761</v>
      </c>
      <c r="C194" s="2"/>
      <c r="D194">
        <f t="shared" ref="D194:E194" si="581">IF(MINUS(D192, D193) = 52, MINUS(D193, 53), MINUS(D193, 52))</f>
        <v>-17727</v>
      </c>
      <c r="E194">
        <f t="shared" si="581"/>
        <v>-17707</v>
      </c>
      <c r="F194" s="2"/>
      <c r="G194">
        <f t="shared" ref="G194:H194" si="582">IF(MINUS(G192, G193) = 52, MINUS(G193, 53), MINUS(G193, 52))</f>
        <v>-17718</v>
      </c>
      <c r="H194">
        <f t="shared" si="582"/>
        <v>-17698</v>
      </c>
      <c r="I194" s="2"/>
      <c r="J194">
        <f t="shared" si="15"/>
        <v>-17699</v>
      </c>
      <c r="K194" s="1">
        <f t="shared" si="4"/>
        <v>-17679</v>
      </c>
      <c r="L194" s="2"/>
      <c r="M194" s="1">
        <f t="shared" si="5"/>
        <v>-17801</v>
      </c>
      <c r="N194" s="1">
        <f t="shared" si="6"/>
        <v>-17781</v>
      </c>
      <c r="O194" s="2"/>
      <c r="P194" s="1">
        <f t="shared" si="7"/>
        <v>-17863</v>
      </c>
      <c r="Q194" s="1">
        <f t="shared" si="8"/>
        <v>-17843</v>
      </c>
    </row>
    <row r="195" ht="15.75" customHeight="1">
      <c r="A195">
        <f t="shared" ref="A195:B195" si="583">IF(MINUS(A193, A194) = 52, MINUS(A194, 53), MINUS(A194, 52))</f>
        <v>-17834</v>
      </c>
      <c r="B195">
        <f t="shared" si="583"/>
        <v>-17814</v>
      </c>
      <c r="C195" s="2"/>
      <c r="D195">
        <f t="shared" ref="D195:E195" si="584">IF(MINUS(D193, D194) = 52, MINUS(D194, 53), MINUS(D194, 52))</f>
        <v>-17780</v>
      </c>
      <c r="E195">
        <f t="shared" si="584"/>
        <v>-17760</v>
      </c>
      <c r="F195" s="2"/>
      <c r="G195">
        <f t="shared" ref="G195:H195" si="585">IF(MINUS(G193, G194) = 52, MINUS(G194, 53), MINUS(G194, 52))</f>
        <v>-17770</v>
      </c>
      <c r="H195">
        <f t="shared" si="585"/>
        <v>-17750</v>
      </c>
      <c r="I195" s="2"/>
      <c r="J195">
        <f t="shared" si="15"/>
        <v>-17751</v>
      </c>
      <c r="K195" s="1">
        <f t="shared" si="4"/>
        <v>-17731</v>
      </c>
      <c r="L195" s="2"/>
      <c r="M195" s="1">
        <f t="shared" si="5"/>
        <v>-17854</v>
      </c>
      <c r="N195" s="1">
        <f t="shared" si="6"/>
        <v>-17834</v>
      </c>
      <c r="O195" s="2"/>
      <c r="P195" s="1">
        <f t="shared" si="7"/>
        <v>-17916</v>
      </c>
      <c r="Q195" s="1">
        <f t="shared" si="8"/>
        <v>-17896</v>
      </c>
    </row>
    <row r="196" ht="15.75" customHeight="1">
      <c r="A196">
        <f t="shared" ref="A196:B196" si="586">IF(MINUS(A194, A195) = 52, MINUS(A195, 53), MINUS(A195, 52))</f>
        <v>-17886</v>
      </c>
      <c r="B196">
        <f t="shared" si="586"/>
        <v>-17866</v>
      </c>
      <c r="C196" s="2"/>
      <c r="D196">
        <f t="shared" ref="D196:E196" si="587">IF(MINUS(D194, D195) = 52, MINUS(D195, 53), MINUS(D195, 52))</f>
        <v>-17832</v>
      </c>
      <c r="E196">
        <f t="shared" si="587"/>
        <v>-17812</v>
      </c>
      <c r="F196" s="2"/>
      <c r="G196">
        <f t="shared" ref="G196:H196" si="588">IF(MINUS(G194, G195) = 52, MINUS(G195, 53), MINUS(G195, 52))</f>
        <v>-17823</v>
      </c>
      <c r="H196">
        <f t="shared" si="588"/>
        <v>-17803</v>
      </c>
      <c r="I196" s="2"/>
      <c r="J196">
        <f t="shared" si="15"/>
        <v>-17804</v>
      </c>
      <c r="K196" s="1">
        <f t="shared" si="4"/>
        <v>-17784</v>
      </c>
      <c r="L196" s="2"/>
      <c r="M196" s="1">
        <f t="shared" si="5"/>
        <v>-17906</v>
      </c>
      <c r="N196" s="1">
        <f t="shared" si="6"/>
        <v>-17886</v>
      </c>
      <c r="O196" s="2"/>
      <c r="P196" s="1">
        <f t="shared" si="7"/>
        <v>-17968</v>
      </c>
      <c r="Q196" s="1">
        <f t="shared" si="8"/>
        <v>-17948</v>
      </c>
    </row>
    <row r="197" ht="15.75" customHeight="1">
      <c r="A197">
        <f t="shared" ref="A197:B197" si="589">IF(MINUS(A195, A196) = 52, MINUS(A196, 53), MINUS(A196, 52))</f>
        <v>-17939</v>
      </c>
      <c r="B197">
        <f t="shared" si="589"/>
        <v>-17919</v>
      </c>
      <c r="C197" s="2"/>
      <c r="D197">
        <f t="shared" ref="D197:E197" si="590">IF(MINUS(D195, D196) = 52, MINUS(D196, 53), MINUS(D196, 52))</f>
        <v>-17885</v>
      </c>
      <c r="E197">
        <f t="shared" si="590"/>
        <v>-17865</v>
      </c>
      <c r="F197" s="2"/>
      <c r="G197">
        <f t="shared" ref="G197:H197" si="591">IF(MINUS(G195, G196) = 52, MINUS(G196, 53), MINUS(G196, 52))</f>
        <v>-17875</v>
      </c>
      <c r="H197">
        <f t="shared" si="591"/>
        <v>-17855</v>
      </c>
      <c r="I197" s="2"/>
      <c r="J197">
        <f t="shared" si="15"/>
        <v>-17856</v>
      </c>
      <c r="K197" s="1">
        <f t="shared" si="4"/>
        <v>-17836</v>
      </c>
      <c r="L197" s="2"/>
      <c r="M197" s="1">
        <f t="shared" si="5"/>
        <v>-17959</v>
      </c>
      <c r="N197" s="1">
        <f t="shared" si="6"/>
        <v>-17939</v>
      </c>
      <c r="O197" s="2"/>
      <c r="P197" s="1">
        <f t="shared" si="7"/>
        <v>-18021</v>
      </c>
      <c r="Q197" s="1">
        <f t="shared" si="8"/>
        <v>-18001</v>
      </c>
    </row>
    <row r="198" ht="15.75" customHeight="1">
      <c r="A198">
        <f t="shared" ref="A198:B198" si="592">IF(MINUS(A196, A197) = 52, MINUS(A197, 53), MINUS(A197, 52))</f>
        <v>-17991</v>
      </c>
      <c r="B198">
        <f t="shared" si="592"/>
        <v>-17971</v>
      </c>
      <c r="C198" s="2"/>
      <c r="D198">
        <f t="shared" ref="D198:E198" si="593">IF(MINUS(D196, D197) = 52, MINUS(D197, 53), MINUS(D197, 52))</f>
        <v>-17937</v>
      </c>
      <c r="E198">
        <f t="shared" si="593"/>
        <v>-17917</v>
      </c>
      <c r="F198" s="2"/>
      <c r="G198">
        <f t="shared" ref="G198:H198" si="594">IF(MINUS(G196, G197) = 52, MINUS(G197, 53), MINUS(G197, 52))</f>
        <v>-17928</v>
      </c>
      <c r="H198">
        <f t="shared" si="594"/>
        <v>-17908</v>
      </c>
      <c r="I198" s="2"/>
      <c r="J198">
        <f t="shared" si="15"/>
        <v>-17909</v>
      </c>
      <c r="K198" s="1">
        <f t="shared" si="4"/>
        <v>-17889</v>
      </c>
      <c r="L198" s="2"/>
      <c r="M198" s="1">
        <f t="shared" si="5"/>
        <v>-18011</v>
      </c>
      <c r="N198" s="1">
        <f t="shared" si="6"/>
        <v>-17991</v>
      </c>
      <c r="O198" s="2"/>
      <c r="P198" s="1">
        <f t="shared" si="7"/>
        <v>-18073</v>
      </c>
      <c r="Q198" s="1">
        <f t="shared" si="8"/>
        <v>-18053</v>
      </c>
    </row>
    <row r="199" ht="15.75" customHeight="1">
      <c r="A199">
        <f t="shared" ref="A199:B199" si="595">IF(MINUS(A197, A198) = 52, MINUS(A198, 53), MINUS(A198, 52))</f>
        <v>-18044</v>
      </c>
      <c r="B199">
        <f t="shared" si="595"/>
        <v>-18024</v>
      </c>
      <c r="C199" s="2"/>
      <c r="D199">
        <f t="shared" ref="D199:E199" si="596">IF(MINUS(D197, D198) = 52, MINUS(D198, 53), MINUS(D198, 52))</f>
        <v>-17990</v>
      </c>
      <c r="E199">
        <f t="shared" si="596"/>
        <v>-17970</v>
      </c>
      <c r="F199" s="2"/>
      <c r="G199">
        <f t="shared" ref="G199:H199" si="597">IF(MINUS(G197, G198) = 52, MINUS(G198, 53), MINUS(G198, 52))</f>
        <v>-17980</v>
      </c>
      <c r="H199">
        <f t="shared" si="597"/>
        <v>-17960</v>
      </c>
      <c r="I199" s="2"/>
      <c r="J199">
        <f t="shared" si="15"/>
        <v>-17961</v>
      </c>
      <c r="K199" s="1">
        <f t="shared" si="4"/>
        <v>-17941</v>
      </c>
      <c r="L199" s="2"/>
      <c r="M199" s="1">
        <f t="shared" si="5"/>
        <v>-18064</v>
      </c>
      <c r="N199" s="1">
        <f t="shared" si="6"/>
        <v>-18044</v>
      </c>
      <c r="O199" s="2"/>
      <c r="P199" s="1">
        <f t="shared" si="7"/>
        <v>-18126</v>
      </c>
      <c r="Q199" s="1">
        <f t="shared" si="8"/>
        <v>-18106</v>
      </c>
    </row>
    <row r="200" ht="15.75" customHeight="1">
      <c r="A200">
        <f t="shared" ref="A200:B200" si="598">IF(MINUS(A198, A199) = 52, MINUS(A199, 53), MINUS(A199, 52))</f>
        <v>-18096</v>
      </c>
      <c r="B200">
        <f t="shared" si="598"/>
        <v>-18076</v>
      </c>
      <c r="C200" s="2"/>
      <c r="D200">
        <f t="shared" ref="D200:E200" si="599">IF(MINUS(D198, D199) = 52, MINUS(D199, 53), MINUS(D199, 52))</f>
        <v>-18042</v>
      </c>
      <c r="E200">
        <f t="shared" si="599"/>
        <v>-18022</v>
      </c>
      <c r="F200" s="2"/>
      <c r="G200">
        <f t="shared" ref="G200:H200" si="600">IF(MINUS(G198, G199) = 52, MINUS(G199, 53), MINUS(G199, 52))</f>
        <v>-18033</v>
      </c>
      <c r="H200">
        <f t="shared" si="600"/>
        <v>-18013</v>
      </c>
      <c r="I200" s="2"/>
      <c r="J200">
        <f t="shared" si="15"/>
        <v>-18014</v>
      </c>
      <c r="K200" s="1">
        <f t="shared" si="4"/>
        <v>-17994</v>
      </c>
      <c r="L200" s="2"/>
      <c r="M200" s="1">
        <f t="shared" si="5"/>
        <v>-18116</v>
      </c>
      <c r="N200" s="1">
        <f t="shared" si="6"/>
        <v>-18096</v>
      </c>
      <c r="O200" s="2"/>
      <c r="P200" s="1">
        <f t="shared" si="7"/>
        <v>-18178</v>
      </c>
      <c r="Q200" s="1">
        <f t="shared" si="8"/>
        <v>-18158</v>
      </c>
    </row>
    <row r="201" ht="15.75" customHeight="1">
      <c r="A201">
        <f t="shared" ref="A201:B201" si="601">IF(MINUS(A199, A200) = 52, MINUS(A200, 53), MINUS(A200, 52))</f>
        <v>-18149</v>
      </c>
      <c r="B201">
        <f t="shared" si="601"/>
        <v>-18129</v>
      </c>
      <c r="C201" s="2"/>
      <c r="D201">
        <f t="shared" ref="D201:E201" si="602">IF(MINUS(D199, D200) = 52, MINUS(D200, 53), MINUS(D200, 52))</f>
        <v>-18095</v>
      </c>
      <c r="E201">
        <f t="shared" si="602"/>
        <v>-18075</v>
      </c>
      <c r="F201" s="2"/>
      <c r="G201">
        <f t="shared" ref="G201:H201" si="603">IF(MINUS(G199, G200) = 52, MINUS(G200, 53), MINUS(G200, 52))</f>
        <v>-18085</v>
      </c>
      <c r="H201">
        <f t="shared" si="603"/>
        <v>-18065</v>
      </c>
      <c r="I201" s="2"/>
      <c r="J201">
        <f t="shared" si="15"/>
        <v>-18066</v>
      </c>
      <c r="K201" s="1">
        <f t="shared" si="4"/>
        <v>-18046</v>
      </c>
      <c r="L201" s="2"/>
      <c r="M201" s="1">
        <f t="shared" si="5"/>
        <v>-18169</v>
      </c>
      <c r="N201" s="1">
        <f t="shared" si="6"/>
        <v>-18149</v>
      </c>
      <c r="O201" s="2"/>
      <c r="P201" s="1">
        <f t="shared" si="7"/>
        <v>-18231</v>
      </c>
      <c r="Q201" s="1">
        <f t="shared" si="8"/>
        <v>-18211</v>
      </c>
    </row>
    <row r="202" ht="15.75" customHeight="1">
      <c r="A202">
        <f t="shared" ref="A202:B202" si="604">IF(MINUS(A200, A201) = 52, MINUS(A201, 53), MINUS(A201, 52))</f>
        <v>-18201</v>
      </c>
      <c r="B202">
        <f t="shared" si="604"/>
        <v>-18181</v>
      </c>
      <c r="C202" s="2"/>
      <c r="D202">
        <f t="shared" ref="D202:E202" si="605">IF(MINUS(D200, D201) = 52, MINUS(D201, 53), MINUS(D201, 52))</f>
        <v>-18147</v>
      </c>
      <c r="E202">
        <f t="shared" si="605"/>
        <v>-18127</v>
      </c>
      <c r="F202" s="2"/>
      <c r="G202">
        <f t="shared" ref="G202:H202" si="606">IF(MINUS(G200, G201) = 52, MINUS(G201, 53), MINUS(G201, 52))</f>
        <v>-18138</v>
      </c>
      <c r="H202">
        <f t="shared" si="606"/>
        <v>-18118</v>
      </c>
      <c r="I202" s="2"/>
      <c r="J202">
        <f t="shared" si="15"/>
        <v>-18119</v>
      </c>
      <c r="K202" s="1">
        <f t="shared" si="4"/>
        <v>-18099</v>
      </c>
      <c r="L202" s="2"/>
      <c r="M202" s="1">
        <f t="shared" si="5"/>
        <v>-18221</v>
      </c>
      <c r="N202" s="1">
        <f t="shared" si="6"/>
        <v>-18201</v>
      </c>
      <c r="O202" s="2"/>
      <c r="P202" s="1">
        <f t="shared" si="7"/>
        <v>-18283</v>
      </c>
      <c r="Q202" s="1">
        <f t="shared" si="8"/>
        <v>-18263</v>
      </c>
    </row>
    <row r="203" ht="15.75" customHeight="1">
      <c r="A203">
        <f t="shared" ref="A203:B203" si="607">IF(MINUS(A201, A202) = 52, MINUS(A202, 53), MINUS(A202, 52))</f>
        <v>-18254</v>
      </c>
      <c r="B203">
        <f t="shared" si="607"/>
        <v>-18234</v>
      </c>
      <c r="C203" s="2"/>
      <c r="D203">
        <f t="shared" ref="D203:E203" si="608">IF(MINUS(D201, D202) = 52, MINUS(D202, 53), MINUS(D202, 52))</f>
        <v>-18200</v>
      </c>
      <c r="E203">
        <f t="shared" si="608"/>
        <v>-18180</v>
      </c>
      <c r="F203" s="2"/>
      <c r="G203">
        <f t="shared" ref="G203:H203" si="609">IF(MINUS(G201, G202) = 52, MINUS(G202, 53), MINUS(G202, 52))</f>
        <v>-18190</v>
      </c>
      <c r="H203">
        <f t="shared" si="609"/>
        <v>-18170</v>
      </c>
      <c r="I203" s="2"/>
      <c r="J203">
        <f t="shared" si="15"/>
        <v>-18171</v>
      </c>
      <c r="K203" s="1">
        <f t="shared" si="4"/>
        <v>-18151</v>
      </c>
      <c r="L203" s="2"/>
      <c r="M203" s="1">
        <f t="shared" si="5"/>
        <v>-18274</v>
      </c>
      <c r="N203" s="1">
        <f t="shared" si="6"/>
        <v>-18254</v>
      </c>
      <c r="O203" s="2"/>
      <c r="P203" s="1">
        <f t="shared" si="7"/>
        <v>-18336</v>
      </c>
      <c r="Q203" s="1">
        <f t="shared" si="8"/>
        <v>-18316</v>
      </c>
    </row>
    <row r="204" ht="15.75" customHeight="1">
      <c r="A204">
        <f t="shared" ref="A204:B204" si="610">IF(MINUS(A202, A203) = 52, MINUS(A203, 53), MINUS(A203, 52))</f>
        <v>-18306</v>
      </c>
      <c r="B204">
        <f t="shared" si="610"/>
        <v>-18286</v>
      </c>
      <c r="C204" s="2"/>
      <c r="D204">
        <f t="shared" ref="D204:E204" si="611">IF(MINUS(D202, D203) = 52, MINUS(D203, 53), MINUS(D203, 52))</f>
        <v>-18252</v>
      </c>
      <c r="E204">
        <f t="shared" si="611"/>
        <v>-18232</v>
      </c>
      <c r="F204" s="2"/>
      <c r="G204">
        <f t="shared" ref="G204:H204" si="612">IF(MINUS(G202, G203) = 52, MINUS(G203, 53), MINUS(G203, 52))</f>
        <v>-18243</v>
      </c>
      <c r="H204">
        <f t="shared" si="612"/>
        <v>-18223</v>
      </c>
      <c r="I204" s="2"/>
      <c r="J204">
        <f t="shared" si="15"/>
        <v>-18224</v>
      </c>
      <c r="K204" s="1">
        <f t="shared" si="4"/>
        <v>-18204</v>
      </c>
      <c r="L204" s="2"/>
      <c r="M204" s="1">
        <f t="shared" si="5"/>
        <v>-18326</v>
      </c>
      <c r="N204" s="1">
        <f t="shared" si="6"/>
        <v>-18306</v>
      </c>
      <c r="O204" s="2"/>
      <c r="P204" s="1">
        <f t="shared" si="7"/>
        <v>-18388</v>
      </c>
      <c r="Q204" s="1">
        <f t="shared" si="8"/>
        <v>-18368</v>
      </c>
    </row>
    <row r="205" ht="15.75" customHeight="1">
      <c r="A205">
        <f t="shared" ref="A205:B205" si="613">IF(MINUS(A203, A204) = 52, MINUS(A204, 53), MINUS(A204, 52))</f>
        <v>-18359</v>
      </c>
      <c r="B205">
        <f t="shared" si="613"/>
        <v>-18339</v>
      </c>
      <c r="C205" s="2"/>
      <c r="D205">
        <f t="shared" ref="D205:E205" si="614">IF(MINUS(D203, D204) = 52, MINUS(D204, 53), MINUS(D204, 52))</f>
        <v>-18305</v>
      </c>
      <c r="E205">
        <f t="shared" si="614"/>
        <v>-18285</v>
      </c>
      <c r="F205" s="2"/>
      <c r="G205">
        <f t="shared" ref="G205:H205" si="615">IF(MINUS(G203, G204) = 52, MINUS(G204, 53), MINUS(G204, 52))</f>
        <v>-18295</v>
      </c>
      <c r="H205">
        <f t="shared" si="615"/>
        <v>-18275</v>
      </c>
      <c r="I205" s="2"/>
      <c r="J205">
        <f t="shared" si="15"/>
        <v>-18276</v>
      </c>
      <c r="K205" s="1">
        <f t="shared" si="4"/>
        <v>-18256</v>
      </c>
      <c r="L205" s="2"/>
      <c r="M205" s="1">
        <f t="shared" si="5"/>
        <v>-18379</v>
      </c>
      <c r="N205" s="1">
        <f t="shared" si="6"/>
        <v>-18359</v>
      </c>
      <c r="O205" s="2"/>
      <c r="P205" s="1">
        <f t="shared" si="7"/>
        <v>-18441</v>
      </c>
      <c r="Q205" s="1">
        <f t="shared" si="8"/>
        <v>-18421</v>
      </c>
    </row>
    <row r="206" ht="15.75" customHeight="1">
      <c r="A206">
        <f t="shared" ref="A206:B206" si="616">IF(MINUS(A204, A205) = 52, MINUS(A205, 53), MINUS(A205, 52))</f>
        <v>-18411</v>
      </c>
      <c r="B206">
        <f t="shared" si="616"/>
        <v>-18391</v>
      </c>
      <c r="C206" s="2"/>
      <c r="D206">
        <f t="shared" ref="D206:E206" si="617">IF(MINUS(D204, D205) = 52, MINUS(D205, 53), MINUS(D205, 52))</f>
        <v>-18357</v>
      </c>
      <c r="E206">
        <f t="shared" si="617"/>
        <v>-18337</v>
      </c>
      <c r="F206" s="2"/>
      <c r="G206">
        <f t="shared" ref="G206:H206" si="618">IF(MINUS(G204, G205) = 52, MINUS(G205, 53), MINUS(G205, 52))</f>
        <v>-18348</v>
      </c>
      <c r="H206">
        <f t="shared" si="618"/>
        <v>-18328</v>
      </c>
      <c r="I206" s="2"/>
      <c r="J206">
        <f t="shared" si="15"/>
        <v>-18329</v>
      </c>
      <c r="K206" s="1">
        <f t="shared" si="4"/>
        <v>-18309</v>
      </c>
      <c r="L206" s="2"/>
      <c r="M206" s="1">
        <f t="shared" si="5"/>
        <v>-18431</v>
      </c>
      <c r="N206" s="1">
        <f t="shared" si="6"/>
        <v>-18411</v>
      </c>
      <c r="O206" s="2"/>
      <c r="P206" s="1">
        <f t="shared" si="7"/>
        <v>-18493</v>
      </c>
      <c r="Q206" s="1">
        <f t="shared" si="8"/>
        <v>-18473</v>
      </c>
    </row>
    <row r="207" ht="15.75" customHeight="1">
      <c r="A207">
        <f t="shared" ref="A207:B207" si="619">IF(MINUS(A205, A206) = 52, MINUS(A206, 53), MINUS(A206, 52))</f>
        <v>-18464</v>
      </c>
      <c r="B207">
        <f t="shared" si="619"/>
        <v>-18444</v>
      </c>
      <c r="C207" s="2"/>
      <c r="D207">
        <f t="shared" ref="D207:E207" si="620">IF(MINUS(D205, D206) = 52, MINUS(D206, 53), MINUS(D206, 52))</f>
        <v>-18410</v>
      </c>
      <c r="E207">
        <f t="shared" si="620"/>
        <v>-18390</v>
      </c>
      <c r="F207" s="2"/>
      <c r="G207">
        <f t="shared" ref="G207:H207" si="621">IF(MINUS(G205, G206) = 52, MINUS(G206, 53), MINUS(G206, 52))</f>
        <v>-18400</v>
      </c>
      <c r="H207">
        <f t="shared" si="621"/>
        <v>-18380</v>
      </c>
      <c r="I207" s="2"/>
      <c r="J207">
        <f t="shared" si="15"/>
        <v>-18381</v>
      </c>
      <c r="K207" s="1">
        <f t="shared" si="4"/>
        <v>-18361</v>
      </c>
      <c r="L207" s="2"/>
      <c r="M207" s="1">
        <f t="shared" si="5"/>
        <v>-18484</v>
      </c>
      <c r="N207" s="1">
        <f t="shared" si="6"/>
        <v>-18464</v>
      </c>
      <c r="O207" s="2"/>
      <c r="P207" s="1">
        <f t="shared" si="7"/>
        <v>-18546</v>
      </c>
      <c r="Q207" s="1">
        <f t="shared" si="8"/>
        <v>-18526</v>
      </c>
    </row>
    <row r="208" ht="15.75" customHeight="1">
      <c r="A208">
        <f t="shared" ref="A208:B208" si="622">IF(MINUS(A206, A207) = 52, MINUS(A207, 53), MINUS(A207, 52))</f>
        <v>-18516</v>
      </c>
      <c r="B208">
        <f t="shared" si="622"/>
        <v>-18496</v>
      </c>
      <c r="C208" s="2"/>
      <c r="D208">
        <f t="shared" ref="D208:E208" si="623">IF(MINUS(D206, D207) = 52, MINUS(D207, 53), MINUS(D207, 52))</f>
        <v>-18462</v>
      </c>
      <c r="E208">
        <f t="shared" si="623"/>
        <v>-18442</v>
      </c>
      <c r="F208" s="2"/>
      <c r="G208">
        <f t="shared" ref="G208:H208" si="624">IF(MINUS(G206, G207) = 52, MINUS(G207, 53), MINUS(G207, 52))</f>
        <v>-18453</v>
      </c>
      <c r="H208">
        <f t="shared" si="624"/>
        <v>-18433</v>
      </c>
      <c r="I208" s="2"/>
      <c r="J208">
        <f t="shared" si="15"/>
        <v>-18434</v>
      </c>
      <c r="K208" s="1">
        <f t="shared" si="4"/>
        <v>-18414</v>
      </c>
      <c r="L208" s="2"/>
      <c r="M208" s="1">
        <f t="shared" si="5"/>
        <v>-18536</v>
      </c>
      <c r="N208" s="1">
        <f t="shared" si="6"/>
        <v>-18516</v>
      </c>
      <c r="O208" s="2"/>
      <c r="P208" s="1">
        <f t="shared" si="7"/>
        <v>-18598</v>
      </c>
      <c r="Q208" s="1">
        <f t="shared" si="8"/>
        <v>-18578</v>
      </c>
    </row>
    <row r="209" ht="15.75" customHeight="1">
      <c r="A209">
        <f t="shared" ref="A209:B209" si="625">IF(MINUS(A207, A208) = 52, MINUS(A208, 53), MINUS(A208, 52))</f>
        <v>-18569</v>
      </c>
      <c r="B209">
        <f t="shared" si="625"/>
        <v>-18549</v>
      </c>
      <c r="C209" s="2"/>
      <c r="D209">
        <f t="shared" ref="D209:E209" si="626">IF(MINUS(D207, D208) = 52, MINUS(D208, 53), MINUS(D208, 52))</f>
        <v>-18515</v>
      </c>
      <c r="E209">
        <f t="shared" si="626"/>
        <v>-18495</v>
      </c>
      <c r="F209" s="2"/>
      <c r="G209">
        <f t="shared" ref="G209:H209" si="627">IF(MINUS(G207, G208) = 52, MINUS(G208, 53), MINUS(G208, 52))</f>
        <v>-18505</v>
      </c>
      <c r="H209">
        <f t="shared" si="627"/>
        <v>-18485</v>
      </c>
      <c r="I209" s="2"/>
      <c r="J209">
        <f t="shared" si="15"/>
        <v>-18486</v>
      </c>
      <c r="K209" s="1">
        <f t="shared" si="4"/>
        <v>-18466</v>
      </c>
      <c r="L209" s="2"/>
      <c r="M209" s="1">
        <f t="shared" si="5"/>
        <v>-18589</v>
      </c>
      <c r="N209" s="1">
        <f t="shared" si="6"/>
        <v>-18569</v>
      </c>
      <c r="O209" s="2"/>
      <c r="P209" s="1">
        <f t="shared" si="7"/>
        <v>-18651</v>
      </c>
      <c r="Q209" s="1">
        <f t="shared" si="8"/>
        <v>-18631</v>
      </c>
    </row>
    <row r="210" ht="15.75" customHeight="1">
      <c r="A210">
        <f t="shared" ref="A210:B210" si="628">IF(MINUS(A208, A209) = 52, MINUS(A209, 53), MINUS(A209, 52))</f>
        <v>-18621</v>
      </c>
      <c r="B210">
        <f t="shared" si="628"/>
        <v>-18601</v>
      </c>
      <c r="C210" s="2"/>
      <c r="D210">
        <f t="shared" ref="D210:E210" si="629">IF(MINUS(D208, D209) = 52, MINUS(D209, 53), MINUS(D209, 52))</f>
        <v>-18567</v>
      </c>
      <c r="E210">
        <f t="shared" si="629"/>
        <v>-18547</v>
      </c>
      <c r="F210" s="2"/>
      <c r="G210">
        <f t="shared" ref="G210:H210" si="630">IF(MINUS(G208, G209) = 52, MINUS(G209, 53), MINUS(G209, 52))</f>
        <v>-18558</v>
      </c>
      <c r="H210">
        <f t="shared" si="630"/>
        <v>-18538</v>
      </c>
      <c r="I210" s="2"/>
      <c r="J210">
        <f t="shared" si="15"/>
        <v>-18539</v>
      </c>
      <c r="K210" s="1">
        <f t="shared" si="4"/>
        <v>-18519</v>
      </c>
      <c r="L210" s="2"/>
      <c r="M210" s="1">
        <f t="shared" si="5"/>
        <v>-18641</v>
      </c>
      <c r="N210" s="1">
        <f t="shared" si="6"/>
        <v>-18621</v>
      </c>
      <c r="O210" s="2"/>
      <c r="P210" s="1">
        <f t="shared" si="7"/>
        <v>-18703</v>
      </c>
      <c r="Q210" s="1">
        <f t="shared" si="8"/>
        <v>-18683</v>
      </c>
    </row>
    <row r="211" ht="15.75" customHeight="1">
      <c r="A211">
        <f t="shared" ref="A211:B211" si="631">IF(MINUS(A209, A210) = 52, MINUS(A210, 53), MINUS(A210, 52))</f>
        <v>-18674</v>
      </c>
      <c r="B211">
        <f t="shared" si="631"/>
        <v>-18654</v>
      </c>
      <c r="C211" s="2"/>
      <c r="D211">
        <f t="shared" ref="D211:E211" si="632">IF(MINUS(D209, D210) = 52, MINUS(D210, 53), MINUS(D210, 52))</f>
        <v>-18620</v>
      </c>
      <c r="E211">
        <f t="shared" si="632"/>
        <v>-18600</v>
      </c>
      <c r="F211" s="2"/>
      <c r="G211">
        <f t="shared" ref="G211:H211" si="633">IF(MINUS(G209, G210) = 52, MINUS(G210, 53), MINUS(G210, 52))</f>
        <v>-18610</v>
      </c>
      <c r="H211">
        <f t="shared" si="633"/>
        <v>-18590</v>
      </c>
      <c r="I211" s="2"/>
      <c r="J211">
        <f t="shared" si="15"/>
        <v>-18591</v>
      </c>
      <c r="K211" s="1">
        <f t="shared" si="4"/>
        <v>-18571</v>
      </c>
      <c r="L211" s="2"/>
      <c r="M211" s="1">
        <f t="shared" si="5"/>
        <v>-18694</v>
      </c>
      <c r="N211" s="1">
        <f t="shared" si="6"/>
        <v>-18674</v>
      </c>
      <c r="O211" s="2"/>
      <c r="P211" s="1">
        <f t="shared" si="7"/>
        <v>-18756</v>
      </c>
      <c r="Q211" s="1">
        <f t="shared" si="8"/>
        <v>-18736</v>
      </c>
    </row>
    <row r="212" ht="15.75" customHeight="1">
      <c r="A212">
        <f t="shared" ref="A212:B212" si="634">IF(MINUS(A210, A211) = 52, MINUS(A211, 53), MINUS(A211, 52))</f>
        <v>-18726</v>
      </c>
      <c r="B212">
        <f t="shared" si="634"/>
        <v>-18706</v>
      </c>
      <c r="C212" s="2"/>
      <c r="D212">
        <f t="shared" ref="D212:E212" si="635">IF(MINUS(D210, D211) = 52, MINUS(D211, 53), MINUS(D211, 52))</f>
        <v>-18672</v>
      </c>
      <c r="E212">
        <f t="shared" si="635"/>
        <v>-18652</v>
      </c>
      <c r="F212" s="2"/>
      <c r="G212">
        <f t="shared" ref="G212:H212" si="636">IF(MINUS(G210, G211) = 52, MINUS(G211, 53), MINUS(G211, 52))</f>
        <v>-18663</v>
      </c>
      <c r="H212">
        <f t="shared" si="636"/>
        <v>-18643</v>
      </c>
      <c r="I212" s="2"/>
      <c r="J212">
        <f t="shared" si="15"/>
        <v>-18644</v>
      </c>
      <c r="K212" s="1">
        <f t="shared" si="4"/>
        <v>-18624</v>
      </c>
      <c r="L212" s="2"/>
      <c r="M212" s="1">
        <f t="shared" si="5"/>
        <v>-18746</v>
      </c>
      <c r="N212" s="1">
        <f t="shared" si="6"/>
        <v>-18726</v>
      </c>
      <c r="O212" s="2"/>
      <c r="P212" s="1">
        <f t="shared" si="7"/>
        <v>-18808</v>
      </c>
      <c r="Q212" s="1">
        <f t="shared" si="8"/>
        <v>-18788</v>
      </c>
    </row>
    <row r="213" ht="15.75" customHeight="1">
      <c r="A213">
        <f t="shared" ref="A213:B213" si="637">IF(MINUS(A211, A212) = 52, MINUS(A212, 53), MINUS(A212, 52))</f>
        <v>-18779</v>
      </c>
      <c r="B213">
        <f t="shared" si="637"/>
        <v>-18759</v>
      </c>
      <c r="C213" s="2"/>
      <c r="D213">
        <f t="shared" ref="D213:E213" si="638">IF(MINUS(D211, D212) = 52, MINUS(D212, 53), MINUS(D212, 52))</f>
        <v>-18725</v>
      </c>
      <c r="E213">
        <f t="shared" si="638"/>
        <v>-18705</v>
      </c>
      <c r="F213" s="2"/>
      <c r="G213">
        <f t="shared" ref="G213:H213" si="639">IF(MINUS(G211, G212) = 52, MINUS(G212, 53), MINUS(G212, 52))</f>
        <v>-18715</v>
      </c>
      <c r="H213">
        <f t="shared" si="639"/>
        <v>-18695</v>
      </c>
      <c r="I213" s="2"/>
      <c r="J213">
        <f t="shared" si="15"/>
        <v>-18696</v>
      </c>
      <c r="K213" s="1">
        <f t="shared" si="4"/>
        <v>-18676</v>
      </c>
      <c r="L213" s="2"/>
      <c r="M213" s="1">
        <f t="shared" si="5"/>
        <v>-18799</v>
      </c>
      <c r="N213" s="1">
        <f t="shared" si="6"/>
        <v>-18779</v>
      </c>
      <c r="O213" s="2"/>
      <c r="P213" s="1">
        <f t="shared" si="7"/>
        <v>-18861</v>
      </c>
      <c r="Q213" s="1">
        <f t="shared" si="8"/>
        <v>-18841</v>
      </c>
    </row>
    <row r="214" ht="15.75" customHeight="1">
      <c r="A214">
        <f t="shared" ref="A214:B214" si="640">IF(MINUS(A212, A213) = 52, MINUS(A213, 53), MINUS(A213, 52))</f>
        <v>-18831</v>
      </c>
      <c r="B214">
        <f t="shared" si="640"/>
        <v>-18811</v>
      </c>
      <c r="C214" s="2"/>
      <c r="D214">
        <f t="shared" ref="D214:E214" si="641">IF(MINUS(D212, D213) = 52, MINUS(D213, 53), MINUS(D213, 52))</f>
        <v>-18777</v>
      </c>
      <c r="E214">
        <f t="shared" si="641"/>
        <v>-18757</v>
      </c>
      <c r="F214" s="2"/>
      <c r="G214">
        <f t="shared" ref="G214:H214" si="642">IF(MINUS(G212, G213) = 52, MINUS(G213, 53), MINUS(G213, 52))</f>
        <v>-18768</v>
      </c>
      <c r="H214">
        <f t="shared" si="642"/>
        <v>-18748</v>
      </c>
      <c r="I214" s="2"/>
      <c r="J214">
        <f t="shared" si="15"/>
        <v>-18749</v>
      </c>
      <c r="K214" s="1">
        <f t="shared" si="4"/>
        <v>-18729</v>
      </c>
      <c r="L214" s="2"/>
      <c r="M214" s="1">
        <f t="shared" si="5"/>
        <v>-18851</v>
      </c>
      <c r="N214" s="1">
        <f t="shared" si="6"/>
        <v>-18831</v>
      </c>
      <c r="O214" s="2"/>
      <c r="P214" s="1">
        <f t="shared" si="7"/>
        <v>-18913</v>
      </c>
      <c r="Q214" s="1">
        <f t="shared" si="8"/>
        <v>-18893</v>
      </c>
    </row>
    <row r="215" ht="15.75" customHeight="1">
      <c r="A215">
        <f t="shared" ref="A215:B215" si="643">IF(MINUS(A213, A214) = 52, MINUS(A214, 53), MINUS(A214, 52))</f>
        <v>-18884</v>
      </c>
      <c r="B215">
        <f t="shared" si="643"/>
        <v>-18864</v>
      </c>
      <c r="C215" s="2"/>
      <c r="D215">
        <f t="shared" ref="D215:E215" si="644">IF(MINUS(D213, D214) = 52, MINUS(D214, 53), MINUS(D214, 52))</f>
        <v>-18830</v>
      </c>
      <c r="E215">
        <f t="shared" si="644"/>
        <v>-18810</v>
      </c>
      <c r="F215" s="2"/>
      <c r="G215">
        <f t="shared" ref="G215:H215" si="645">IF(MINUS(G213, G214) = 52, MINUS(G214, 53), MINUS(G214, 52))</f>
        <v>-18820</v>
      </c>
      <c r="H215">
        <f t="shared" si="645"/>
        <v>-18800</v>
      </c>
      <c r="I215" s="2"/>
      <c r="J215">
        <f t="shared" si="15"/>
        <v>-18801</v>
      </c>
      <c r="K215" s="1">
        <f t="shared" si="4"/>
        <v>-18781</v>
      </c>
      <c r="L215" s="2"/>
      <c r="M215" s="1">
        <f t="shared" si="5"/>
        <v>-18904</v>
      </c>
      <c r="N215" s="1">
        <f t="shared" si="6"/>
        <v>-18884</v>
      </c>
      <c r="O215" s="2"/>
      <c r="P215" s="1">
        <f t="shared" si="7"/>
        <v>-18966</v>
      </c>
      <c r="Q215" s="1">
        <f t="shared" si="8"/>
        <v>-18946</v>
      </c>
    </row>
    <row r="216" ht="15.75" customHeight="1">
      <c r="A216">
        <f t="shared" ref="A216:B216" si="646">IF(MINUS(A214, A215) = 52, MINUS(A215, 53), MINUS(A215, 52))</f>
        <v>-18936</v>
      </c>
      <c r="B216">
        <f t="shared" si="646"/>
        <v>-18916</v>
      </c>
      <c r="C216" s="2"/>
      <c r="D216">
        <f t="shared" ref="D216:E216" si="647">IF(MINUS(D214, D215) = 52, MINUS(D215, 53), MINUS(D215, 52))</f>
        <v>-18882</v>
      </c>
      <c r="E216">
        <f t="shared" si="647"/>
        <v>-18862</v>
      </c>
      <c r="F216" s="2"/>
      <c r="G216">
        <f t="shared" ref="G216:H216" si="648">IF(MINUS(G214, G215) = 52, MINUS(G215, 53), MINUS(G215, 52))</f>
        <v>-18873</v>
      </c>
      <c r="H216">
        <f t="shared" si="648"/>
        <v>-18853</v>
      </c>
      <c r="I216" s="2"/>
      <c r="J216">
        <f t="shared" si="15"/>
        <v>-18854</v>
      </c>
      <c r="K216" s="1">
        <f t="shared" si="4"/>
        <v>-18834</v>
      </c>
      <c r="L216" s="2"/>
      <c r="M216" s="1">
        <f t="shared" si="5"/>
        <v>-18956</v>
      </c>
      <c r="N216" s="1">
        <f t="shared" si="6"/>
        <v>-18936</v>
      </c>
      <c r="O216" s="2"/>
      <c r="P216" s="1">
        <f t="shared" si="7"/>
        <v>-19018</v>
      </c>
      <c r="Q216" s="1">
        <f t="shared" si="8"/>
        <v>-18998</v>
      </c>
    </row>
    <row r="217" ht="15.75" customHeight="1">
      <c r="A217">
        <f t="shared" ref="A217:B217" si="649">IF(MINUS(A215, A216) = 52, MINUS(A216, 53), MINUS(A216, 52))</f>
        <v>-18989</v>
      </c>
      <c r="B217">
        <f t="shared" si="649"/>
        <v>-18969</v>
      </c>
      <c r="C217" s="2"/>
      <c r="D217">
        <f t="shared" ref="D217:E217" si="650">IF(MINUS(D215, D216) = 52, MINUS(D216, 53), MINUS(D216, 52))</f>
        <v>-18935</v>
      </c>
      <c r="E217">
        <f t="shared" si="650"/>
        <v>-18915</v>
      </c>
      <c r="F217" s="2"/>
      <c r="G217">
        <f t="shared" ref="G217:H217" si="651">IF(MINUS(G215, G216) = 52, MINUS(G216, 53), MINUS(G216, 52))</f>
        <v>-18925</v>
      </c>
      <c r="H217">
        <f t="shared" si="651"/>
        <v>-18905</v>
      </c>
      <c r="I217" s="2"/>
      <c r="J217">
        <f t="shared" si="15"/>
        <v>-18906</v>
      </c>
      <c r="K217" s="1">
        <f t="shared" si="4"/>
        <v>-18886</v>
      </c>
      <c r="L217" s="2"/>
      <c r="M217" s="1">
        <f t="shared" si="5"/>
        <v>-19009</v>
      </c>
      <c r="N217" s="1">
        <f t="shared" si="6"/>
        <v>-18989</v>
      </c>
      <c r="O217" s="2"/>
      <c r="P217" s="1">
        <f t="shared" si="7"/>
        <v>-19071</v>
      </c>
      <c r="Q217" s="1">
        <f t="shared" si="8"/>
        <v>-19051</v>
      </c>
    </row>
    <row r="218" ht="15.75" customHeight="1">
      <c r="A218">
        <f t="shared" ref="A218:B218" si="652">IF(MINUS(A216, A217) = 52, MINUS(A217, 53), MINUS(A217, 52))</f>
        <v>-19041</v>
      </c>
      <c r="B218">
        <f t="shared" si="652"/>
        <v>-19021</v>
      </c>
      <c r="C218" s="2"/>
      <c r="D218">
        <f t="shared" ref="D218:E218" si="653">IF(MINUS(D216, D217) = 52, MINUS(D217, 53), MINUS(D217, 52))</f>
        <v>-18987</v>
      </c>
      <c r="E218">
        <f t="shared" si="653"/>
        <v>-18967</v>
      </c>
      <c r="F218" s="2"/>
      <c r="G218">
        <f t="shared" ref="G218:H218" si="654">IF(MINUS(G216, G217) = 52, MINUS(G217, 53), MINUS(G217, 52))</f>
        <v>-18978</v>
      </c>
      <c r="H218">
        <f t="shared" si="654"/>
        <v>-18958</v>
      </c>
      <c r="I218" s="2"/>
      <c r="J218">
        <f t="shared" si="15"/>
        <v>-18959</v>
      </c>
      <c r="K218" s="1">
        <f t="shared" si="4"/>
        <v>-18939</v>
      </c>
      <c r="L218" s="2"/>
      <c r="M218" s="1">
        <f t="shared" si="5"/>
        <v>-19061</v>
      </c>
      <c r="N218" s="1">
        <f t="shared" si="6"/>
        <v>-19041</v>
      </c>
      <c r="O218" s="2"/>
      <c r="P218" s="1">
        <f t="shared" si="7"/>
        <v>-19123</v>
      </c>
      <c r="Q218" s="1">
        <f t="shared" si="8"/>
        <v>-19103</v>
      </c>
    </row>
    <row r="219" ht="15.75" customHeight="1">
      <c r="A219">
        <f t="shared" ref="A219:B219" si="655">IF(MINUS(A217, A218) = 52, MINUS(A218, 53), MINUS(A218, 52))</f>
        <v>-19094</v>
      </c>
      <c r="B219">
        <f t="shared" si="655"/>
        <v>-19074</v>
      </c>
      <c r="C219" s="2"/>
      <c r="D219">
        <f t="shared" ref="D219:E219" si="656">IF(MINUS(D217, D218) = 52, MINUS(D218, 53), MINUS(D218, 52))</f>
        <v>-19040</v>
      </c>
      <c r="E219">
        <f t="shared" si="656"/>
        <v>-19020</v>
      </c>
      <c r="F219" s="2"/>
      <c r="G219">
        <f t="shared" ref="G219:H219" si="657">IF(MINUS(G217, G218) = 52, MINUS(G218, 53), MINUS(G218, 52))</f>
        <v>-19030</v>
      </c>
      <c r="H219">
        <f t="shared" si="657"/>
        <v>-19010</v>
      </c>
      <c r="I219" s="2"/>
      <c r="J219">
        <f t="shared" si="15"/>
        <v>-19011</v>
      </c>
      <c r="K219" s="1">
        <f t="shared" si="4"/>
        <v>-18991</v>
      </c>
      <c r="L219" s="2"/>
      <c r="M219" s="1">
        <f t="shared" si="5"/>
        <v>-19114</v>
      </c>
      <c r="N219" s="1">
        <f t="shared" si="6"/>
        <v>-19094</v>
      </c>
      <c r="O219" s="2"/>
      <c r="P219" s="1">
        <f t="shared" si="7"/>
        <v>-19176</v>
      </c>
      <c r="Q219" s="1">
        <f t="shared" si="8"/>
        <v>-19156</v>
      </c>
    </row>
    <row r="220" ht="15.75" customHeight="1">
      <c r="A220">
        <f t="shared" ref="A220:B220" si="658">IF(MINUS(A218, A219) = 52, MINUS(A219, 53), MINUS(A219, 52))</f>
        <v>-19146</v>
      </c>
      <c r="B220">
        <f t="shared" si="658"/>
        <v>-19126</v>
      </c>
      <c r="C220" s="2"/>
      <c r="D220">
        <f t="shared" ref="D220:E220" si="659">IF(MINUS(D218, D219) = 52, MINUS(D219, 53), MINUS(D219, 52))</f>
        <v>-19092</v>
      </c>
      <c r="E220">
        <f t="shared" si="659"/>
        <v>-19072</v>
      </c>
      <c r="F220" s="2"/>
      <c r="G220">
        <f t="shared" ref="G220:H220" si="660">IF(MINUS(G218, G219) = 52, MINUS(G219, 53), MINUS(G219, 52))</f>
        <v>-19083</v>
      </c>
      <c r="H220">
        <f t="shared" si="660"/>
        <v>-19063</v>
      </c>
      <c r="I220" s="2"/>
      <c r="J220">
        <f t="shared" si="15"/>
        <v>-19064</v>
      </c>
      <c r="K220" s="1">
        <f t="shared" si="4"/>
        <v>-19044</v>
      </c>
      <c r="L220" s="2"/>
      <c r="M220" s="1">
        <f t="shared" si="5"/>
        <v>-19166</v>
      </c>
      <c r="N220" s="1">
        <f t="shared" si="6"/>
        <v>-19146</v>
      </c>
      <c r="O220" s="2"/>
      <c r="P220" s="1">
        <f t="shared" si="7"/>
        <v>-19228</v>
      </c>
      <c r="Q220" s="1">
        <f t="shared" si="8"/>
        <v>-19208</v>
      </c>
    </row>
    <row r="221" ht="15.75" customHeight="1">
      <c r="A221">
        <f t="shared" ref="A221:B221" si="661">IF(MINUS(A219, A220) = 52, MINUS(A220, 53), MINUS(A220, 52))</f>
        <v>-19199</v>
      </c>
      <c r="B221">
        <f t="shared" si="661"/>
        <v>-19179</v>
      </c>
      <c r="C221" s="2"/>
      <c r="D221">
        <f t="shared" ref="D221:E221" si="662">IF(MINUS(D219, D220) = 52, MINUS(D220, 53), MINUS(D220, 52))</f>
        <v>-19145</v>
      </c>
      <c r="E221">
        <f t="shared" si="662"/>
        <v>-19125</v>
      </c>
      <c r="F221" s="2"/>
      <c r="G221">
        <f t="shared" ref="G221:H221" si="663">IF(MINUS(G219, G220) = 52, MINUS(G220, 53), MINUS(G220, 52))</f>
        <v>-19135</v>
      </c>
      <c r="H221">
        <f t="shared" si="663"/>
        <v>-19115</v>
      </c>
      <c r="I221" s="2"/>
      <c r="J221">
        <f t="shared" si="15"/>
        <v>-19116</v>
      </c>
      <c r="K221" s="1">
        <f t="shared" si="4"/>
        <v>-19096</v>
      </c>
      <c r="L221" s="2"/>
      <c r="M221" s="1">
        <f t="shared" si="5"/>
        <v>-19219</v>
      </c>
      <c r="N221" s="1">
        <f t="shared" si="6"/>
        <v>-19199</v>
      </c>
      <c r="O221" s="2"/>
      <c r="P221" s="1">
        <f t="shared" si="7"/>
        <v>-19281</v>
      </c>
      <c r="Q221" s="1">
        <f t="shared" si="8"/>
        <v>-19261</v>
      </c>
    </row>
    <row r="222" ht="15.75" customHeight="1">
      <c r="A222">
        <f t="shared" ref="A222:B222" si="664">IF(MINUS(A220, A221) = 52, MINUS(A221, 53), MINUS(A221, 52))</f>
        <v>-19251</v>
      </c>
      <c r="B222">
        <f t="shared" si="664"/>
        <v>-19231</v>
      </c>
      <c r="C222" s="2"/>
      <c r="D222">
        <f t="shared" ref="D222:E222" si="665">IF(MINUS(D220, D221) = 52, MINUS(D221, 53), MINUS(D221, 52))</f>
        <v>-19197</v>
      </c>
      <c r="E222">
        <f t="shared" si="665"/>
        <v>-19177</v>
      </c>
      <c r="F222" s="2"/>
      <c r="G222">
        <f t="shared" ref="G222:H222" si="666">IF(MINUS(G220, G221) = 52, MINUS(G221, 53), MINUS(G221, 52))</f>
        <v>-19188</v>
      </c>
      <c r="H222">
        <f t="shared" si="666"/>
        <v>-19168</v>
      </c>
      <c r="I222" s="2"/>
      <c r="J222">
        <f t="shared" si="15"/>
        <v>-19169</v>
      </c>
      <c r="K222" s="1">
        <f t="shared" si="4"/>
        <v>-19149</v>
      </c>
      <c r="L222" s="2"/>
      <c r="M222" s="1">
        <f t="shared" si="5"/>
        <v>-19271</v>
      </c>
      <c r="N222" s="1">
        <f t="shared" si="6"/>
        <v>-19251</v>
      </c>
      <c r="O222" s="2"/>
      <c r="P222" s="1">
        <f t="shared" si="7"/>
        <v>-19333</v>
      </c>
      <c r="Q222" s="1">
        <f t="shared" si="8"/>
        <v>-19313</v>
      </c>
    </row>
    <row r="223" ht="15.75" customHeight="1">
      <c r="A223">
        <f t="shared" ref="A223:B223" si="667">IF(MINUS(A221, A222) = 52, MINUS(A222, 53), MINUS(A222, 52))</f>
        <v>-19304</v>
      </c>
      <c r="B223">
        <f t="shared" si="667"/>
        <v>-19284</v>
      </c>
      <c r="C223" s="2"/>
      <c r="D223">
        <f t="shared" ref="D223:E223" si="668">IF(MINUS(D221, D222) = 52, MINUS(D222, 53), MINUS(D222, 52))</f>
        <v>-19250</v>
      </c>
      <c r="E223">
        <f t="shared" si="668"/>
        <v>-19230</v>
      </c>
      <c r="F223" s="2"/>
      <c r="G223">
        <f t="shared" ref="G223:H223" si="669">IF(MINUS(G221, G222) = 52, MINUS(G222, 53), MINUS(G222, 52))</f>
        <v>-19240</v>
      </c>
      <c r="H223">
        <f t="shared" si="669"/>
        <v>-19220</v>
      </c>
      <c r="I223" s="2"/>
      <c r="J223">
        <f t="shared" si="15"/>
        <v>-19221</v>
      </c>
      <c r="K223" s="1">
        <f t="shared" si="4"/>
        <v>-19201</v>
      </c>
      <c r="L223" s="2"/>
      <c r="M223" s="1">
        <f t="shared" si="5"/>
        <v>-19324</v>
      </c>
      <c r="N223" s="1">
        <f t="shared" si="6"/>
        <v>-19304</v>
      </c>
      <c r="O223" s="2"/>
      <c r="P223" s="1">
        <f t="shared" si="7"/>
        <v>-19386</v>
      </c>
      <c r="Q223" s="1">
        <f t="shared" si="8"/>
        <v>-19366</v>
      </c>
    </row>
    <row r="224" ht="15.75" customHeight="1">
      <c r="A224">
        <f t="shared" ref="A224:B224" si="670">IF(MINUS(A222, A223) = 52, MINUS(A223, 53), MINUS(A223, 52))</f>
        <v>-19356</v>
      </c>
      <c r="B224">
        <f t="shared" si="670"/>
        <v>-19336</v>
      </c>
      <c r="C224" s="2"/>
      <c r="D224">
        <f t="shared" ref="D224:E224" si="671">IF(MINUS(D222, D223) = 52, MINUS(D223, 53), MINUS(D223, 52))</f>
        <v>-19302</v>
      </c>
      <c r="E224">
        <f t="shared" si="671"/>
        <v>-19282</v>
      </c>
      <c r="F224" s="2"/>
      <c r="G224">
        <f t="shared" ref="G224:H224" si="672">IF(MINUS(G222, G223) = 52, MINUS(G223, 53), MINUS(G223, 52))</f>
        <v>-19293</v>
      </c>
      <c r="H224">
        <f t="shared" si="672"/>
        <v>-19273</v>
      </c>
      <c r="I224" s="2"/>
      <c r="J224">
        <f t="shared" si="15"/>
        <v>-19274</v>
      </c>
      <c r="K224" s="1">
        <f t="shared" si="4"/>
        <v>-19254</v>
      </c>
      <c r="L224" s="2"/>
      <c r="M224" s="1">
        <f t="shared" si="5"/>
        <v>-19376</v>
      </c>
      <c r="N224" s="1">
        <f t="shared" si="6"/>
        <v>-19356</v>
      </c>
      <c r="O224" s="2"/>
      <c r="P224" s="1">
        <f t="shared" si="7"/>
        <v>-19438</v>
      </c>
      <c r="Q224" s="1">
        <f t="shared" si="8"/>
        <v>-19418</v>
      </c>
    </row>
    <row r="225" ht="15.75" customHeight="1">
      <c r="A225">
        <f t="shared" ref="A225:B225" si="673">IF(MINUS(A223, A224) = 52, MINUS(A224, 53), MINUS(A224, 52))</f>
        <v>-19409</v>
      </c>
      <c r="B225">
        <f t="shared" si="673"/>
        <v>-19389</v>
      </c>
      <c r="C225" s="2"/>
      <c r="D225">
        <f t="shared" ref="D225:E225" si="674">IF(MINUS(D223, D224) = 52, MINUS(D224, 53), MINUS(D224, 52))</f>
        <v>-19355</v>
      </c>
      <c r="E225">
        <f t="shared" si="674"/>
        <v>-19335</v>
      </c>
      <c r="F225" s="2"/>
      <c r="G225">
        <f t="shared" ref="G225:H225" si="675">IF(MINUS(G223, G224) = 52, MINUS(G224, 53), MINUS(G224, 52))</f>
        <v>-19345</v>
      </c>
      <c r="H225">
        <f t="shared" si="675"/>
        <v>-19325</v>
      </c>
      <c r="I225" s="2"/>
      <c r="J225">
        <f t="shared" si="15"/>
        <v>-19326</v>
      </c>
      <c r="K225" s="1">
        <f t="shared" si="4"/>
        <v>-19306</v>
      </c>
      <c r="L225" s="2"/>
      <c r="M225" s="1">
        <f t="shared" si="5"/>
        <v>-19429</v>
      </c>
      <c r="N225" s="1">
        <f t="shared" si="6"/>
        <v>-19409</v>
      </c>
      <c r="O225" s="2"/>
      <c r="P225" s="1">
        <f t="shared" si="7"/>
        <v>-19491</v>
      </c>
      <c r="Q225" s="1">
        <f t="shared" si="8"/>
        <v>-19471</v>
      </c>
    </row>
    <row r="226" ht="15.75" customHeight="1">
      <c r="A226">
        <f t="shared" ref="A226:B226" si="676">IF(MINUS(A224, A225) = 52, MINUS(A225, 53), MINUS(A225, 52))</f>
        <v>-19461</v>
      </c>
      <c r="B226">
        <f t="shared" si="676"/>
        <v>-19441</v>
      </c>
      <c r="C226" s="2"/>
      <c r="D226">
        <f t="shared" ref="D226:E226" si="677">IF(MINUS(D224, D225) = 52, MINUS(D225, 53), MINUS(D225, 52))</f>
        <v>-19407</v>
      </c>
      <c r="E226">
        <f t="shared" si="677"/>
        <v>-19387</v>
      </c>
      <c r="F226" s="2"/>
      <c r="G226">
        <f t="shared" ref="G226:H226" si="678">IF(MINUS(G224, G225) = 52, MINUS(G225, 53), MINUS(G225, 52))</f>
        <v>-19398</v>
      </c>
      <c r="H226">
        <f t="shared" si="678"/>
        <v>-19378</v>
      </c>
      <c r="I226" s="2"/>
      <c r="J226">
        <f t="shared" si="15"/>
        <v>-19379</v>
      </c>
      <c r="K226" s="1">
        <f t="shared" si="4"/>
        <v>-19359</v>
      </c>
      <c r="L226" s="2"/>
      <c r="M226" s="1">
        <f t="shared" si="5"/>
        <v>-19481</v>
      </c>
      <c r="N226" s="1">
        <f t="shared" si="6"/>
        <v>-19461</v>
      </c>
      <c r="O226" s="2"/>
      <c r="P226" s="1">
        <f t="shared" si="7"/>
        <v>-19543</v>
      </c>
      <c r="Q226" s="1">
        <f t="shared" si="8"/>
        <v>-19523</v>
      </c>
    </row>
    <row r="227" ht="15.75" customHeight="1">
      <c r="A227">
        <f t="shared" ref="A227:B227" si="679">IF(MINUS(A225, A226) = 52, MINUS(A226, 53), MINUS(A226, 52))</f>
        <v>-19514</v>
      </c>
      <c r="B227">
        <f t="shared" si="679"/>
        <v>-19494</v>
      </c>
      <c r="C227" s="2"/>
      <c r="D227">
        <f t="shared" ref="D227:E227" si="680">IF(MINUS(D225, D226) = 52, MINUS(D226, 53), MINUS(D226, 52))</f>
        <v>-19460</v>
      </c>
      <c r="E227">
        <f t="shared" si="680"/>
        <v>-19440</v>
      </c>
      <c r="F227" s="2"/>
      <c r="G227">
        <f t="shared" ref="G227:H227" si="681">IF(MINUS(G225, G226) = 52, MINUS(G226, 53), MINUS(G226, 52))</f>
        <v>-19450</v>
      </c>
      <c r="H227">
        <f t="shared" si="681"/>
        <v>-19430</v>
      </c>
      <c r="I227" s="2"/>
      <c r="J227">
        <f t="shared" si="15"/>
        <v>-19431</v>
      </c>
      <c r="K227" s="1">
        <f t="shared" si="4"/>
        <v>-19411</v>
      </c>
      <c r="L227" s="2"/>
      <c r="M227" s="1">
        <f t="shared" si="5"/>
        <v>-19534</v>
      </c>
      <c r="N227" s="1">
        <f t="shared" si="6"/>
        <v>-19514</v>
      </c>
      <c r="O227" s="2"/>
      <c r="P227" s="1">
        <f t="shared" si="7"/>
        <v>-19596</v>
      </c>
      <c r="Q227" s="1">
        <f t="shared" si="8"/>
        <v>-19576</v>
      </c>
    </row>
    <row r="228" ht="15.75" customHeight="1">
      <c r="A228">
        <f t="shared" ref="A228:B228" si="682">IF(MINUS(A226, A227) = 52, MINUS(A227, 53), MINUS(A227, 52))</f>
        <v>-19566</v>
      </c>
      <c r="B228">
        <f t="shared" si="682"/>
        <v>-19546</v>
      </c>
      <c r="C228" s="2"/>
      <c r="D228">
        <f t="shared" ref="D228:E228" si="683">IF(MINUS(D226, D227) = 52, MINUS(D227, 53), MINUS(D227, 52))</f>
        <v>-19512</v>
      </c>
      <c r="E228">
        <f t="shared" si="683"/>
        <v>-19492</v>
      </c>
      <c r="F228" s="2"/>
      <c r="G228">
        <f t="shared" ref="G228:H228" si="684">IF(MINUS(G226, G227) = 52, MINUS(G227, 53), MINUS(G227, 52))</f>
        <v>-19503</v>
      </c>
      <c r="H228">
        <f t="shared" si="684"/>
        <v>-19483</v>
      </c>
      <c r="I228" s="2"/>
      <c r="J228">
        <f t="shared" si="15"/>
        <v>-19484</v>
      </c>
      <c r="K228" s="1">
        <f t="shared" si="4"/>
        <v>-19464</v>
      </c>
      <c r="L228" s="2"/>
      <c r="M228" s="1">
        <f t="shared" si="5"/>
        <v>-19586</v>
      </c>
      <c r="N228" s="1">
        <f t="shared" si="6"/>
        <v>-19566</v>
      </c>
      <c r="O228" s="2"/>
      <c r="P228" s="1">
        <f t="shared" si="7"/>
        <v>-19648</v>
      </c>
      <c r="Q228" s="1">
        <f t="shared" si="8"/>
        <v>-19628</v>
      </c>
    </row>
    <row r="229" ht="15.75" customHeight="1">
      <c r="A229">
        <f t="shared" ref="A229:B229" si="685">IF(MINUS(A227, A228) = 52, MINUS(A228, 53), MINUS(A228, 52))</f>
        <v>-19619</v>
      </c>
      <c r="B229">
        <f t="shared" si="685"/>
        <v>-19599</v>
      </c>
      <c r="C229" s="2"/>
      <c r="D229">
        <f t="shared" ref="D229:E229" si="686">IF(MINUS(D227, D228) = 52, MINUS(D228, 53), MINUS(D228, 52))</f>
        <v>-19565</v>
      </c>
      <c r="E229">
        <f t="shared" si="686"/>
        <v>-19545</v>
      </c>
      <c r="F229" s="2"/>
      <c r="G229">
        <f t="shared" ref="G229:H229" si="687">IF(MINUS(G227, G228) = 52, MINUS(G228, 53), MINUS(G228, 52))</f>
        <v>-19555</v>
      </c>
      <c r="H229">
        <f t="shared" si="687"/>
        <v>-19535</v>
      </c>
      <c r="I229" s="2"/>
      <c r="J229">
        <f t="shared" si="15"/>
        <v>-19536</v>
      </c>
      <c r="K229" s="1">
        <f t="shared" si="4"/>
        <v>-19516</v>
      </c>
      <c r="L229" s="2"/>
      <c r="M229" s="1">
        <f t="shared" si="5"/>
        <v>-19639</v>
      </c>
      <c r="N229" s="1">
        <f t="shared" si="6"/>
        <v>-19619</v>
      </c>
      <c r="O229" s="2"/>
      <c r="P229" s="1">
        <f t="shared" si="7"/>
        <v>-19701</v>
      </c>
      <c r="Q229" s="1">
        <f t="shared" si="8"/>
        <v>-19681</v>
      </c>
    </row>
    <row r="230" ht="15.75" customHeight="1">
      <c r="A230">
        <f t="shared" ref="A230:B230" si="688">IF(MINUS(A228, A229) = 52, MINUS(A229, 53), MINUS(A229, 52))</f>
        <v>-19671</v>
      </c>
      <c r="B230">
        <f t="shared" si="688"/>
        <v>-19651</v>
      </c>
      <c r="C230" s="2"/>
      <c r="D230">
        <f t="shared" ref="D230:E230" si="689">IF(MINUS(D228, D229) = 52, MINUS(D229, 53), MINUS(D229, 52))</f>
        <v>-19617</v>
      </c>
      <c r="E230">
        <f t="shared" si="689"/>
        <v>-19597</v>
      </c>
      <c r="F230" s="2"/>
      <c r="G230">
        <f t="shared" ref="G230:H230" si="690">IF(MINUS(G228, G229) = 52, MINUS(G229, 53), MINUS(G229, 52))</f>
        <v>-19608</v>
      </c>
      <c r="H230">
        <f t="shared" si="690"/>
        <v>-19588</v>
      </c>
      <c r="I230" s="2"/>
      <c r="J230">
        <f t="shared" si="15"/>
        <v>-19589</v>
      </c>
      <c r="K230" s="1">
        <f t="shared" si="4"/>
        <v>-19569</v>
      </c>
      <c r="L230" s="2"/>
      <c r="M230" s="1">
        <f t="shared" si="5"/>
        <v>-19691</v>
      </c>
      <c r="N230" s="1">
        <f t="shared" si="6"/>
        <v>-19671</v>
      </c>
      <c r="O230" s="2"/>
      <c r="P230" s="1">
        <f t="shared" si="7"/>
        <v>-19753</v>
      </c>
      <c r="Q230" s="1">
        <f t="shared" si="8"/>
        <v>-19733</v>
      </c>
    </row>
    <row r="231" ht="15.75" customHeight="1">
      <c r="A231">
        <f t="shared" ref="A231:B231" si="691">IF(MINUS(A229, A230) = 52, MINUS(A230, 53), MINUS(A230, 52))</f>
        <v>-19724</v>
      </c>
      <c r="B231">
        <f t="shared" si="691"/>
        <v>-19704</v>
      </c>
      <c r="C231" s="2"/>
      <c r="D231">
        <f t="shared" ref="D231:E231" si="692">IF(MINUS(D229, D230) = 52, MINUS(D230, 53), MINUS(D230, 52))</f>
        <v>-19670</v>
      </c>
      <c r="E231">
        <f t="shared" si="692"/>
        <v>-19650</v>
      </c>
      <c r="F231" s="2"/>
      <c r="G231">
        <f t="shared" ref="G231:H231" si="693">IF(MINUS(G229, G230) = 52, MINUS(G230, 53), MINUS(G230, 52))</f>
        <v>-19660</v>
      </c>
      <c r="H231">
        <f t="shared" si="693"/>
        <v>-19640</v>
      </c>
      <c r="I231" s="2"/>
      <c r="J231">
        <f t="shared" si="15"/>
        <v>-19641</v>
      </c>
      <c r="K231" s="1">
        <f t="shared" si="4"/>
        <v>-19621</v>
      </c>
      <c r="L231" s="2"/>
      <c r="M231" s="1">
        <f t="shared" si="5"/>
        <v>-19744</v>
      </c>
      <c r="N231" s="1">
        <f t="shared" si="6"/>
        <v>-19724</v>
      </c>
      <c r="O231" s="2"/>
      <c r="P231" s="1">
        <f t="shared" si="7"/>
        <v>-19806</v>
      </c>
      <c r="Q231" s="1">
        <f t="shared" si="8"/>
        <v>-19786</v>
      </c>
    </row>
    <row r="232" ht="15.75" customHeight="1">
      <c r="A232">
        <f t="shared" ref="A232:B232" si="694">IF(MINUS(A230, A231) = 52, MINUS(A231, 53), MINUS(A231, 52))</f>
        <v>-19776</v>
      </c>
      <c r="B232">
        <f t="shared" si="694"/>
        <v>-19756</v>
      </c>
      <c r="C232" s="2"/>
      <c r="D232">
        <f t="shared" ref="D232:E232" si="695">IF(MINUS(D230, D231) = 52, MINUS(D231, 53), MINUS(D231, 52))</f>
        <v>-19722</v>
      </c>
      <c r="E232">
        <f t="shared" si="695"/>
        <v>-19702</v>
      </c>
      <c r="F232" s="2"/>
      <c r="G232">
        <f t="shared" ref="G232:H232" si="696">IF(MINUS(G230, G231) = 52, MINUS(G231, 53), MINUS(G231, 52))</f>
        <v>-19713</v>
      </c>
      <c r="H232">
        <f t="shared" si="696"/>
        <v>-19693</v>
      </c>
      <c r="I232" s="2"/>
      <c r="J232">
        <f t="shared" si="15"/>
        <v>-19694</v>
      </c>
      <c r="K232" s="1">
        <f t="shared" si="4"/>
        <v>-19674</v>
      </c>
      <c r="L232" s="2"/>
      <c r="M232" s="1">
        <f t="shared" si="5"/>
        <v>-19796</v>
      </c>
      <c r="N232" s="1">
        <f t="shared" si="6"/>
        <v>-19776</v>
      </c>
      <c r="O232" s="2"/>
      <c r="P232" s="1">
        <f t="shared" si="7"/>
        <v>-19858</v>
      </c>
      <c r="Q232" s="1">
        <f t="shared" si="8"/>
        <v>-19838</v>
      </c>
    </row>
    <row r="233" ht="15.75" customHeight="1">
      <c r="A233">
        <f t="shared" ref="A233:B233" si="697">IF(MINUS(A231, A232) = 52, MINUS(A232, 53), MINUS(A232, 52))</f>
        <v>-19829</v>
      </c>
      <c r="B233">
        <f t="shared" si="697"/>
        <v>-19809</v>
      </c>
      <c r="C233" s="2"/>
      <c r="D233">
        <f t="shared" ref="D233:E233" si="698">IF(MINUS(D231, D232) = 52, MINUS(D232, 53), MINUS(D232, 52))</f>
        <v>-19775</v>
      </c>
      <c r="E233">
        <f t="shared" si="698"/>
        <v>-19755</v>
      </c>
      <c r="F233" s="2"/>
      <c r="G233">
        <f t="shared" ref="G233:H233" si="699">IF(MINUS(G231, G232) = 52, MINUS(G232, 53), MINUS(G232, 52))</f>
        <v>-19765</v>
      </c>
      <c r="H233">
        <f t="shared" si="699"/>
        <v>-19745</v>
      </c>
      <c r="I233" s="2"/>
      <c r="J233">
        <f t="shared" si="15"/>
        <v>-19746</v>
      </c>
      <c r="K233" s="1">
        <f t="shared" si="4"/>
        <v>-19726</v>
      </c>
      <c r="L233" s="2"/>
      <c r="M233" s="1">
        <f t="shared" si="5"/>
        <v>-19849</v>
      </c>
      <c r="N233" s="1">
        <f t="shared" si="6"/>
        <v>-19829</v>
      </c>
      <c r="O233" s="2"/>
      <c r="P233" s="1">
        <f t="shared" si="7"/>
        <v>-19911</v>
      </c>
      <c r="Q233" s="1">
        <f t="shared" si="8"/>
        <v>-19891</v>
      </c>
    </row>
    <row r="234" ht="15.75" customHeight="1">
      <c r="A234">
        <f t="shared" ref="A234:B234" si="700">IF(MINUS(A232, A233) = 52, MINUS(A233, 53), MINUS(A233, 52))</f>
        <v>-19881</v>
      </c>
      <c r="B234">
        <f t="shared" si="700"/>
        <v>-19861</v>
      </c>
      <c r="C234" s="2"/>
      <c r="D234">
        <f t="shared" ref="D234:E234" si="701">IF(MINUS(D232, D233) = 52, MINUS(D233, 53), MINUS(D233, 52))</f>
        <v>-19827</v>
      </c>
      <c r="E234">
        <f t="shared" si="701"/>
        <v>-19807</v>
      </c>
      <c r="F234" s="2"/>
      <c r="G234">
        <f t="shared" ref="G234:H234" si="702">IF(MINUS(G232, G233) = 52, MINUS(G233, 53), MINUS(G233, 52))</f>
        <v>-19818</v>
      </c>
      <c r="H234">
        <f t="shared" si="702"/>
        <v>-19798</v>
      </c>
      <c r="I234" s="2"/>
      <c r="J234">
        <f t="shared" si="15"/>
        <v>-19799</v>
      </c>
      <c r="K234" s="1">
        <f t="shared" si="4"/>
        <v>-19779</v>
      </c>
      <c r="L234" s="2"/>
      <c r="M234" s="1">
        <f t="shared" si="5"/>
        <v>-19901</v>
      </c>
      <c r="N234" s="1">
        <f t="shared" si="6"/>
        <v>-19881</v>
      </c>
      <c r="O234" s="2"/>
      <c r="P234" s="1">
        <f t="shared" si="7"/>
        <v>-19963</v>
      </c>
      <c r="Q234" s="1">
        <f t="shared" si="8"/>
        <v>-19943</v>
      </c>
    </row>
    <row r="235" ht="15.75" customHeight="1">
      <c r="A235">
        <f t="shared" ref="A235:B235" si="703">IF(MINUS(A233, A234) = 52, MINUS(A234, 53), MINUS(A234, 52))</f>
        <v>-19934</v>
      </c>
      <c r="B235">
        <f t="shared" si="703"/>
        <v>-19914</v>
      </c>
      <c r="C235" s="2"/>
      <c r="D235">
        <f t="shared" ref="D235:E235" si="704">IF(MINUS(D233, D234) = 52, MINUS(D234, 53), MINUS(D234, 52))</f>
        <v>-19880</v>
      </c>
      <c r="E235">
        <f t="shared" si="704"/>
        <v>-19860</v>
      </c>
      <c r="F235" s="2"/>
      <c r="G235">
        <f t="shared" ref="G235:H235" si="705">IF(MINUS(G233, G234) = 52, MINUS(G234, 53), MINUS(G234, 52))</f>
        <v>-19870</v>
      </c>
      <c r="H235">
        <f t="shared" si="705"/>
        <v>-19850</v>
      </c>
      <c r="I235" s="2"/>
      <c r="J235">
        <f t="shared" si="15"/>
        <v>-19851</v>
      </c>
      <c r="K235" s="1">
        <f t="shared" si="4"/>
        <v>-19831</v>
      </c>
      <c r="L235" s="2"/>
      <c r="M235" s="1">
        <f t="shared" si="5"/>
        <v>-19954</v>
      </c>
      <c r="N235" s="1">
        <f t="shared" si="6"/>
        <v>-19934</v>
      </c>
      <c r="O235" s="2"/>
      <c r="P235" s="1">
        <f t="shared" si="7"/>
        <v>-20016</v>
      </c>
      <c r="Q235" s="1">
        <f t="shared" si="8"/>
        <v>-19996</v>
      </c>
    </row>
    <row r="236" ht="15.75" customHeight="1">
      <c r="A236">
        <f t="shared" ref="A236:B236" si="706">IF(MINUS(A234, A235) = 52, MINUS(A235, 53), MINUS(A235, 52))</f>
        <v>-19986</v>
      </c>
      <c r="B236">
        <f t="shared" si="706"/>
        <v>-19966</v>
      </c>
      <c r="C236" s="2"/>
      <c r="D236">
        <f t="shared" ref="D236:E236" si="707">IF(MINUS(D234, D235) = 52, MINUS(D235, 53), MINUS(D235, 52))</f>
        <v>-19932</v>
      </c>
      <c r="E236">
        <f t="shared" si="707"/>
        <v>-19912</v>
      </c>
      <c r="F236" s="2"/>
      <c r="G236">
        <f t="shared" ref="G236:H236" si="708">IF(MINUS(G234, G235) = 52, MINUS(G235, 53), MINUS(G235, 52))</f>
        <v>-19923</v>
      </c>
      <c r="H236">
        <f t="shared" si="708"/>
        <v>-19903</v>
      </c>
      <c r="I236" s="2"/>
      <c r="J236">
        <f t="shared" si="15"/>
        <v>-19904</v>
      </c>
      <c r="K236" s="1">
        <f t="shared" si="4"/>
        <v>-19884</v>
      </c>
      <c r="L236" s="2"/>
      <c r="M236" s="1">
        <f t="shared" si="5"/>
        <v>-20006</v>
      </c>
      <c r="N236" s="1">
        <f t="shared" si="6"/>
        <v>-19986</v>
      </c>
      <c r="O236" s="2"/>
      <c r="P236" s="1">
        <f t="shared" si="7"/>
        <v>-20068</v>
      </c>
      <c r="Q236" s="1">
        <f t="shared" si="8"/>
        <v>-20048</v>
      </c>
    </row>
    <row r="237" ht="15.75" customHeight="1">
      <c r="A237">
        <f t="shared" ref="A237:B237" si="709">IF(MINUS(A235, A236) = 52, MINUS(A236, 53), MINUS(A236, 52))</f>
        <v>-20039</v>
      </c>
      <c r="B237">
        <f t="shared" si="709"/>
        <v>-20019</v>
      </c>
      <c r="C237" s="2"/>
      <c r="D237">
        <f t="shared" ref="D237:E237" si="710">IF(MINUS(D235, D236) = 52, MINUS(D236, 53), MINUS(D236, 52))</f>
        <v>-19985</v>
      </c>
      <c r="E237">
        <f t="shared" si="710"/>
        <v>-19965</v>
      </c>
      <c r="F237" s="2"/>
      <c r="G237">
        <f t="shared" ref="G237:H237" si="711">IF(MINUS(G235, G236) = 52, MINUS(G236, 53), MINUS(G236, 52))</f>
        <v>-19975</v>
      </c>
      <c r="H237">
        <f t="shared" si="711"/>
        <v>-19955</v>
      </c>
      <c r="I237" s="2"/>
      <c r="J237">
        <f t="shared" si="15"/>
        <v>-19956</v>
      </c>
      <c r="K237" s="1">
        <f t="shared" si="4"/>
        <v>-19936</v>
      </c>
      <c r="L237" s="2"/>
      <c r="M237" s="1">
        <f t="shared" si="5"/>
        <v>-20059</v>
      </c>
      <c r="N237" s="1">
        <f t="shared" si="6"/>
        <v>-20039</v>
      </c>
      <c r="O237" s="2"/>
      <c r="P237" s="1">
        <f t="shared" si="7"/>
        <v>-20121</v>
      </c>
      <c r="Q237" s="1">
        <f t="shared" si="8"/>
        <v>-20101</v>
      </c>
    </row>
    <row r="238" ht="15.75" customHeight="1">
      <c r="A238">
        <f t="shared" ref="A238:B238" si="712">IF(MINUS(A236, A237) = 52, MINUS(A237, 53), MINUS(A237, 52))</f>
        <v>-20091</v>
      </c>
      <c r="B238">
        <f t="shared" si="712"/>
        <v>-20071</v>
      </c>
      <c r="C238" s="2"/>
      <c r="D238">
        <f t="shared" ref="D238:E238" si="713">IF(MINUS(D236, D237) = 52, MINUS(D237, 53), MINUS(D237, 52))</f>
        <v>-20037</v>
      </c>
      <c r="E238">
        <f t="shared" si="713"/>
        <v>-20017</v>
      </c>
      <c r="F238" s="2"/>
      <c r="G238">
        <f t="shared" ref="G238:H238" si="714">IF(MINUS(G236, G237) = 52, MINUS(G237, 53), MINUS(G237, 52))</f>
        <v>-20028</v>
      </c>
      <c r="H238">
        <f t="shared" si="714"/>
        <v>-20008</v>
      </c>
      <c r="I238" s="2"/>
      <c r="J238">
        <f t="shared" si="15"/>
        <v>-20009</v>
      </c>
      <c r="K238" s="1">
        <f t="shared" si="4"/>
        <v>-19989</v>
      </c>
      <c r="L238" s="2"/>
      <c r="M238" s="1">
        <f t="shared" si="5"/>
        <v>-20111</v>
      </c>
      <c r="N238" s="1">
        <f t="shared" si="6"/>
        <v>-20091</v>
      </c>
      <c r="O238" s="2"/>
      <c r="P238" s="1">
        <f t="shared" si="7"/>
        <v>-20173</v>
      </c>
      <c r="Q238" s="1">
        <f t="shared" si="8"/>
        <v>-20153</v>
      </c>
    </row>
    <row r="239" ht="15.75" customHeight="1">
      <c r="A239">
        <f t="shared" ref="A239:B239" si="715">IF(MINUS(A237, A238) = 52, MINUS(A238, 53), MINUS(A238, 52))</f>
        <v>-20144</v>
      </c>
      <c r="B239">
        <f t="shared" si="715"/>
        <v>-20124</v>
      </c>
      <c r="C239" s="2"/>
      <c r="D239">
        <f t="shared" ref="D239:E239" si="716">IF(MINUS(D237, D238) = 52, MINUS(D238, 53), MINUS(D238, 52))</f>
        <v>-20090</v>
      </c>
      <c r="E239">
        <f t="shared" si="716"/>
        <v>-20070</v>
      </c>
      <c r="F239" s="2"/>
      <c r="G239">
        <f t="shared" ref="G239:H239" si="717">IF(MINUS(G237, G238) = 52, MINUS(G238, 53), MINUS(G238, 52))</f>
        <v>-20080</v>
      </c>
      <c r="H239">
        <f t="shared" si="717"/>
        <v>-20060</v>
      </c>
      <c r="I239" s="2"/>
      <c r="J239">
        <f t="shared" si="15"/>
        <v>-20061</v>
      </c>
      <c r="K239" s="1">
        <f t="shared" si="4"/>
        <v>-20041</v>
      </c>
      <c r="L239" s="2"/>
      <c r="M239" s="1">
        <f t="shared" si="5"/>
        <v>-20164</v>
      </c>
      <c r="N239" s="1">
        <f t="shared" si="6"/>
        <v>-20144</v>
      </c>
      <c r="O239" s="2"/>
      <c r="P239" s="1">
        <f t="shared" si="7"/>
        <v>-20226</v>
      </c>
      <c r="Q239" s="1">
        <f t="shared" si="8"/>
        <v>-20206</v>
      </c>
    </row>
    <row r="240" ht="15.75" customHeight="1">
      <c r="A240">
        <f t="shared" ref="A240:B240" si="718">IF(MINUS(A238, A239) = 52, MINUS(A239, 53), MINUS(A239, 52))</f>
        <v>-20196</v>
      </c>
      <c r="B240">
        <f t="shared" si="718"/>
        <v>-20176</v>
      </c>
      <c r="C240" s="2"/>
      <c r="D240">
        <f t="shared" ref="D240:E240" si="719">IF(MINUS(D238, D239) = 52, MINUS(D239, 53), MINUS(D239, 52))</f>
        <v>-20142</v>
      </c>
      <c r="E240">
        <f t="shared" si="719"/>
        <v>-20122</v>
      </c>
      <c r="F240" s="2"/>
      <c r="G240">
        <f t="shared" ref="G240:H240" si="720">IF(MINUS(G238, G239) = 52, MINUS(G239, 53), MINUS(G239, 52))</f>
        <v>-20133</v>
      </c>
      <c r="H240">
        <f t="shared" si="720"/>
        <v>-20113</v>
      </c>
      <c r="I240" s="2"/>
      <c r="J240">
        <f t="shared" si="15"/>
        <v>-20114</v>
      </c>
      <c r="K240" s="1">
        <f t="shared" si="4"/>
        <v>-20094</v>
      </c>
      <c r="L240" s="2"/>
      <c r="M240" s="1">
        <f t="shared" si="5"/>
        <v>-20216</v>
      </c>
      <c r="N240" s="1">
        <f t="shared" si="6"/>
        <v>-20196</v>
      </c>
      <c r="O240" s="2"/>
      <c r="P240" s="1">
        <f t="shared" si="7"/>
        <v>-20278</v>
      </c>
      <c r="Q240" s="1">
        <f t="shared" si="8"/>
        <v>-20258</v>
      </c>
    </row>
    <row r="241" ht="15.75" customHeight="1">
      <c r="A241">
        <f t="shared" ref="A241:B241" si="721">IF(MINUS(A239, A240) = 52, MINUS(A240, 53), MINUS(A240, 52))</f>
        <v>-20249</v>
      </c>
      <c r="B241">
        <f t="shared" si="721"/>
        <v>-20229</v>
      </c>
      <c r="C241" s="2"/>
      <c r="D241">
        <f t="shared" ref="D241:E241" si="722">IF(MINUS(D239, D240) = 52, MINUS(D240, 53), MINUS(D240, 52))</f>
        <v>-20195</v>
      </c>
      <c r="E241">
        <f t="shared" si="722"/>
        <v>-20175</v>
      </c>
      <c r="F241" s="2"/>
      <c r="G241">
        <f t="shared" ref="G241:H241" si="723">IF(MINUS(G239, G240) = 52, MINUS(G240, 53), MINUS(G240, 52))</f>
        <v>-20185</v>
      </c>
      <c r="H241">
        <f t="shared" si="723"/>
        <v>-20165</v>
      </c>
      <c r="I241" s="2"/>
      <c r="J241">
        <f t="shared" si="15"/>
        <v>-20166</v>
      </c>
      <c r="K241" s="1">
        <f t="shared" si="4"/>
        <v>-20146</v>
      </c>
      <c r="L241" s="2"/>
      <c r="M241" s="1">
        <f t="shared" si="5"/>
        <v>-20269</v>
      </c>
      <c r="N241" s="1">
        <f t="shared" si="6"/>
        <v>-20249</v>
      </c>
      <c r="O241" s="2"/>
      <c r="P241" s="1">
        <f t="shared" si="7"/>
        <v>-20331</v>
      </c>
      <c r="Q241" s="1">
        <f t="shared" si="8"/>
        <v>-20311</v>
      </c>
    </row>
    <row r="242" ht="15.75" customHeight="1">
      <c r="A242">
        <f t="shared" ref="A242:B242" si="724">IF(MINUS(A240, A241) = 52, MINUS(A241, 53), MINUS(A241, 52))</f>
        <v>-20301</v>
      </c>
      <c r="B242">
        <f t="shared" si="724"/>
        <v>-20281</v>
      </c>
      <c r="C242" s="2"/>
      <c r="D242">
        <f t="shared" ref="D242:E242" si="725">IF(MINUS(D240, D241) = 52, MINUS(D241, 53), MINUS(D241, 52))</f>
        <v>-20247</v>
      </c>
      <c r="E242">
        <f t="shared" si="725"/>
        <v>-20227</v>
      </c>
      <c r="F242" s="2"/>
      <c r="G242">
        <f t="shared" ref="G242:H242" si="726">IF(MINUS(G240, G241) = 52, MINUS(G241, 53), MINUS(G241, 52))</f>
        <v>-20238</v>
      </c>
      <c r="H242">
        <f t="shared" si="726"/>
        <v>-20218</v>
      </c>
      <c r="I242" s="2"/>
      <c r="J242">
        <f t="shared" si="15"/>
        <v>-20219</v>
      </c>
      <c r="K242" s="1">
        <f t="shared" si="4"/>
        <v>-20199</v>
      </c>
      <c r="L242" s="2"/>
      <c r="M242" s="1">
        <f t="shared" si="5"/>
        <v>-20321</v>
      </c>
      <c r="N242" s="1">
        <f t="shared" si="6"/>
        <v>-20301</v>
      </c>
      <c r="O242" s="2"/>
      <c r="P242" s="1">
        <f t="shared" si="7"/>
        <v>-20383</v>
      </c>
      <c r="Q242" s="1">
        <f t="shared" si="8"/>
        <v>-20363</v>
      </c>
    </row>
    <row r="243" ht="15.75" customHeight="1">
      <c r="A243">
        <f t="shared" ref="A243:B243" si="727">IF(MINUS(A241, A242) = 52, MINUS(A242, 53), MINUS(A242, 52))</f>
        <v>-20354</v>
      </c>
      <c r="B243">
        <f t="shared" si="727"/>
        <v>-20334</v>
      </c>
      <c r="C243" s="2"/>
      <c r="D243">
        <f t="shared" ref="D243:E243" si="728">IF(MINUS(D241, D242) = 52, MINUS(D242, 53), MINUS(D242, 52))</f>
        <v>-20300</v>
      </c>
      <c r="E243">
        <f t="shared" si="728"/>
        <v>-20280</v>
      </c>
      <c r="F243" s="2"/>
      <c r="G243">
        <f t="shared" ref="G243:H243" si="729">IF(MINUS(G241, G242) = 52, MINUS(G242, 53), MINUS(G242, 52))</f>
        <v>-20290</v>
      </c>
      <c r="H243">
        <f t="shared" si="729"/>
        <v>-20270</v>
      </c>
      <c r="I243" s="2"/>
      <c r="J243">
        <f t="shared" si="15"/>
        <v>-20271</v>
      </c>
      <c r="K243" s="1">
        <f t="shared" si="4"/>
        <v>-20251</v>
      </c>
      <c r="L243" s="2"/>
      <c r="M243" s="1">
        <f t="shared" si="5"/>
        <v>-20374</v>
      </c>
      <c r="N243" s="1">
        <f t="shared" si="6"/>
        <v>-20354</v>
      </c>
      <c r="O243" s="2"/>
      <c r="P243" s="1">
        <f t="shared" si="7"/>
        <v>-20436</v>
      </c>
      <c r="Q243" s="1">
        <f t="shared" si="8"/>
        <v>-20416</v>
      </c>
    </row>
    <row r="244" ht="15.75" customHeight="1">
      <c r="A244">
        <f t="shared" ref="A244:B244" si="730">IF(MINUS(A242, A243) = 52, MINUS(A243, 53), MINUS(A243, 52))</f>
        <v>-20406</v>
      </c>
      <c r="B244">
        <f t="shared" si="730"/>
        <v>-20386</v>
      </c>
      <c r="C244" s="2"/>
      <c r="D244">
        <f t="shared" ref="D244:E244" si="731">IF(MINUS(D242, D243) = 52, MINUS(D243, 53), MINUS(D243, 52))</f>
        <v>-20352</v>
      </c>
      <c r="E244">
        <f t="shared" si="731"/>
        <v>-20332</v>
      </c>
      <c r="F244" s="2"/>
      <c r="G244">
        <f t="shared" ref="G244:H244" si="732">IF(MINUS(G242, G243) = 52, MINUS(G243, 53), MINUS(G243, 52))</f>
        <v>-20343</v>
      </c>
      <c r="H244">
        <f t="shared" si="732"/>
        <v>-20323</v>
      </c>
      <c r="I244" s="2"/>
      <c r="J244">
        <f t="shared" si="15"/>
        <v>-20324</v>
      </c>
      <c r="K244" s="1">
        <f t="shared" si="4"/>
        <v>-20304</v>
      </c>
      <c r="L244" s="2"/>
      <c r="M244" s="1">
        <f t="shared" si="5"/>
        <v>-20426</v>
      </c>
      <c r="N244" s="1">
        <f t="shared" si="6"/>
        <v>-20406</v>
      </c>
      <c r="O244" s="2"/>
      <c r="P244" s="1">
        <f t="shared" si="7"/>
        <v>-20488</v>
      </c>
      <c r="Q244" s="1">
        <f t="shared" si="8"/>
        <v>-20468</v>
      </c>
    </row>
    <row r="245" ht="15.75" customHeight="1">
      <c r="A245">
        <f t="shared" ref="A245:B245" si="733">IF(MINUS(A243, A244) = 52, MINUS(A244, 53), MINUS(A244, 52))</f>
        <v>-20459</v>
      </c>
      <c r="B245">
        <f t="shared" si="733"/>
        <v>-20439</v>
      </c>
      <c r="C245" s="2"/>
      <c r="D245">
        <f t="shared" ref="D245:E245" si="734">IF(MINUS(D243, D244) = 52, MINUS(D244, 53), MINUS(D244, 52))</f>
        <v>-20405</v>
      </c>
      <c r="E245">
        <f t="shared" si="734"/>
        <v>-20385</v>
      </c>
      <c r="F245" s="2"/>
      <c r="G245">
        <f t="shared" ref="G245:H245" si="735">IF(MINUS(G243, G244) = 52, MINUS(G244, 53), MINUS(G244, 52))</f>
        <v>-20395</v>
      </c>
      <c r="H245">
        <f t="shared" si="735"/>
        <v>-20375</v>
      </c>
      <c r="I245" s="2"/>
      <c r="J245">
        <f t="shared" si="15"/>
        <v>-20376</v>
      </c>
      <c r="K245" s="1">
        <f t="shared" si="4"/>
        <v>-20356</v>
      </c>
      <c r="L245" s="2"/>
      <c r="M245" s="1">
        <f t="shared" si="5"/>
        <v>-20479</v>
      </c>
      <c r="N245" s="1">
        <f t="shared" si="6"/>
        <v>-20459</v>
      </c>
      <c r="O245" s="2"/>
      <c r="P245" s="1">
        <f t="shared" si="7"/>
        <v>-20541</v>
      </c>
      <c r="Q245" s="1">
        <f t="shared" si="8"/>
        <v>-20521</v>
      </c>
    </row>
    <row r="246" ht="15.75" customHeight="1">
      <c r="A246">
        <f t="shared" ref="A246:B246" si="736">IF(MINUS(A244, A245) = 52, MINUS(A245, 53), MINUS(A245, 52))</f>
        <v>-20511</v>
      </c>
      <c r="B246">
        <f t="shared" si="736"/>
        <v>-20491</v>
      </c>
      <c r="C246" s="2"/>
      <c r="D246">
        <f t="shared" ref="D246:E246" si="737">IF(MINUS(D244, D245) = 52, MINUS(D245, 53), MINUS(D245, 52))</f>
        <v>-20457</v>
      </c>
      <c r="E246">
        <f t="shared" si="737"/>
        <v>-20437</v>
      </c>
      <c r="F246" s="2"/>
      <c r="G246">
        <f t="shared" ref="G246:H246" si="738">IF(MINUS(G244, G245) = 52, MINUS(G245, 53), MINUS(G245, 52))</f>
        <v>-20448</v>
      </c>
      <c r="H246">
        <f t="shared" si="738"/>
        <v>-20428</v>
      </c>
      <c r="I246" s="2"/>
      <c r="J246">
        <f t="shared" si="15"/>
        <v>-20429</v>
      </c>
      <c r="K246" s="1">
        <f t="shared" si="4"/>
        <v>-20409</v>
      </c>
      <c r="L246" s="2"/>
      <c r="M246" s="1">
        <f t="shared" si="5"/>
        <v>-20531</v>
      </c>
      <c r="N246" s="1">
        <f t="shared" si="6"/>
        <v>-20511</v>
      </c>
      <c r="O246" s="2"/>
      <c r="P246" s="1">
        <f t="shared" si="7"/>
        <v>-20593</v>
      </c>
      <c r="Q246" s="1">
        <f t="shared" si="8"/>
        <v>-20573</v>
      </c>
    </row>
    <row r="247" ht="15.75" customHeight="1">
      <c r="A247">
        <f t="shared" ref="A247:B247" si="739">IF(MINUS(A245, A246) = 52, MINUS(A246, 53), MINUS(A246, 52))</f>
        <v>-20564</v>
      </c>
      <c r="B247">
        <f t="shared" si="739"/>
        <v>-20544</v>
      </c>
      <c r="C247" s="2"/>
      <c r="D247">
        <f t="shared" ref="D247:E247" si="740">IF(MINUS(D245, D246) = 52, MINUS(D246, 53), MINUS(D246, 52))</f>
        <v>-20510</v>
      </c>
      <c r="E247">
        <f t="shared" si="740"/>
        <v>-20490</v>
      </c>
      <c r="F247" s="2"/>
      <c r="G247">
        <f t="shared" ref="G247:H247" si="741">IF(MINUS(G245, G246) = 52, MINUS(G246, 53), MINUS(G246, 52))</f>
        <v>-20500</v>
      </c>
      <c r="H247">
        <f t="shared" si="741"/>
        <v>-20480</v>
      </c>
      <c r="I247" s="2"/>
      <c r="J247">
        <f t="shared" si="15"/>
        <v>-20481</v>
      </c>
      <c r="K247" s="1">
        <f t="shared" si="4"/>
        <v>-20461</v>
      </c>
      <c r="L247" s="2"/>
      <c r="M247" s="1">
        <f t="shared" si="5"/>
        <v>-20584</v>
      </c>
      <c r="N247" s="1">
        <f t="shared" si="6"/>
        <v>-20564</v>
      </c>
      <c r="O247" s="2"/>
      <c r="P247" s="1">
        <f t="shared" si="7"/>
        <v>-20646</v>
      </c>
      <c r="Q247" s="1">
        <f t="shared" si="8"/>
        <v>-20626</v>
      </c>
    </row>
    <row r="248" ht="15.75" customHeight="1">
      <c r="A248">
        <f t="shared" ref="A248:B248" si="742">IF(MINUS(A246, A247) = 52, MINUS(A247, 53), MINUS(A247, 52))</f>
        <v>-20616</v>
      </c>
      <c r="B248">
        <f t="shared" si="742"/>
        <v>-20596</v>
      </c>
      <c r="C248" s="2"/>
      <c r="D248">
        <f t="shared" ref="D248:E248" si="743">IF(MINUS(D246, D247) = 52, MINUS(D247, 53), MINUS(D247, 52))</f>
        <v>-20562</v>
      </c>
      <c r="E248">
        <f t="shared" si="743"/>
        <v>-20542</v>
      </c>
      <c r="F248" s="2"/>
      <c r="G248">
        <f t="shared" ref="G248:H248" si="744">IF(MINUS(G246, G247) = 52, MINUS(G247, 53), MINUS(G247, 52))</f>
        <v>-20553</v>
      </c>
      <c r="H248">
        <f t="shared" si="744"/>
        <v>-20533</v>
      </c>
      <c r="I248" s="2"/>
      <c r="J248">
        <f t="shared" si="15"/>
        <v>-20534</v>
      </c>
      <c r="K248" s="1">
        <f t="shared" si="4"/>
        <v>-20514</v>
      </c>
      <c r="L248" s="2"/>
      <c r="M248" s="1">
        <f t="shared" si="5"/>
        <v>-20636</v>
      </c>
      <c r="N248" s="1">
        <f t="shared" si="6"/>
        <v>-20616</v>
      </c>
      <c r="O248" s="2"/>
      <c r="P248" s="1">
        <f t="shared" si="7"/>
        <v>-20698</v>
      </c>
      <c r="Q248" s="1">
        <f t="shared" si="8"/>
        <v>-20678</v>
      </c>
    </row>
    <row r="249" ht="15.75" customHeight="1">
      <c r="A249">
        <f t="shared" ref="A249:B249" si="745">IF(MINUS(A247, A248) = 52, MINUS(A248, 53), MINUS(A248, 52))</f>
        <v>-20669</v>
      </c>
      <c r="B249">
        <f t="shared" si="745"/>
        <v>-20649</v>
      </c>
      <c r="C249" s="2"/>
      <c r="D249">
        <f t="shared" ref="D249:E249" si="746">IF(MINUS(D247, D248) = 52, MINUS(D248, 53), MINUS(D248, 52))</f>
        <v>-20615</v>
      </c>
      <c r="E249">
        <f t="shared" si="746"/>
        <v>-20595</v>
      </c>
      <c r="F249" s="2"/>
      <c r="G249">
        <f t="shared" ref="G249:H249" si="747">IF(MINUS(G247, G248) = 52, MINUS(G248, 53), MINUS(G248, 52))</f>
        <v>-20605</v>
      </c>
      <c r="H249">
        <f t="shared" si="747"/>
        <v>-20585</v>
      </c>
      <c r="I249" s="2"/>
      <c r="J249">
        <f t="shared" si="15"/>
        <v>-20586</v>
      </c>
      <c r="K249" s="1">
        <f t="shared" si="4"/>
        <v>-20566</v>
      </c>
      <c r="L249" s="2"/>
      <c r="M249" s="1">
        <f t="shared" si="5"/>
        <v>-20689</v>
      </c>
      <c r="N249" s="1">
        <f t="shared" si="6"/>
        <v>-20669</v>
      </c>
      <c r="O249" s="2"/>
      <c r="P249" s="1">
        <f t="shared" si="7"/>
        <v>-20751</v>
      </c>
      <c r="Q249" s="1">
        <f t="shared" si="8"/>
        <v>-20731</v>
      </c>
    </row>
    <row r="250" ht="15.75" customHeight="1">
      <c r="A250">
        <f t="shared" ref="A250:B250" si="748">IF(MINUS(A248, A249) = 52, MINUS(A249, 53), MINUS(A249, 52))</f>
        <v>-20721</v>
      </c>
      <c r="B250">
        <f t="shared" si="748"/>
        <v>-20701</v>
      </c>
      <c r="C250" s="2"/>
      <c r="D250">
        <f t="shared" ref="D250:E250" si="749">IF(MINUS(D248, D249) = 52, MINUS(D249, 53), MINUS(D249, 52))</f>
        <v>-20667</v>
      </c>
      <c r="E250">
        <f t="shared" si="749"/>
        <v>-20647</v>
      </c>
      <c r="F250" s="2"/>
      <c r="G250">
        <f t="shared" ref="G250:H250" si="750">IF(MINUS(G248, G249) = 52, MINUS(G249, 53), MINUS(G249, 52))</f>
        <v>-20658</v>
      </c>
      <c r="H250">
        <f t="shared" si="750"/>
        <v>-20638</v>
      </c>
      <c r="I250" s="2"/>
      <c r="J250">
        <f t="shared" si="15"/>
        <v>-20639</v>
      </c>
      <c r="K250" s="1">
        <f t="shared" si="4"/>
        <v>-20619</v>
      </c>
      <c r="L250" s="2"/>
      <c r="M250" s="1">
        <f t="shared" si="5"/>
        <v>-20741</v>
      </c>
      <c r="N250" s="1">
        <f t="shared" si="6"/>
        <v>-20721</v>
      </c>
      <c r="O250" s="2"/>
      <c r="P250" s="1">
        <f t="shared" si="7"/>
        <v>-20803</v>
      </c>
      <c r="Q250" s="1">
        <f t="shared" si="8"/>
        <v>-20783</v>
      </c>
    </row>
    <row r="251" ht="15.75" customHeight="1">
      <c r="A251">
        <f t="shared" ref="A251:B251" si="751">IF(MINUS(A249, A250) = 52, MINUS(A250, 53), MINUS(A250, 52))</f>
        <v>-20774</v>
      </c>
      <c r="B251">
        <f t="shared" si="751"/>
        <v>-20754</v>
      </c>
      <c r="C251" s="2"/>
      <c r="D251">
        <f t="shared" ref="D251:E251" si="752">IF(MINUS(D249, D250) = 52, MINUS(D250, 53), MINUS(D250, 52))</f>
        <v>-20720</v>
      </c>
      <c r="E251">
        <f t="shared" si="752"/>
        <v>-20700</v>
      </c>
      <c r="F251" s="2"/>
      <c r="G251">
        <f t="shared" ref="G251:H251" si="753">IF(MINUS(G249, G250) = 52, MINUS(G250, 53), MINUS(G250, 52))</f>
        <v>-20710</v>
      </c>
      <c r="H251">
        <f t="shared" si="753"/>
        <v>-20690</v>
      </c>
      <c r="I251" s="2"/>
      <c r="J251">
        <f t="shared" si="15"/>
        <v>-20691</v>
      </c>
      <c r="K251" s="1">
        <f t="shared" si="4"/>
        <v>-20671</v>
      </c>
      <c r="L251" s="2"/>
      <c r="M251" s="1">
        <f t="shared" si="5"/>
        <v>-20794</v>
      </c>
      <c r="N251" s="1">
        <f t="shared" si="6"/>
        <v>-20774</v>
      </c>
      <c r="O251" s="2"/>
      <c r="P251" s="1">
        <f t="shared" si="7"/>
        <v>-20856</v>
      </c>
      <c r="Q251" s="1">
        <f t="shared" si="8"/>
        <v>-20836</v>
      </c>
    </row>
    <row r="252" ht="15.75" customHeight="1">
      <c r="A252">
        <f t="shared" ref="A252:B252" si="754">IF(MINUS(A250, A251) = 52, MINUS(A251, 53), MINUS(A251, 52))</f>
        <v>-20826</v>
      </c>
      <c r="B252">
        <f t="shared" si="754"/>
        <v>-20806</v>
      </c>
      <c r="C252" s="2"/>
      <c r="D252">
        <f t="shared" ref="D252:E252" si="755">IF(MINUS(D250, D251) = 52, MINUS(D251, 53), MINUS(D251, 52))</f>
        <v>-20772</v>
      </c>
      <c r="E252">
        <f t="shared" si="755"/>
        <v>-20752</v>
      </c>
      <c r="F252" s="2"/>
      <c r="G252">
        <f t="shared" ref="G252:H252" si="756">IF(MINUS(G250, G251) = 52, MINUS(G251, 53), MINUS(G251, 52))</f>
        <v>-20763</v>
      </c>
      <c r="H252">
        <f t="shared" si="756"/>
        <v>-20743</v>
      </c>
      <c r="I252" s="2"/>
      <c r="J252">
        <f t="shared" si="15"/>
        <v>-20744</v>
      </c>
      <c r="K252" s="1">
        <f t="shared" si="4"/>
        <v>-20724</v>
      </c>
      <c r="L252" s="2"/>
      <c r="M252" s="1">
        <f t="shared" si="5"/>
        <v>-20846</v>
      </c>
      <c r="N252" s="1">
        <f t="shared" si="6"/>
        <v>-20826</v>
      </c>
      <c r="O252" s="2"/>
      <c r="P252" s="1">
        <f t="shared" si="7"/>
        <v>-20908</v>
      </c>
      <c r="Q252" s="1">
        <f t="shared" si="8"/>
        <v>-20888</v>
      </c>
    </row>
    <row r="253" ht="15.75" customHeight="1">
      <c r="A253">
        <f t="shared" ref="A253:B253" si="757">IF(MINUS(A251, A252) = 52, MINUS(A252, 53), MINUS(A252, 52))</f>
        <v>-20879</v>
      </c>
      <c r="B253">
        <f t="shared" si="757"/>
        <v>-20859</v>
      </c>
      <c r="C253" s="2"/>
      <c r="D253">
        <f t="shared" ref="D253:E253" si="758">IF(MINUS(D251, D252) = 52, MINUS(D252, 53), MINUS(D252, 52))</f>
        <v>-20825</v>
      </c>
      <c r="E253">
        <f t="shared" si="758"/>
        <v>-20805</v>
      </c>
      <c r="F253" s="2"/>
      <c r="G253">
        <f t="shared" ref="G253:H253" si="759">IF(MINUS(G251, G252) = 52, MINUS(G252, 53), MINUS(G252, 52))</f>
        <v>-20815</v>
      </c>
      <c r="H253">
        <f t="shared" si="759"/>
        <v>-20795</v>
      </c>
      <c r="I253" s="2"/>
      <c r="J253">
        <f t="shared" si="15"/>
        <v>-20796</v>
      </c>
      <c r="K253" s="1">
        <f t="shared" si="4"/>
        <v>-20776</v>
      </c>
      <c r="L253" s="2"/>
      <c r="M253" s="1">
        <f t="shared" si="5"/>
        <v>-20899</v>
      </c>
      <c r="N253" s="1">
        <f t="shared" si="6"/>
        <v>-20879</v>
      </c>
      <c r="O253" s="2"/>
      <c r="P253" s="1">
        <f t="shared" si="7"/>
        <v>-20961</v>
      </c>
      <c r="Q253" s="1">
        <f t="shared" si="8"/>
        <v>-20941</v>
      </c>
    </row>
    <row r="254" ht="15.75" customHeight="1">
      <c r="A254">
        <f t="shared" ref="A254:B254" si="760">IF(MINUS(A252, A253) = 52, MINUS(A253, 53), MINUS(A253, 52))</f>
        <v>-20931</v>
      </c>
      <c r="B254">
        <f t="shared" si="760"/>
        <v>-20911</v>
      </c>
      <c r="C254" s="2"/>
      <c r="D254">
        <f t="shared" ref="D254:E254" si="761">IF(MINUS(D252, D253) = 52, MINUS(D253, 53), MINUS(D253, 52))</f>
        <v>-20877</v>
      </c>
      <c r="E254">
        <f t="shared" si="761"/>
        <v>-20857</v>
      </c>
      <c r="F254" s="2"/>
      <c r="G254">
        <f t="shared" ref="G254:H254" si="762">IF(MINUS(G252, G253) = 52, MINUS(G253, 53), MINUS(G253, 52))</f>
        <v>-20868</v>
      </c>
      <c r="H254">
        <f t="shared" si="762"/>
        <v>-20848</v>
      </c>
      <c r="I254" s="2"/>
      <c r="J254">
        <f t="shared" si="15"/>
        <v>-20849</v>
      </c>
      <c r="K254" s="1">
        <f t="shared" si="4"/>
        <v>-20829</v>
      </c>
      <c r="L254" s="2"/>
      <c r="M254" s="1">
        <f t="shared" si="5"/>
        <v>-20951</v>
      </c>
      <c r="N254" s="1">
        <f t="shared" si="6"/>
        <v>-20931</v>
      </c>
      <c r="O254" s="2"/>
      <c r="P254" s="1">
        <f t="shared" si="7"/>
        <v>-21013</v>
      </c>
      <c r="Q254" s="1">
        <f t="shared" si="8"/>
        <v>-20993</v>
      </c>
    </row>
    <row r="255" ht="15.75" customHeight="1">
      <c r="A255">
        <f t="shared" ref="A255:B255" si="763">IF(MINUS(A253, A254) = 52, MINUS(A254, 53), MINUS(A254, 52))</f>
        <v>-20984</v>
      </c>
      <c r="B255">
        <f t="shared" si="763"/>
        <v>-20964</v>
      </c>
      <c r="C255" s="2"/>
      <c r="D255">
        <f t="shared" ref="D255:E255" si="764">IF(MINUS(D253, D254) = 52, MINUS(D254, 53), MINUS(D254, 52))</f>
        <v>-20930</v>
      </c>
      <c r="E255">
        <f t="shared" si="764"/>
        <v>-20910</v>
      </c>
      <c r="F255" s="2"/>
      <c r="G255">
        <f t="shared" ref="G255:H255" si="765">IF(MINUS(G253, G254) = 52, MINUS(G254, 53), MINUS(G254, 52))</f>
        <v>-20920</v>
      </c>
      <c r="H255">
        <f t="shared" si="765"/>
        <v>-20900</v>
      </c>
      <c r="I255" s="2"/>
      <c r="J255">
        <f t="shared" si="15"/>
        <v>-20901</v>
      </c>
      <c r="K255" s="1">
        <f t="shared" si="4"/>
        <v>-20881</v>
      </c>
      <c r="L255" s="2"/>
      <c r="M255" s="1">
        <f t="shared" si="5"/>
        <v>-21004</v>
      </c>
      <c r="N255" s="1">
        <f t="shared" si="6"/>
        <v>-20984</v>
      </c>
      <c r="O255" s="2"/>
      <c r="P255" s="1">
        <f t="shared" si="7"/>
        <v>-21066</v>
      </c>
      <c r="Q255" s="1">
        <f t="shared" si="8"/>
        <v>-21046</v>
      </c>
    </row>
    <row r="256" ht="15.75" customHeight="1">
      <c r="A256">
        <f t="shared" ref="A256:B256" si="766">IF(MINUS(A254, A255) = 52, MINUS(A255, 53), MINUS(A255, 52))</f>
        <v>-21036</v>
      </c>
      <c r="B256">
        <f t="shared" si="766"/>
        <v>-21016</v>
      </c>
      <c r="C256" s="2"/>
      <c r="D256">
        <f t="shared" ref="D256:E256" si="767">IF(MINUS(D254, D255) = 52, MINUS(D255, 53), MINUS(D255, 52))</f>
        <v>-20982</v>
      </c>
      <c r="E256">
        <f t="shared" si="767"/>
        <v>-20962</v>
      </c>
      <c r="F256" s="2"/>
      <c r="G256">
        <f t="shared" ref="G256:H256" si="768">IF(MINUS(G254, G255) = 52, MINUS(G255, 53), MINUS(G255, 52))</f>
        <v>-20973</v>
      </c>
      <c r="H256">
        <f t="shared" si="768"/>
        <v>-20953</v>
      </c>
      <c r="I256" s="2"/>
      <c r="J256">
        <f t="shared" si="15"/>
        <v>-20954</v>
      </c>
      <c r="K256" s="1">
        <f t="shared" si="4"/>
        <v>-20934</v>
      </c>
      <c r="L256" s="2"/>
      <c r="M256" s="1">
        <f t="shared" si="5"/>
        <v>-21056</v>
      </c>
      <c r="N256" s="1">
        <f t="shared" si="6"/>
        <v>-21036</v>
      </c>
      <c r="O256" s="2"/>
      <c r="P256" s="1">
        <f t="shared" si="7"/>
        <v>-21118</v>
      </c>
      <c r="Q256" s="1">
        <f t="shared" si="8"/>
        <v>-21098</v>
      </c>
    </row>
    <row r="257" ht="15.75" customHeight="1">
      <c r="A257">
        <f t="shared" ref="A257:B257" si="769">IF(MINUS(A255, A256) = 52, MINUS(A256, 53), MINUS(A256, 52))</f>
        <v>-21089</v>
      </c>
      <c r="B257">
        <f t="shared" si="769"/>
        <v>-21069</v>
      </c>
      <c r="C257" s="2"/>
      <c r="D257">
        <f t="shared" ref="D257:E257" si="770">IF(MINUS(D255, D256) = 52, MINUS(D256, 53), MINUS(D256, 52))</f>
        <v>-21035</v>
      </c>
      <c r="E257">
        <f t="shared" si="770"/>
        <v>-21015</v>
      </c>
      <c r="F257" s="2"/>
      <c r="G257">
        <f t="shared" ref="G257:H257" si="771">IF(MINUS(G255, G256) = 52, MINUS(G256, 53), MINUS(G256, 52))</f>
        <v>-21025</v>
      </c>
      <c r="H257">
        <f t="shared" si="771"/>
        <v>-21005</v>
      </c>
      <c r="I257" s="2"/>
      <c r="J257">
        <f t="shared" si="15"/>
        <v>-21006</v>
      </c>
      <c r="K257" s="1">
        <f t="shared" si="4"/>
        <v>-20986</v>
      </c>
      <c r="L257" s="2"/>
      <c r="M257" s="1">
        <f t="shared" si="5"/>
        <v>-21109</v>
      </c>
      <c r="N257" s="1">
        <f t="shared" si="6"/>
        <v>-21089</v>
      </c>
      <c r="O257" s="2"/>
      <c r="P257" s="1">
        <f t="shared" si="7"/>
        <v>-21171</v>
      </c>
      <c r="Q257" s="1">
        <f t="shared" si="8"/>
        <v>-21151</v>
      </c>
    </row>
    <row r="258" ht="15.75" customHeight="1">
      <c r="A258">
        <f t="shared" ref="A258:B258" si="772">IF(MINUS(A256, A257) = 52, MINUS(A257, 53), MINUS(A257, 52))</f>
        <v>-21141</v>
      </c>
      <c r="B258">
        <f t="shared" si="772"/>
        <v>-21121</v>
      </c>
      <c r="C258" s="2"/>
      <c r="D258">
        <f t="shared" ref="D258:E258" si="773">IF(MINUS(D256, D257) = 52, MINUS(D257, 53), MINUS(D257, 52))</f>
        <v>-21087</v>
      </c>
      <c r="E258">
        <f t="shared" si="773"/>
        <v>-21067</v>
      </c>
      <c r="F258" s="2"/>
      <c r="G258">
        <f t="shared" ref="G258:H258" si="774">IF(MINUS(G256, G257) = 52, MINUS(G257, 53), MINUS(G257, 52))</f>
        <v>-21078</v>
      </c>
      <c r="H258">
        <f t="shared" si="774"/>
        <v>-21058</v>
      </c>
      <c r="I258" s="2"/>
      <c r="J258">
        <f t="shared" si="15"/>
        <v>-21059</v>
      </c>
      <c r="K258" s="1">
        <f t="shared" si="4"/>
        <v>-21039</v>
      </c>
      <c r="L258" s="2"/>
      <c r="M258" s="1">
        <f t="shared" si="5"/>
        <v>-21161</v>
      </c>
      <c r="N258" s="1">
        <f t="shared" si="6"/>
        <v>-21141</v>
      </c>
      <c r="O258" s="2"/>
      <c r="P258" s="1">
        <f t="shared" si="7"/>
        <v>-21223</v>
      </c>
      <c r="Q258" s="1">
        <f t="shared" si="8"/>
        <v>-21203</v>
      </c>
    </row>
    <row r="259" ht="15.75" customHeight="1">
      <c r="A259">
        <f t="shared" ref="A259:B259" si="775">IF(MINUS(A257, A258) = 52, MINUS(A258, 53), MINUS(A258, 52))</f>
        <v>-21194</v>
      </c>
      <c r="B259">
        <f t="shared" si="775"/>
        <v>-21174</v>
      </c>
      <c r="C259" s="2"/>
      <c r="D259">
        <f t="shared" ref="D259:E259" si="776">IF(MINUS(D257, D258) = 52, MINUS(D258, 53), MINUS(D258, 52))</f>
        <v>-21140</v>
      </c>
      <c r="E259">
        <f t="shared" si="776"/>
        <v>-21120</v>
      </c>
      <c r="F259" s="2"/>
      <c r="G259">
        <f t="shared" ref="G259:H259" si="777">IF(MINUS(G257, G258) = 52, MINUS(G258, 53), MINUS(G258, 52))</f>
        <v>-21130</v>
      </c>
      <c r="H259">
        <f t="shared" si="777"/>
        <v>-21110</v>
      </c>
      <c r="I259" s="2"/>
      <c r="J259">
        <f t="shared" si="15"/>
        <v>-21111</v>
      </c>
      <c r="K259" s="1">
        <f t="shared" si="4"/>
        <v>-21091</v>
      </c>
      <c r="L259" s="2"/>
      <c r="M259" s="1">
        <f t="shared" si="5"/>
        <v>-21214</v>
      </c>
      <c r="N259" s="1">
        <f t="shared" si="6"/>
        <v>-21194</v>
      </c>
      <c r="O259" s="2"/>
      <c r="P259" s="1">
        <f t="shared" si="7"/>
        <v>-21276</v>
      </c>
      <c r="Q259" s="1">
        <f t="shared" si="8"/>
        <v>-21256</v>
      </c>
    </row>
    <row r="260" ht="15.75" customHeight="1">
      <c r="A260">
        <f t="shared" ref="A260:B260" si="778">IF(MINUS(A258, A259) = 52, MINUS(A259, 53), MINUS(A259, 52))</f>
        <v>-21246</v>
      </c>
      <c r="B260">
        <f t="shared" si="778"/>
        <v>-21226</v>
      </c>
      <c r="C260" s="2"/>
      <c r="D260">
        <f t="shared" ref="D260:E260" si="779">IF(MINUS(D258, D259) = 52, MINUS(D259, 53), MINUS(D259, 52))</f>
        <v>-21192</v>
      </c>
      <c r="E260">
        <f t="shared" si="779"/>
        <v>-21172</v>
      </c>
      <c r="F260" s="2"/>
      <c r="G260">
        <f t="shared" ref="G260:H260" si="780">IF(MINUS(G258, G259) = 52, MINUS(G259, 53), MINUS(G259, 52))</f>
        <v>-21183</v>
      </c>
      <c r="H260">
        <f t="shared" si="780"/>
        <v>-21163</v>
      </c>
      <c r="I260" s="2"/>
      <c r="J260">
        <f t="shared" si="15"/>
        <v>-21164</v>
      </c>
      <c r="K260" s="1">
        <f t="shared" si="4"/>
        <v>-21144</v>
      </c>
      <c r="L260" s="2"/>
      <c r="M260" s="1">
        <f t="shared" si="5"/>
        <v>-21266</v>
      </c>
      <c r="N260" s="1">
        <f t="shared" si="6"/>
        <v>-21246</v>
      </c>
      <c r="O260" s="2"/>
      <c r="P260" s="1">
        <f t="shared" si="7"/>
        <v>-21328</v>
      </c>
      <c r="Q260" s="1">
        <f t="shared" si="8"/>
        <v>-21308</v>
      </c>
    </row>
    <row r="261" ht="15.75" customHeight="1">
      <c r="A261">
        <f t="shared" ref="A261:B261" si="781">IF(MINUS(A259, A260) = 52, MINUS(A260, 53), MINUS(A260, 52))</f>
        <v>-21299</v>
      </c>
      <c r="B261">
        <f t="shared" si="781"/>
        <v>-21279</v>
      </c>
      <c r="C261" s="2"/>
      <c r="D261">
        <f t="shared" ref="D261:E261" si="782">IF(MINUS(D259, D260) = 52, MINUS(D260, 53), MINUS(D260, 52))</f>
        <v>-21245</v>
      </c>
      <c r="E261">
        <f t="shared" si="782"/>
        <v>-21225</v>
      </c>
      <c r="F261" s="2"/>
      <c r="G261">
        <f t="shared" ref="G261:H261" si="783">IF(MINUS(G259, G260) = 52, MINUS(G260, 53), MINUS(G260, 52))</f>
        <v>-21235</v>
      </c>
      <c r="H261">
        <f t="shared" si="783"/>
        <v>-21215</v>
      </c>
      <c r="I261" s="2"/>
      <c r="J261">
        <f t="shared" si="15"/>
        <v>-21216</v>
      </c>
      <c r="K261" s="1">
        <f t="shared" si="4"/>
        <v>-21196</v>
      </c>
      <c r="L261" s="2"/>
      <c r="M261" s="1">
        <f t="shared" si="5"/>
        <v>-21319</v>
      </c>
      <c r="N261" s="1">
        <f t="shared" si="6"/>
        <v>-21299</v>
      </c>
      <c r="O261" s="2"/>
      <c r="P261" s="1">
        <f t="shared" si="7"/>
        <v>-21381</v>
      </c>
      <c r="Q261" s="1">
        <f t="shared" si="8"/>
        <v>-21361</v>
      </c>
    </row>
    <row r="262" ht="15.75" customHeight="1">
      <c r="A262">
        <f t="shared" ref="A262:B262" si="784">IF(MINUS(A260, A261) = 52, MINUS(A261, 53), MINUS(A261, 52))</f>
        <v>-21351</v>
      </c>
      <c r="B262">
        <f t="shared" si="784"/>
        <v>-21331</v>
      </c>
      <c r="C262" s="2"/>
      <c r="D262">
        <f t="shared" ref="D262:E262" si="785">IF(MINUS(D260, D261) = 52, MINUS(D261, 53), MINUS(D261, 52))</f>
        <v>-21297</v>
      </c>
      <c r="E262">
        <f t="shared" si="785"/>
        <v>-21277</v>
      </c>
      <c r="F262" s="2"/>
      <c r="G262">
        <f t="shared" ref="G262:H262" si="786">IF(MINUS(G260, G261) = 52, MINUS(G261, 53), MINUS(G261, 52))</f>
        <v>-21288</v>
      </c>
      <c r="H262">
        <f t="shared" si="786"/>
        <v>-21268</v>
      </c>
      <c r="I262" s="2"/>
      <c r="J262">
        <f t="shared" si="15"/>
        <v>-21269</v>
      </c>
      <c r="K262" s="1">
        <f t="shared" si="4"/>
        <v>-21249</v>
      </c>
      <c r="L262" s="2"/>
      <c r="M262" s="1">
        <f t="shared" si="5"/>
        <v>-21371</v>
      </c>
      <c r="N262" s="1">
        <f t="shared" si="6"/>
        <v>-21351</v>
      </c>
      <c r="O262" s="2"/>
      <c r="P262" s="1">
        <f t="shared" si="7"/>
        <v>-21433</v>
      </c>
      <c r="Q262" s="1">
        <f t="shared" si="8"/>
        <v>-21413</v>
      </c>
    </row>
    <row r="263" ht="15.75" customHeight="1">
      <c r="A263">
        <f t="shared" ref="A263:B263" si="787">IF(MINUS(A261, A262) = 52, MINUS(A262, 53), MINUS(A262, 52))</f>
        <v>-21404</v>
      </c>
      <c r="B263">
        <f t="shared" si="787"/>
        <v>-21384</v>
      </c>
      <c r="C263" s="2"/>
      <c r="D263">
        <f t="shared" ref="D263:E263" si="788">IF(MINUS(D261, D262) = 52, MINUS(D262, 53), MINUS(D262, 52))</f>
        <v>-21350</v>
      </c>
      <c r="E263">
        <f t="shared" si="788"/>
        <v>-21330</v>
      </c>
      <c r="F263" s="2"/>
      <c r="G263">
        <f t="shared" ref="G263:H263" si="789">IF(MINUS(G261, G262) = 52, MINUS(G262, 53), MINUS(G262, 52))</f>
        <v>-21340</v>
      </c>
      <c r="H263">
        <f t="shared" si="789"/>
        <v>-21320</v>
      </c>
      <c r="I263" s="2"/>
      <c r="J263">
        <f t="shared" si="15"/>
        <v>-21321</v>
      </c>
      <c r="K263" s="1">
        <f t="shared" si="4"/>
        <v>-21301</v>
      </c>
      <c r="L263" s="2"/>
      <c r="M263" s="1">
        <f t="shared" si="5"/>
        <v>-21424</v>
      </c>
      <c r="N263" s="1">
        <f t="shared" si="6"/>
        <v>-21404</v>
      </c>
      <c r="O263" s="2"/>
      <c r="P263" s="1">
        <f t="shared" si="7"/>
        <v>-21486</v>
      </c>
      <c r="Q263" s="1">
        <f t="shared" si="8"/>
        <v>-21466</v>
      </c>
    </row>
    <row r="264" ht="15.75" customHeight="1">
      <c r="A264">
        <f t="shared" ref="A264:B264" si="790">IF(MINUS(A262, A263) = 52, MINUS(A263, 53), MINUS(A263, 52))</f>
        <v>-21456</v>
      </c>
      <c r="B264">
        <f t="shared" si="790"/>
        <v>-21436</v>
      </c>
      <c r="C264" s="2"/>
      <c r="D264">
        <f t="shared" ref="D264:E264" si="791">IF(MINUS(D262, D263) = 52, MINUS(D263, 53), MINUS(D263, 52))</f>
        <v>-21402</v>
      </c>
      <c r="E264">
        <f t="shared" si="791"/>
        <v>-21382</v>
      </c>
      <c r="F264" s="2"/>
      <c r="G264">
        <f t="shared" ref="G264:H264" si="792">IF(MINUS(G262, G263) = 52, MINUS(G263, 53), MINUS(G263, 52))</f>
        <v>-21393</v>
      </c>
      <c r="H264">
        <f t="shared" si="792"/>
        <v>-21373</v>
      </c>
      <c r="I264" s="2"/>
      <c r="J264">
        <f t="shared" si="15"/>
        <v>-21374</v>
      </c>
      <c r="K264" s="1">
        <f t="shared" si="4"/>
        <v>-21354</v>
      </c>
      <c r="L264" s="2"/>
      <c r="M264" s="1">
        <f t="shared" si="5"/>
        <v>-21476</v>
      </c>
      <c r="N264" s="1">
        <f t="shared" si="6"/>
        <v>-21456</v>
      </c>
      <c r="O264" s="2"/>
      <c r="P264" s="1">
        <f t="shared" si="7"/>
        <v>-21538</v>
      </c>
      <c r="Q264" s="1">
        <f t="shared" si="8"/>
        <v>-21518</v>
      </c>
    </row>
    <row r="265" ht="15.75" customHeight="1">
      <c r="A265">
        <f t="shared" ref="A265:B265" si="793">IF(MINUS(A263, A264) = 52, MINUS(A264, 53), MINUS(A264, 52))</f>
        <v>-21509</v>
      </c>
      <c r="B265">
        <f t="shared" si="793"/>
        <v>-21489</v>
      </c>
      <c r="C265" s="2"/>
      <c r="D265">
        <f t="shared" ref="D265:E265" si="794">IF(MINUS(D263, D264) = 52, MINUS(D264, 53), MINUS(D264, 52))</f>
        <v>-21455</v>
      </c>
      <c r="E265">
        <f t="shared" si="794"/>
        <v>-21435</v>
      </c>
      <c r="F265" s="2"/>
      <c r="G265">
        <f t="shared" ref="G265:H265" si="795">IF(MINUS(G263, G264) = 52, MINUS(G264, 53), MINUS(G264, 52))</f>
        <v>-21445</v>
      </c>
      <c r="H265">
        <f t="shared" si="795"/>
        <v>-21425</v>
      </c>
      <c r="I265" s="2"/>
      <c r="J265">
        <f t="shared" si="15"/>
        <v>-21426</v>
      </c>
      <c r="K265" s="1">
        <f t="shared" si="4"/>
        <v>-21406</v>
      </c>
      <c r="L265" s="2"/>
      <c r="M265" s="1">
        <f t="shared" si="5"/>
        <v>-21529</v>
      </c>
      <c r="N265" s="1">
        <f t="shared" si="6"/>
        <v>-21509</v>
      </c>
      <c r="O265" s="2"/>
      <c r="P265" s="1">
        <f t="shared" si="7"/>
        <v>-21591</v>
      </c>
      <c r="Q265" s="1">
        <f t="shared" si="8"/>
        <v>-21571</v>
      </c>
    </row>
    <row r="266" ht="15.75" customHeight="1">
      <c r="A266">
        <f t="shared" ref="A266:B266" si="796">IF(MINUS(A264, A265) = 52, MINUS(A265, 53), MINUS(A265, 52))</f>
        <v>-21561</v>
      </c>
      <c r="B266">
        <f t="shared" si="796"/>
        <v>-21541</v>
      </c>
      <c r="C266" s="2"/>
      <c r="D266">
        <f t="shared" ref="D266:E266" si="797">IF(MINUS(D264, D265) = 52, MINUS(D265, 53), MINUS(D265, 52))</f>
        <v>-21507</v>
      </c>
      <c r="E266">
        <f t="shared" si="797"/>
        <v>-21487</v>
      </c>
      <c r="F266" s="2"/>
      <c r="G266">
        <f t="shared" ref="G266:H266" si="798">IF(MINUS(G264, G265) = 52, MINUS(G265, 53), MINUS(G265, 52))</f>
        <v>-21498</v>
      </c>
      <c r="H266">
        <f t="shared" si="798"/>
        <v>-21478</v>
      </c>
      <c r="I266" s="2"/>
      <c r="J266">
        <f t="shared" si="15"/>
        <v>-21479</v>
      </c>
      <c r="K266" s="1">
        <f t="shared" si="4"/>
        <v>-21459</v>
      </c>
      <c r="L266" s="2"/>
      <c r="M266" s="1">
        <f t="shared" si="5"/>
        <v>-21581</v>
      </c>
      <c r="N266" s="1">
        <f t="shared" si="6"/>
        <v>-21561</v>
      </c>
      <c r="O266" s="2"/>
      <c r="P266" s="1">
        <f t="shared" si="7"/>
        <v>-21643</v>
      </c>
      <c r="Q266" s="1">
        <f t="shared" si="8"/>
        <v>-21623</v>
      </c>
    </row>
    <row r="267" ht="15.75" customHeight="1">
      <c r="A267">
        <f t="shared" ref="A267:B267" si="799">IF(MINUS(A265, A266) = 52, MINUS(A266, 53), MINUS(A266, 52))</f>
        <v>-21614</v>
      </c>
      <c r="B267">
        <f t="shared" si="799"/>
        <v>-21594</v>
      </c>
      <c r="C267" s="2"/>
      <c r="D267">
        <f t="shared" ref="D267:E267" si="800">IF(MINUS(D265, D266) = 52, MINUS(D266, 53), MINUS(D266, 52))</f>
        <v>-21560</v>
      </c>
      <c r="E267">
        <f t="shared" si="800"/>
        <v>-21540</v>
      </c>
      <c r="F267" s="2"/>
      <c r="G267">
        <f t="shared" ref="G267:H267" si="801">IF(MINUS(G265, G266) = 52, MINUS(G266, 53), MINUS(G266, 52))</f>
        <v>-21550</v>
      </c>
      <c r="H267">
        <f t="shared" si="801"/>
        <v>-21530</v>
      </c>
      <c r="I267" s="2"/>
      <c r="J267">
        <f t="shared" si="15"/>
        <v>-21531</v>
      </c>
      <c r="K267" s="1">
        <f t="shared" si="4"/>
        <v>-21511</v>
      </c>
      <c r="L267" s="2"/>
      <c r="M267" s="1">
        <f t="shared" si="5"/>
        <v>-21634</v>
      </c>
      <c r="N267" s="1">
        <f t="shared" si="6"/>
        <v>-21614</v>
      </c>
      <c r="O267" s="2"/>
      <c r="P267" s="1">
        <f t="shared" si="7"/>
        <v>-21696</v>
      </c>
      <c r="Q267" s="1">
        <f t="shared" si="8"/>
        <v>-21676</v>
      </c>
    </row>
    <row r="268" ht="15.75" customHeight="1">
      <c r="A268">
        <f t="shared" ref="A268:B268" si="802">IF(MINUS(A266, A267) = 52, MINUS(A267, 53), MINUS(A267, 52))</f>
        <v>-21666</v>
      </c>
      <c r="B268">
        <f t="shared" si="802"/>
        <v>-21646</v>
      </c>
      <c r="C268" s="2"/>
      <c r="D268">
        <f t="shared" ref="D268:E268" si="803">IF(MINUS(D266, D267) = 52, MINUS(D267, 53), MINUS(D267, 52))</f>
        <v>-21612</v>
      </c>
      <c r="E268">
        <f t="shared" si="803"/>
        <v>-21592</v>
      </c>
      <c r="F268" s="2"/>
      <c r="G268">
        <f t="shared" ref="G268:H268" si="804">IF(MINUS(G266, G267) = 52, MINUS(G267, 53), MINUS(G267, 52))</f>
        <v>-21603</v>
      </c>
      <c r="H268">
        <f t="shared" si="804"/>
        <v>-21583</v>
      </c>
      <c r="I268" s="2"/>
      <c r="J268">
        <f t="shared" si="15"/>
        <v>-21584</v>
      </c>
      <c r="K268" s="1">
        <f t="shared" si="4"/>
        <v>-21564</v>
      </c>
      <c r="L268" s="2"/>
      <c r="M268" s="1">
        <f t="shared" si="5"/>
        <v>-21686</v>
      </c>
      <c r="N268" s="1">
        <f t="shared" si="6"/>
        <v>-21666</v>
      </c>
      <c r="O268" s="2"/>
      <c r="P268" s="1">
        <f t="shared" si="7"/>
        <v>-21748</v>
      </c>
      <c r="Q268" s="1">
        <f t="shared" si="8"/>
        <v>-21728</v>
      </c>
    </row>
    <row r="269" ht="15.75" customHeight="1">
      <c r="A269">
        <f t="shared" ref="A269:B269" si="805">IF(MINUS(A267, A268) = 52, MINUS(A268, 53), MINUS(A268, 52))</f>
        <v>-21719</v>
      </c>
      <c r="B269">
        <f t="shared" si="805"/>
        <v>-21699</v>
      </c>
      <c r="C269" s="2"/>
      <c r="D269">
        <f t="shared" ref="D269:E269" si="806">IF(MINUS(D267, D268) = 52, MINUS(D268, 53), MINUS(D268, 52))</f>
        <v>-21665</v>
      </c>
      <c r="E269">
        <f t="shared" si="806"/>
        <v>-21645</v>
      </c>
      <c r="F269" s="2"/>
      <c r="G269">
        <f t="shared" ref="G269:H269" si="807">IF(MINUS(G267, G268) = 52, MINUS(G268, 53), MINUS(G268, 52))</f>
        <v>-21655</v>
      </c>
      <c r="H269">
        <f t="shared" si="807"/>
        <v>-21635</v>
      </c>
      <c r="I269" s="2"/>
      <c r="J269">
        <f t="shared" si="15"/>
        <v>-21636</v>
      </c>
      <c r="K269" s="1">
        <f t="shared" si="4"/>
        <v>-21616</v>
      </c>
      <c r="L269" s="2"/>
      <c r="M269" s="1">
        <f t="shared" si="5"/>
        <v>-21739</v>
      </c>
      <c r="N269" s="1">
        <f t="shared" si="6"/>
        <v>-21719</v>
      </c>
      <c r="O269" s="2"/>
      <c r="P269" s="1">
        <f t="shared" si="7"/>
        <v>-21801</v>
      </c>
      <c r="Q269" s="1">
        <f t="shared" si="8"/>
        <v>-21781</v>
      </c>
    </row>
    <row r="270" ht="15.75" customHeight="1">
      <c r="A270">
        <f t="shared" ref="A270:B270" si="808">IF(MINUS(A268, A269) = 52, MINUS(A269, 53), MINUS(A269, 52))</f>
        <v>-21771</v>
      </c>
      <c r="B270">
        <f t="shared" si="808"/>
        <v>-21751</v>
      </c>
      <c r="C270" s="2"/>
      <c r="D270">
        <f t="shared" ref="D270:E270" si="809">IF(MINUS(D268, D269) = 52, MINUS(D269, 53), MINUS(D269, 52))</f>
        <v>-21717</v>
      </c>
      <c r="E270">
        <f t="shared" si="809"/>
        <v>-21697</v>
      </c>
      <c r="F270" s="2"/>
      <c r="G270">
        <f t="shared" ref="G270:H270" si="810">IF(MINUS(G268, G269) = 52, MINUS(G269, 53), MINUS(G269, 52))</f>
        <v>-21708</v>
      </c>
      <c r="H270">
        <f t="shared" si="810"/>
        <v>-21688</v>
      </c>
      <c r="I270" s="2"/>
      <c r="J270">
        <f t="shared" si="15"/>
        <v>-21689</v>
      </c>
      <c r="K270" s="1">
        <f t="shared" si="4"/>
        <v>-21669</v>
      </c>
      <c r="L270" s="2"/>
      <c r="M270" s="1">
        <f t="shared" si="5"/>
        <v>-21791</v>
      </c>
      <c r="N270" s="1">
        <f t="shared" si="6"/>
        <v>-21771</v>
      </c>
      <c r="O270" s="2"/>
      <c r="P270" s="1">
        <f t="shared" si="7"/>
        <v>-21853</v>
      </c>
      <c r="Q270" s="1">
        <f t="shared" si="8"/>
        <v>-21833</v>
      </c>
    </row>
    <row r="271" ht="15.75" customHeight="1">
      <c r="A271">
        <f t="shared" ref="A271:B271" si="811">IF(MINUS(A269, A270) = 52, MINUS(A270, 53), MINUS(A270, 52))</f>
        <v>-21824</v>
      </c>
      <c r="B271">
        <f t="shared" si="811"/>
        <v>-21804</v>
      </c>
      <c r="C271" s="2"/>
      <c r="D271">
        <f t="shared" ref="D271:E271" si="812">IF(MINUS(D269, D270) = 52, MINUS(D270, 53), MINUS(D270, 52))</f>
        <v>-21770</v>
      </c>
      <c r="E271">
        <f t="shared" si="812"/>
        <v>-21750</v>
      </c>
      <c r="F271" s="2"/>
      <c r="G271">
        <f t="shared" ref="G271:H271" si="813">IF(MINUS(G269, G270) = 52, MINUS(G270, 53), MINUS(G270, 52))</f>
        <v>-21760</v>
      </c>
      <c r="H271">
        <f t="shared" si="813"/>
        <v>-21740</v>
      </c>
      <c r="I271" s="2"/>
      <c r="J271">
        <f t="shared" si="15"/>
        <v>-21741</v>
      </c>
      <c r="K271" s="1">
        <f t="shared" si="4"/>
        <v>-21721</v>
      </c>
      <c r="L271" s="2"/>
      <c r="M271" s="1">
        <f t="shared" si="5"/>
        <v>-21844</v>
      </c>
      <c r="N271" s="1">
        <f t="shared" si="6"/>
        <v>-21824</v>
      </c>
      <c r="O271" s="2"/>
      <c r="P271" s="1">
        <f t="shared" si="7"/>
        <v>-21906</v>
      </c>
      <c r="Q271" s="1">
        <f t="shared" si="8"/>
        <v>-21886</v>
      </c>
    </row>
    <row r="272" ht="15.75" customHeight="1">
      <c r="A272">
        <f t="shared" ref="A272:B272" si="814">IF(MINUS(A270, A271) = 52, MINUS(A271, 53), MINUS(A271, 52))</f>
        <v>-21876</v>
      </c>
      <c r="B272">
        <f t="shared" si="814"/>
        <v>-21856</v>
      </c>
      <c r="C272" s="2"/>
      <c r="D272">
        <f t="shared" ref="D272:E272" si="815">IF(MINUS(D270, D271) = 52, MINUS(D271, 53), MINUS(D271, 52))</f>
        <v>-21822</v>
      </c>
      <c r="E272">
        <f t="shared" si="815"/>
        <v>-21802</v>
      </c>
      <c r="F272" s="2"/>
      <c r="G272">
        <f t="shared" ref="G272:H272" si="816">IF(MINUS(G270, G271) = 52, MINUS(G271, 53), MINUS(G271, 52))</f>
        <v>-21813</v>
      </c>
      <c r="H272">
        <f t="shared" si="816"/>
        <v>-21793</v>
      </c>
      <c r="I272" s="2"/>
      <c r="J272">
        <f t="shared" si="15"/>
        <v>-21794</v>
      </c>
      <c r="K272" s="1">
        <f t="shared" si="4"/>
        <v>-21774</v>
      </c>
      <c r="L272" s="2"/>
      <c r="M272" s="1">
        <f t="shared" si="5"/>
        <v>-21896</v>
      </c>
      <c r="N272" s="1">
        <f t="shared" si="6"/>
        <v>-21876</v>
      </c>
      <c r="O272" s="2"/>
      <c r="P272" s="1">
        <f t="shared" si="7"/>
        <v>-21958</v>
      </c>
      <c r="Q272" s="1">
        <f t="shared" si="8"/>
        <v>-21938</v>
      </c>
    </row>
    <row r="273" ht="15.75" customHeight="1">
      <c r="A273">
        <f t="shared" ref="A273:B273" si="817">IF(MINUS(A271, A272) = 52, MINUS(A272, 53), MINUS(A272, 52))</f>
        <v>-21929</v>
      </c>
      <c r="B273">
        <f t="shared" si="817"/>
        <v>-21909</v>
      </c>
      <c r="C273" s="2"/>
      <c r="D273">
        <f t="shared" ref="D273:E273" si="818">IF(MINUS(D271, D272) = 52, MINUS(D272, 53), MINUS(D272, 52))</f>
        <v>-21875</v>
      </c>
      <c r="E273">
        <f t="shared" si="818"/>
        <v>-21855</v>
      </c>
      <c r="F273" s="2"/>
      <c r="G273">
        <f t="shared" ref="G273:H273" si="819">IF(MINUS(G271, G272) = 52, MINUS(G272, 53), MINUS(G272, 52))</f>
        <v>-21865</v>
      </c>
      <c r="H273">
        <f t="shared" si="819"/>
        <v>-21845</v>
      </c>
      <c r="I273" s="2"/>
      <c r="J273">
        <f t="shared" si="15"/>
        <v>-21846</v>
      </c>
      <c r="K273" s="1">
        <f t="shared" si="4"/>
        <v>-21826</v>
      </c>
      <c r="L273" s="2"/>
      <c r="M273" s="1">
        <f t="shared" si="5"/>
        <v>-21949</v>
      </c>
      <c r="N273" s="1">
        <f t="shared" si="6"/>
        <v>-21929</v>
      </c>
      <c r="O273" s="2"/>
      <c r="P273" s="1">
        <f t="shared" si="7"/>
        <v>-22011</v>
      </c>
      <c r="Q273" s="1">
        <f t="shared" si="8"/>
        <v>-21991</v>
      </c>
    </row>
    <row r="274" ht="15.75" customHeight="1">
      <c r="A274">
        <f t="shared" ref="A274:B274" si="820">IF(MINUS(A272, A273) = 52, MINUS(A273, 53), MINUS(A273, 52))</f>
        <v>-21981</v>
      </c>
      <c r="B274">
        <f t="shared" si="820"/>
        <v>-21961</v>
      </c>
      <c r="C274" s="2"/>
      <c r="D274">
        <f t="shared" ref="D274:E274" si="821">IF(MINUS(D272, D273) = 52, MINUS(D273, 53), MINUS(D273, 52))</f>
        <v>-21927</v>
      </c>
      <c r="E274">
        <f t="shared" si="821"/>
        <v>-21907</v>
      </c>
      <c r="F274" s="2"/>
      <c r="G274">
        <f t="shared" ref="G274:H274" si="822">IF(MINUS(G272, G273) = 52, MINUS(G273, 53), MINUS(G273, 52))</f>
        <v>-21918</v>
      </c>
      <c r="H274">
        <f t="shared" si="822"/>
        <v>-21898</v>
      </c>
      <c r="I274" s="2"/>
      <c r="J274">
        <f t="shared" si="15"/>
        <v>-21899</v>
      </c>
      <c r="K274" s="1">
        <f t="shared" si="4"/>
        <v>-21879</v>
      </c>
      <c r="L274" s="2"/>
      <c r="M274" s="1">
        <f t="shared" si="5"/>
        <v>-22001</v>
      </c>
      <c r="N274" s="1">
        <f t="shared" si="6"/>
        <v>-21981</v>
      </c>
      <c r="O274" s="2"/>
      <c r="P274" s="1">
        <f t="shared" si="7"/>
        <v>-22063</v>
      </c>
      <c r="Q274" s="1">
        <f t="shared" si="8"/>
        <v>-22043</v>
      </c>
    </row>
    <row r="275" ht="15.75" customHeight="1">
      <c r="A275">
        <f t="shared" ref="A275:B275" si="823">IF(MINUS(A273, A274) = 52, MINUS(A274, 53), MINUS(A274, 52))</f>
        <v>-22034</v>
      </c>
      <c r="B275">
        <f t="shared" si="823"/>
        <v>-22014</v>
      </c>
      <c r="C275" s="2"/>
      <c r="D275">
        <f t="shared" ref="D275:E275" si="824">IF(MINUS(D273, D274) = 52, MINUS(D274, 53), MINUS(D274, 52))</f>
        <v>-21980</v>
      </c>
      <c r="E275">
        <f t="shared" si="824"/>
        <v>-21960</v>
      </c>
      <c r="F275" s="2"/>
      <c r="G275">
        <f t="shared" ref="G275:H275" si="825">IF(MINUS(G273, G274) = 52, MINUS(G274, 53), MINUS(G274, 52))</f>
        <v>-21970</v>
      </c>
      <c r="H275">
        <f t="shared" si="825"/>
        <v>-21950</v>
      </c>
      <c r="I275" s="2"/>
      <c r="J275">
        <f t="shared" si="15"/>
        <v>-21951</v>
      </c>
      <c r="K275" s="1">
        <f t="shared" si="4"/>
        <v>-21931</v>
      </c>
      <c r="L275" s="2"/>
      <c r="M275" s="1">
        <f t="shared" si="5"/>
        <v>-22054</v>
      </c>
      <c r="N275" s="1">
        <f t="shared" si="6"/>
        <v>-22034</v>
      </c>
      <c r="O275" s="2"/>
      <c r="P275" s="1">
        <f t="shared" si="7"/>
        <v>-22116</v>
      </c>
      <c r="Q275" s="1">
        <f t="shared" si="8"/>
        <v>-22096</v>
      </c>
    </row>
    <row r="276" ht="15.75" customHeight="1">
      <c r="A276">
        <f t="shared" ref="A276:B276" si="826">IF(MINUS(A274, A275) = 52, MINUS(A275, 53), MINUS(A275, 52))</f>
        <v>-22086</v>
      </c>
      <c r="B276">
        <f t="shared" si="826"/>
        <v>-22066</v>
      </c>
      <c r="C276" s="2"/>
      <c r="D276">
        <f t="shared" ref="D276:E276" si="827">IF(MINUS(D274, D275) = 52, MINUS(D275, 53), MINUS(D275, 52))</f>
        <v>-22032</v>
      </c>
      <c r="E276">
        <f t="shared" si="827"/>
        <v>-22012</v>
      </c>
      <c r="F276" s="2"/>
      <c r="G276">
        <f t="shared" ref="G276:H276" si="828">IF(MINUS(G274, G275) = 52, MINUS(G275, 53), MINUS(G275, 52))</f>
        <v>-22023</v>
      </c>
      <c r="H276">
        <f t="shared" si="828"/>
        <v>-22003</v>
      </c>
      <c r="I276" s="2"/>
      <c r="J276">
        <f t="shared" si="15"/>
        <v>-22004</v>
      </c>
      <c r="K276" s="1">
        <f t="shared" si="4"/>
        <v>-21984</v>
      </c>
      <c r="L276" s="2"/>
      <c r="M276" s="1">
        <f t="shared" si="5"/>
        <v>-22106</v>
      </c>
      <c r="N276" s="1">
        <f t="shared" si="6"/>
        <v>-22086</v>
      </c>
      <c r="O276" s="2"/>
      <c r="P276" s="1">
        <f t="shared" si="7"/>
        <v>-22168</v>
      </c>
      <c r="Q276" s="1">
        <f t="shared" si="8"/>
        <v>-22148</v>
      </c>
    </row>
    <row r="277" ht="15.75" customHeight="1">
      <c r="A277">
        <f t="shared" ref="A277:B277" si="829">IF(MINUS(A275, A276) = 52, MINUS(A276, 53), MINUS(A276, 52))</f>
        <v>-22139</v>
      </c>
      <c r="B277">
        <f t="shared" si="829"/>
        <v>-22119</v>
      </c>
      <c r="C277" s="2"/>
      <c r="D277">
        <f t="shared" ref="D277:E277" si="830">IF(MINUS(D275, D276) = 52, MINUS(D276, 53), MINUS(D276, 52))</f>
        <v>-22085</v>
      </c>
      <c r="E277">
        <f t="shared" si="830"/>
        <v>-22065</v>
      </c>
      <c r="F277" s="2"/>
      <c r="G277">
        <f t="shared" ref="G277:H277" si="831">IF(MINUS(G275, G276) = 52, MINUS(G276, 53), MINUS(G276, 52))</f>
        <v>-22075</v>
      </c>
      <c r="H277">
        <f t="shared" si="831"/>
        <v>-22055</v>
      </c>
      <c r="I277" s="2"/>
      <c r="J277">
        <f t="shared" si="15"/>
        <v>-22056</v>
      </c>
      <c r="K277" s="1">
        <f t="shared" si="4"/>
        <v>-22036</v>
      </c>
      <c r="L277" s="2"/>
      <c r="M277" s="1">
        <f t="shared" si="5"/>
        <v>-22159</v>
      </c>
      <c r="N277" s="1">
        <f t="shared" si="6"/>
        <v>-22139</v>
      </c>
      <c r="O277" s="2"/>
      <c r="P277" s="1">
        <f t="shared" si="7"/>
        <v>-22221</v>
      </c>
      <c r="Q277" s="1">
        <f t="shared" si="8"/>
        <v>-22201</v>
      </c>
    </row>
    <row r="278" ht="15.75" customHeight="1">
      <c r="A278">
        <f t="shared" ref="A278:B278" si="832">IF(MINUS(A276, A277) = 52, MINUS(A277, 53), MINUS(A277, 52))</f>
        <v>-22191</v>
      </c>
      <c r="B278">
        <f t="shared" si="832"/>
        <v>-22171</v>
      </c>
      <c r="C278" s="2"/>
      <c r="D278">
        <f t="shared" ref="D278:E278" si="833">IF(MINUS(D276, D277) = 52, MINUS(D277, 53), MINUS(D277, 52))</f>
        <v>-22137</v>
      </c>
      <c r="E278">
        <f t="shared" si="833"/>
        <v>-22117</v>
      </c>
      <c r="F278" s="2"/>
      <c r="G278">
        <f t="shared" ref="G278:H278" si="834">IF(MINUS(G276, G277) = 52, MINUS(G277, 53), MINUS(G277, 52))</f>
        <v>-22128</v>
      </c>
      <c r="H278">
        <f t="shared" si="834"/>
        <v>-22108</v>
      </c>
      <c r="I278" s="2"/>
      <c r="J278">
        <f t="shared" si="15"/>
        <v>-22109</v>
      </c>
      <c r="K278" s="1">
        <f t="shared" si="4"/>
        <v>-22089</v>
      </c>
      <c r="L278" s="2"/>
      <c r="M278" s="1">
        <f t="shared" si="5"/>
        <v>-22211</v>
      </c>
      <c r="N278" s="1">
        <f t="shared" si="6"/>
        <v>-22191</v>
      </c>
      <c r="O278" s="2"/>
      <c r="P278" s="1">
        <f t="shared" si="7"/>
        <v>-22273</v>
      </c>
      <c r="Q278" s="1">
        <f t="shared" si="8"/>
        <v>-22253</v>
      </c>
    </row>
    <row r="279" ht="15.75" customHeight="1">
      <c r="A279">
        <f t="shared" ref="A279:B279" si="835">IF(MINUS(A277, A278) = 52, MINUS(A278, 53), MINUS(A278, 52))</f>
        <v>-22244</v>
      </c>
      <c r="B279">
        <f t="shared" si="835"/>
        <v>-22224</v>
      </c>
      <c r="C279" s="2"/>
      <c r="D279">
        <f t="shared" ref="D279:E279" si="836">IF(MINUS(D277, D278) = 52, MINUS(D278, 53), MINUS(D278, 52))</f>
        <v>-22190</v>
      </c>
      <c r="E279">
        <f t="shared" si="836"/>
        <v>-22170</v>
      </c>
      <c r="F279" s="2"/>
      <c r="G279">
        <f t="shared" ref="G279:H279" si="837">IF(MINUS(G277, G278) = 52, MINUS(G278, 53), MINUS(G278, 52))</f>
        <v>-22180</v>
      </c>
      <c r="H279">
        <f t="shared" si="837"/>
        <v>-22160</v>
      </c>
      <c r="I279" s="2"/>
      <c r="J279">
        <f t="shared" si="15"/>
        <v>-22161</v>
      </c>
      <c r="K279" s="1">
        <f t="shared" si="4"/>
        <v>-22141</v>
      </c>
      <c r="L279" s="2"/>
      <c r="M279" s="1">
        <f t="shared" si="5"/>
        <v>-22264</v>
      </c>
      <c r="N279" s="1">
        <f t="shared" si="6"/>
        <v>-22244</v>
      </c>
      <c r="O279" s="2"/>
      <c r="P279" s="1">
        <f t="shared" si="7"/>
        <v>-22326</v>
      </c>
      <c r="Q279" s="1">
        <f t="shared" si="8"/>
        <v>-22306</v>
      </c>
    </row>
    <row r="280" ht="15.75" customHeight="1">
      <c r="A280">
        <f t="shared" ref="A280:B280" si="838">IF(MINUS(A278, A279) = 52, MINUS(A279, 53), MINUS(A279, 52))</f>
        <v>-22296</v>
      </c>
      <c r="B280">
        <f t="shared" si="838"/>
        <v>-22276</v>
      </c>
      <c r="C280" s="2"/>
      <c r="D280">
        <f t="shared" ref="D280:E280" si="839">IF(MINUS(D278, D279) = 52, MINUS(D279, 53), MINUS(D279, 52))</f>
        <v>-22242</v>
      </c>
      <c r="E280">
        <f t="shared" si="839"/>
        <v>-22222</v>
      </c>
      <c r="F280" s="2"/>
      <c r="G280">
        <f t="shared" ref="G280:H280" si="840">IF(MINUS(G278, G279) = 52, MINUS(G279, 53), MINUS(G279, 52))</f>
        <v>-22233</v>
      </c>
      <c r="H280">
        <f t="shared" si="840"/>
        <v>-22213</v>
      </c>
      <c r="I280" s="2"/>
      <c r="J280">
        <f t="shared" si="15"/>
        <v>-22214</v>
      </c>
      <c r="K280" s="1">
        <f t="shared" si="4"/>
        <v>-22194</v>
      </c>
      <c r="L280" s="2"/>
      <c r="M280" s="1">
        <f t="shared" si="5"/>
        <v>-22316</v>
      </c>
      <c r="N280" s="1">
        <f t="shared" si="6"/>
        <v>-22296</v>
      </c>
      <c r="O280" s="2"/>
      <c r="P280" s="1">
        <f t="shared" si="7"/>
        <v>-22378</v>
      </c>
      <c r="Q280" s="1">
        <f t="shared" si="8"/>
        <v>-22358</v>
      </c>
    </row>
    <row r="281" ht="15.75" customHeight="1">
      <c r="A281">
        <f t="shared" ref="A281:B281" si="841">IF(MINUS(A279, A280) = 52, MINUS(A280, 53), MINUS(A280, 52))</f>
        <v>-22349</v>
      </c>
      <c r="B281">
        <f t="shared" si="841"/>
        <v>-22329</v>
      </c>
      <c r="C281" s="2"/>
      <c r="D281">
        <f t="shared" ref="D281:E281" si="842">IF(MINUS(D279, D280) = 52, MINUS(D280, 53), MINUS(D280, 52))</f>
        <v>-22295</v>
      </c>
      <c r="E281">
        <f t="shared" si="842"/>
        <v>-22275</v>
      </c>
      <c r="F281" s="2"/>
      <c r="G281">
        <f t="shared" ref="G281:H281" si="843">IF(MINUS(G279, G280) = 52, MINUS(G280, 53), MINUS(G280, 52))</f>
        <v>-22285</v>
      </c>
      <c r="H281">
        <f t="shared" si="843"/>
        <v>-22265</v>
      </c>
      <c r="I281" s="2"/>
      <c r="J281">
        <f t="shared" si="15"/>
        <v>-22266</v>
      </c>
      <c r="K281" s="1">
        <f t="shared" si="4"/>
        <v>-22246</v>
      </c>
      <c r="L281" s="2"/>
      <c r="M281" s="1">
        <f t="shared" si="5"/>
        <v>-22369</v>
      </c>
      <c r="N281" s="1">
        <f t="shared" si="6"/>
        <v>-22349</v>
      </c>
      <c r="O281" s="2"/>
      <c r="P281" s="1">
        <f t="shared" si="7"/>
        <v>-22431</v>
      </c>
      <c r="Q281" s="1">
        <f t="shared" si="8"/>
        <v>-22411</v>
      </c>
    </row>
    <row r="282" ht="15.75" customHeight="1">
      <c r="A282">
        <f t="shared" ref="A282:B282" si="844">IF(MINUS(A280, A281) = 52, MINUS(A281, 53), MINUS(A281, 52))</f>
        <v>-22401</v>
      </c>
      <c r="B282">
        <f t="shared" si="844"/>
        <v>-22381</v>
      </c>
      <c r="C282" s="2"/>
      <c r="D282">
        <f t="shared" ref="D282:E282" si="845">IF(MINUS(D280, D281) = 52, MINUS(D281, 53), MINUS(D281, 52))</f>
        <v>-22347</v>
      </c>
      <c r="E282">
        <f t="shared" si="845"/>
        <v>-22327</v>
      </c>
      <c r="F282" s="2"/>
      <c r="G282">
        <f t="shared" ref="G282:H282" si="846">IF(MINUS(G280, G281) = 52, MINUS(G281, 53), MINUS(G281, 52))</f>
        <v>-22338</v>
      </c>
      <c r="H282">
        <f t="shared" si="846"/>
        <v>-22318</v>
      </c>
      <c r="I282" s="2"/>
      <c r="J282">
        <f t="shared" si="15"/>
        <v>-22319</v>
      </c>
      <c r="K282" s="1">
        <f t="shared" si="4"/>
        <v>-22299</v>
      </c>
      <c r="L282" s="2"/>
      <c r="M282" s="1">
        <f t="shared" si="5"/>
        <v>-22421</v>
      </c>
      <c r="N282" s="1">
        <f t="shared" si="6"/>
        <v>-22401</v>
      </c>
      <c r="O282" s="2"/>
      <c r="P282" s="1">
        <f t="shared" si="7"/>
        <v>-22483</v>
      </c>
      <c r="Q282" s="1">
        <f t="shared" si="8"/>
        <v>-22463</v>
      </c>
    </row>
    <row r="283" ht="15.75" customHeight="1">
      <c r="A283">
        <f t="shared" ref="A283:B283" si="847">IF(MINUS(A281, A282) = 52, MINUS(A282, 53), MINUS(A282, 52))</f>
        <v>-22454</v>
      </c>
      <c r="B283">
        <f t="shared" si="847"/>
        <v>-22434</v>
      </c>
      <c r="C283" s="2"/>
      <c r="D283">
        <f t="shared" ref="D283:E283" si="848">IF(MINUS(D281, D282) = 52, MINUS(D282, 53), MINUS(D282, 52))</f>
        <v>-22400</v>
      </c>
      <c r="E283">
        <f t="shared" si="848"/>
        <v>-22380</v>
      </c>
      <c r="F283" s="2"/>
      <c r="G283">
        <f t="shared" ref="G283:H283" si="849">IF(MINUS(G281, G282) = 52, MINUS(G282, 53), MINUS(G282, 52))</f>
        <v>-22390</v>
      </c>
      <c r="H283">
        <f t="shared" si="849"/>
        <v>-22370</v>
      </c>
      <c r="I283" s="2"/>
      <c r="J283">
        <f t="shared" si="15"/>
        <v>-22371</v>
      </c>
      <c r="K283" s="1">
        <f t="shared" si="4"/>
        <v>-22351</v>
      </c>
      <c r="L283" s="2"/>
      <c r="M283" s="1">
        <f t="shared" si="5"/>
        <v>-22474</v>
      </c>
      <c r="N283" s="1">
        <f t="shared" si="6"/>
        <v>-22454</v>
      </c>
      <c r="O283" s="2"/>
      <c r="P283" s="1">
        <f t="shared" si="7"/>
        <v>-22536</v>
      </c>
      <c r="Q283" s="1">
        <f t="shared" si="8"/>
        <v>-22516</v>
      </c>
    </row>
    <row r="284" ht="15.75" customHeight="1">
      <c r="A284">
        <f t="shared" ref="A284:B284" si="850">IF(MINUS(A282, A283) = 52, MINUS(A283, 53), MINUS(A283, 52))</f>
        <v>-22506</v>
      </c>
      <c r="B284">
        <f t="shared" si="850"/>
        <v>-22486</v>
      </c>
      <c r="C284" s="2"/>
      <c r="D284">
        <f t="shared" ref="D284:E284" si="851">IF(MINUS(D282, D283) = 52, MINUS(D283, 53), MINUS(D283, 52))</f>
        <v>-22452</v>
      </c>
      <c r="E284">
        <f t="shared" si="851"/>
        <v>-22432</v>
      </c>
      <c r="F284" s="2"/>
      <c r="G284">
        <f t="shared" ref="G284:H284" si="852">IF(MINUS(G282, G283) = 52, MINUS(G283, 53), MINUS(G283, 52))</f>
        <v>-22443</v>
      </c>
      <c r="H284">
        <f t="shared" si="852"/>
        <v>-22423</v>
      </c>
      <c r="I284" s="2"/>
      <c r="J284">
        <f t="shared" si="15"/>
        <v>-22424</v>
      </c>
      <c r="K284" s="1">
        <f t="shared" si="4"/>
        <v>-22404</v>
      </c>
      <c r="L284" s="2"/>
      <c r="M284" s="1">
        <f t="shared" si="5"/>
        <v>-22526</v>
      </c>
      <c r="N284" s="1">
        <f t="shared" si="6"/>
        <v>-22506</v>
      </c>
      <c r="O284" s="2"/>
      <c r="P284" s="1">
        <f t="shared" si="7"/>
        <v>-22588</v>
      </c>
      <c r="Q284" s="1">
        <f t="shared" si="8"/>
        <v>-22568</v>
      </c>
    </row>
    <row r="285" ht="15.75" customHeight="1">
      <c r="A285">
        <f t="shared" ref="A285:B285" si="853">IF(MINUS(A283, A284) = 52, MINUS(A284, 53), MINUS(A284, 52))</f>
        <v>-22559</v>
      </c>
      <c r="B285">
        <f t="shared" si="853"/>
        <v>-22539</v>
      </c>
      <c r="C285" s="2"/>
      <c r="D285">
        <f t="shared" ref="D285:E285" si="854">IF(MINUS(D283, D284) = 52, MINUS(D284, 53), MINUS(D284, 52))</f>
        <v>-22505</v>
      </c>
      <c r="E285">
        <f t="shared" si="854"/>
        <v>-22485</v>
      </c>
      <c r="F285" s="2"/>
      <c r="G285">
        <f t="shared" ref="G285:H285" si="855">IF(MINUS(G283, G284) = 52, MINUS(G284, 53), MINUS(G284, 52))</f>
        <v>-22495</v>
      </c>
      <c r="H285">
        <f t="shared" si="855"/>
        <v>-22475</v>
      </c>
      <c r="I285" s="2"/>
      <c r="J285">
        <f t="shared" si="15"/>
        <v>-22476</v>
      </c>
      <c r="K285" s="1">
        <f t="shared" si="4"/>
        <v>-22456</v>
      </c>
      <c r="L285" s="2"/>
      <c r="M285" s="1">
        <f t="shared" si="5"/>
        <v>-22579</v>
      </c>
      <c r="N285" s="1">
        <f t="shared" si="6"/>
        <v>-22559</v>
      </c>
      <c r="O285" s="2"/>
      <c r="P285" s="1">
        <f t="shared" si="7"/>
        <v>-22641</v>
      </c>
      <c r="Q285" s="1">
        <f t="shared" si="8"/>
        <v>-22621</v>
      </c>
    </row>
    <row r="286" ht="15.75" customHeight="1">
      <c r="A286">
        <f t="shared" ref="A286:B286" si="856">IF(MINUS(A284, A285) = 52, MINUS(A285, 53), MINUS(A285, 52))</f>
        <v>-22611</v>
      </c>
      <c r="B286">
        <f t="shared" si="856"/>
        <v>-22591</v>
      </c>
      <c r="C286" s="2"/>
      <c r="D286">
        <f t="shared" ref="D286:E286" si="857">IF(MINUS(D284, D285) = 52, MINUS(D285, 53), MINUS(D285, 52))</f>
        <v>-22557</v>
      </c>
      <c r="E286">
        <f t="shared" si="857"/>
        <v>-22537</v>
      </c>
      <c r="F286" s="2"/>
      <c r="G286">
        <f t="shared" ref="G286:H286" si="858">IF(MINUS(G284, G285) = 52, MINUS(G285, 53), MINUS(G285, 52))</f>
        <v>-22548</v>
      </c>
      <c r="H286">
        <f t="shared" si="858"/>
        <v>-22528</v>
      </c>
      <c r="I286" s="2"/>
      <c r="J286">
        <f t="shared" si="15"/>
        <v>-22529</v>
      </c>
      <c r="K286" s="1">
        <f t="shared" si="4"/>
        <v>-22509</v>
      </c>
      <c r="L286" s="2"/>
      <c r="M286" s="1">
        <f t="shared" si="5"/>
        <v>-22631</v>
      </c>
      <c r="N286" s="1">
        <f t="shared" si="6"/>
        <v>-22611</v>
      </c>
      <c r="O286" s="2"/>
      <c r="P286" s="1">
        <f t="shared" si="7"/>
        <v>-22693</v>
      </c>
      <c r="Q286" s="1">
        <f t="shared" si="8"/>
        <v>-22673</v>
      </c>
    </row>
    <row r="287" ht="15.75" customHeight="1">
      <c r="A287">
        <f t="shared" ref="A287:B287" si="859">IF(MINUS(A285, A286) = 52, MINUS(A286, 53), MINUS(A286, 52))</f>
        <v>-22664</v>
      </c>
      <c r="B287">
        <f t="shared" si="859"/>
        <v>-22644</v>
      </c>
      <c r="C287" s="2"/>
      <c r="D287">
        <f t="shared" ref="D287:E287" si="860">IF(MINUS(D285, D286) = 52, MINUS(D286, 53), MINUS(D286, 52))</f>
        <v>-22610</v>
      </c>
      <c r="E287">
        <f t="shared" si="860"/>
        <v>-22590</v>
      </c>
      <c r="F287" s="2"/>
      <c r="G287">
        <f t="shared" ref="G287:H287" si="861">IF(MINUS(G285, G286) = 52, MINUS(G286, 53), MINUS(G286, 52))</f>
        <v>-22600</v>
      </c>
      <c r="H287">
        <f t="shared" si="861"/>
        <v>-22580</v>
      </c>
      <c r="I287" s="2"/>
      <c r="J287">
        <f t="shared" si="15"/>
        <v>-22581</v>
      </c>
      <c r="K287" s="1">
        <f t="shared" si="4"/>
        <v>-22561</v>
      </c>
      <c r="L287" s="2"/>
      <c r="M287" s="1">
        <f t="shared" si="5"/>
        <v>-22684</v>
      </c>
      <c r="N287" s="1">
        <f t="shared" si="6"/>
        <v>-22664</v>
      </c>
      <c r="O287" s="2"/>
      <c r="P287" s="1">
        <f t="shared" si="7"/>
        <v>-22746</v>
      </c>
      <c r="Q287" s="1">
        <f t="shared" si="8"/>
        <v>-22726</v>
      </c>
    </row>
    <row r="288" ht="15.75" customHeight="1">
      <c r="A288">
        <f t="shared" ref="A288:B288" si="862">IF(MINUS(A286, A287) = 52, MINUS(A287, 53), MINUS(A287, 52))</f>
        <v>-22716</v>
      </c>
      <c r="B288">
        <f t="shared" si="862"/>
        <v>-22696</v>
      </c>
      <c r="C288" s="2"/>
      <c r="D288">
        <f t="shared" ref="D288:E288" si="863">IF(MINUS(D286, D287) = 52, MINUS(D287, 53), MINUS(D287, 52))</f>
        <v>-22662</v>
      </c>
      <c r="E288">
        <f t="shared" si="863"/>
        <v>-22642</v>
      </c>
      <c r="F288" s="2"/>
      <c r="G288">
        <f t="shared" ref="G288:H288" si="864">IF(MINUS(G286, G287) = 52, MINUS(G287, 53), MINUS(G287, 52))</f>
        <v>-22653</v>
      </c>
      <c r="H288">
        <f t="shared" si="864"/>
        <v>-22633</v>
      </c>
      <c r="I288" s="2"/>
      <c r="J288">
        <f t="shared" si="15"/>
        <v>-22634</v>
      </c>
      <c r="K288" s="1">
        <f t="shared" si="4"/>
        <v>-22614</v>
      </c>
      <c r="L288" s="2"/>
      <c r="M288" s="1">
        <f t="shared" si="5"/>
        <v>-22736</v>
      </c>
      <c r="N288" s="1">
        <f t="shared" si="6"/>
        <v>-22716</v>
      </c>
      <c r="O288" s="2"/>
      <c r="P288" s="1">
        <f t="shared" si="7"/>
        <v>-22798</v>
      </c>
      <c r="Q288" s="1">
        <f t="shared" si="8"/>
        <v>-22778</v>
      </c>
    </row>
    <row r="289" ht="15.75" customHeight="1">
      <c r="A289">
        <f t="shared" ref="A289:B289" si="865">IF(MINUS(A287, A288) = 52, MINUS(A288, 53), MINUS(A288, 52))</f>
        <v>-22769</v>
      </c>
      <c r="B289">
        <f t="shared" si="865"/>
        <v>-22749</v>
      </c>
      <c r="C289" s="2"/>
      <c r="D289">
        <f t="shared" ref="D289:E289" si="866">IF(MINUS(D287, D288) = 52, MINUS(D288, 53), MINUS(D288, 52))</f>
        <v>-22715</v>
      </c>
      <c r="E289">
        <f t="shared" si="866"/>
        <v>-22695</v>
      </c>
      <c r="F289" s="2"/>
      <c r="G289">
        <f t="shared" ref="G289:H289" si="867">IF(MINUS(G287, G288) = 52, MINUS(G288, 53), MINUS(G288, 52))</f>
        <v>-22705</v>
      </c>
      <c r="H289">
        <f t="shared" si="867"/>
        <v>-22685</v>
      </c>
      <c r="I289" s="2"/>
      <c r="J289">
        <f t="shared" si="15"/>
        <v>-22686</v>
      </c>
      <c r="K289" s="1">
        <f t="shared" si="4"/>
        <v>-22666</v>
      </c>
      <c r="L289" s="2"/>
      <c r="M289" s="1">
        <f t="shared" si="5"/>
        <v>-22789</v>
      </c>
      <c r="N289" s="1">
        <f t="shared" si="6"/>
        <v>-22769</v>
      </c>
      <c r="O289" s="2"/>
      <c r="P289" s="1">
        <f t="shared" si="7"/>
        <v>-22851</v>
      </c>
      <c r="Q289" s="1">
        <f t="shared" si="8"/>
        <v>-22831</v>
      </c>
    </row>
    <row r="290" ht="15.75" customHeight="1">
      <c r="A290">
        <f t="shared" ref="A290:B290" si="868">IF(MINUS(A288, A289) = 52, MINUS(A289, 53), MINUS(A289, 52))</f>
        <v>-22821</v>
      </c>
      <c r="B290">
        <f t="shared" si="868"/>
        <v>-22801</v>
      </c>
      <c r="C290" s="2"/>
      <c r="D290">
        <f t="shared" ref="D290:E290" si="869">IF(MINUS(D288, D289) = 52, MINUS(D289, 53), MINUS(D289, 52))</f>
        <v>-22767</v>
      </c>
      <c r="E290">
        <f t="shared" si="869"/>
        <v>-22747</v>
      </c>
      <c r="F290" s="2"/>
      <c r="G290">
        <f t="shared" ref="G290:H290" si="870">IF(MINUS(G288, G289) = 52, MINUS(G289, 53), MINUS(G289, 52))</f>
        <v>-22758</v>
      </c>
      <c r="H290">
        <f t="shared" si="870"/>
        <v>-22738</v>
      </c>
      <c r="I290" s="2"/>
      <c r="J290">
        <f t="shared" si="15"/>
        <v>-22739</v>
      </c>
      <c r="K290" s="1">
        <f t="shared" si="4"/>
        <v>-22719</v>
      </c>
      <c r="L290" s="2"/>
      <c r="M290" s="1">
        <f t="shared" si="5"/>
        <v>-22841</v>
      </c>
      <c r="N290" s="1">
        <f t="shared" si="6"/>
        <v>-22821</v>
      </c>
      <c r="O290" s="2"/>
      <c r="P290" s="1">
        <f t="shared" si="7"/>
        <v>-22903</v>
      </c>
      <c r="Q290" s="1">
        <f t="shared" si="8"/>
        <v>-22883</v>
      </c>
    </row>
    <row r="291" ht="15.75" customHeight="1">
      <c r="A291">
        <f t="shared" ref="A291:B291" si="871">IF(MINUS(A289, A290) = 52, MINUS(A290, 53), MINUS(A290, 52))</f>
        <v>-22874</v>
      </c>
      <c r="B291">
        <f t="shared" si="871"/>
        <v>-22854</v>
      </c>
      <c r="C291" s="2"/>
      <c r="D291">
        <f t="shared" ref="D291:E291" si="872">IF(MINUS(D289, D290) = 52, MINUS(D290, 53), MINUS(D290, 52))</f>
        <v>-22820</v>
      </c>
      <c r="E291">
        <f t="shared" si="872"/>
        <v>-22800</v>
      </c>
      <c r="F291" s="2"/>
      <c r="G291">
        <f t="shared" ref="G291:H291" si="873">IF(MINUS(G289, G290) = 52, MINUS(G290, 53), MINUS(G290, 52))</f>
        <v>-22810</v>
      </c>
      <c r="H291">
        <f t="shared" si="873"/>
        <v>-22790</v>
      </c>
      <c r="I291" s="2"/>
      <c r="J291">
        <f t="shared" si="15"/>
        <v>-22791</v>
      </c>
      <c r="K291" s="1">
        <f t="shared" si="4"/>
        <v>-22771</v>
      </c>
      <c r="L291" s="2"/>
      <c r="M291" s="1">
        <f t="shared" si="5"/>
        <v>-22894</v>
      </c>
      <c r="N291" s="1">
        <f t="shared" si="6"/>
        <v>-22874</v>
      </c>
      <c r="O291" s="2"/>
      <c r="P291" s="1">
        <f t="shared" si="7"/>
        <v>-22956</v>
      </c>
      <c r="Q291" s="1">
        <f t="shared" si="8"/>
        <v>-22936</v>
      </c>
    </row>
    <row r="292" ht="15.75" customHeight="1">
      <c r="A292">
        <f t="shared" ref="A292:B292" si="874">IF(MINUS(A290, A291) = 52, MINUS(A291, 53), MINUS(A291, 52))</f>
        <v>-22926</v>
      </c>
      <c r="B292">
        <f t="shared" si="874"/>
        <v>-22906</v>
      </c>
      <c r="C292" s="2"/>
      <c r="D292">
        <f t="shared" ref="D292:E292" si="875">IF(MINUS(D290, D291) = 52, MINUS(D291, 53), MINUS(D291, 52))</f>
        <v>-22872</v>
      </c>
      <c r="E292">
        <f t="shared" si="875"/>
        <v>-22852</v>
      </c>
      <c r="F292" s="2"/>
      <c r="G292">
        <f t="shared" ref="G292:H292" si="876">IF(MINUS(G290, G291) = 52, MINUS(G291, 53), MINUS(G291, 52))</f>
        <v>-22863</v>
      </c>
      <c r="H292">
        <f t="shared" si="876"/>
        <v>-22843</v>
      </c>
      <c r="I292" s="2"/>
      <c r="J292">
        <f t="shared" si="15"/>
        <v>-22844</v>
      </c>
      <c r="K292" s="1">
        <f t="shared" si="4"/>
        <v>-22824</v>
      </c>
      <c r="L292" s="2"/>
      <c r="M292" s="1">
        <f t="shared" si="5"/>
        <v>-22946</v>
      </c>
      <c r="N292" s="1">
        <f t="shared" si="6"/>
        <v>-22926</v>
      </c>
      <c r="O292" s="2"/>
      <c r="P292" s="1">
        <f t="shared" si="7"/>
        <v>-23008</v>
      </c>
      <c r="Q292" s="1">
        <f t="shared" si="8"/>
        <v>-22988</v>
      </c>
    </row>
    <row r="293" ht="15.75" customHeight="1">
      <c r="A293">
        <f t="shared" ref="A293:B293" si="877">IF(MINUS(A291, A292) = 52, MINUS(A292, 53), MINUS(A292, 52))</f>
        <v>-22979</v>
      </c>
      <c r="B293">
        <f t="shared" si="877"/>
        <v>-22959</v>
      </c>
      <c r="C293" s="2"/>
      <c r="D293">
        <f t="shared" ref="D293:E293" si="878">IF(MINUS(D291, D292) = 52, MINUS(D292, 53), MINUS(D292, 52))</f>
        <v>-22925</v>
      </c>
      <c r="E293">
        <f t="shared" si="878"/>
        <v>-22905</v>
      </c>
      <c r="F293" s="2"/>
      <c r="G293">
        <f t="shared" ref="G293:H293" si="879">IF(MINUS(G291, G292) = 52, MINUS(G292, 53), MINUS(G292, 52))</f>
        <v>-22915</v>
      </c>
      <c r="H293">
        <f t="shared" si="879"/>
        <v>-22895</v>
      </c>
      <c r="I293" s="2"/>
      <c r="J293">
        <f t="shared" si="15"/>
        <v>-22896</v>
      </c>
      <c r="K293" s="1">
        <f t="shared" si="4"/>
        <v>-22876</v>
      </c>
      <c r="L293" s="2"/>
      <c r="M293" s="1">
        <f t="shared" si="5"/>
        <v>-22999</v>
      </c>
      <c r="N293" s="1">
        <f t="shared" si="6"/>
        <v>-22979</v>
      </c>
      <c r="O293" s="2"/>
      <c r="P293" s="1">
        <f t="shared" si="7"/>
        <v>-23061</v>
      </c>
      <c r="Q293" s="1">
        <f t="shared" si="8"/>
        <v>-23041</v>
      </c>
    </row>
    <row r="294" ht="15.75" customHeight="1">
      <c r="A294">
        <f t="shared" ref="A294:B294" si="880">IF(MINUS(A292, A293) = 52, MINUS(A293, 53), MINUS(A293, 52))</f>
        <v>-23031</v>
      </c>
      <c r="B294">
        <f t="shared" si="880"/>
        <v>-23011</v>
      </c>
      <c r="C294" s="2"/>
      <c r="D294">
        <f t="shared" ref="D294:E294" si="881">IF(MINUS(D292, D293) = 52, MINUS(D293, 53), MINUS(D293, 52))</f>
        <v>-22977</v>
      </c>
      <c r="E294">
        <f t="shared" si="881"/>
        <v>-22957</v>
      </c>
      <c r="F294" s="2"/>
      <c r="G294">
        <f t="shared" ref="G294:H294" si="882">IF(MINUS(G292, G293) = 52, MINUS(G293, 53), MINUS(G293, 52))</f>
        <v>-22968</v>
      </c>
      <c r="H294">
        <f t="shared" si="882"/>
        <v>-22948</v>
      </c>
      <c r="I294" s="2"/>
      <c r="J294">
        <f t="shared" si="15"/>
        <v>-22949</v>
      </c>
      <c r="K294" s="1">
        <f t="shared" si="4"/>
        <v>-22929</v>
      </c>
      <c r="L294" s="2"/>
      <c r="M294" s="1">
        <f t="shared" si="5"/>
        <v>-23051</v>
      </c>
      <c r="N294" s="1">
        <f t="shared" si="6"/>
        <v>-23031</v>
      </c>
      <c r="O294" s="2"/>
      <c r="P294" s="1">
        <f t="shared" si="7"/>
        <v>-23113</v>
      </c>
      <c r="Q294" s="1">
        <f t="shared" si="8"/>
        <v>-23093</v>
      </c>
    </row>
    <row r="295" ht="15.75" customHeight="1">
      <c r="A295">
        <f t="shared" ref="A295:B295" si="883">IF(MINUS(A293, A294) = 52, MINUS(A294, 53), MINUS(A294, 52))</f>
        <v>-23084</v>
      </c>
      <c r="B295">
        <f t="shared" si="883"/>
        <v>-23064</v>
      </c>
      <c r="C295" s="2"/>
      <c r="D295">
        <f t="shared" ref="D295:E295" si="884">IF(MINUS(D293, D294) = 52, MINUS(D294, 53), MINUS(D294, 52))</f>
        <v>-23030</v>
      </c>
      <c r="E295">
        <f t="shared" si="884"/>
        <v>-23010</v>
      </c>
      <c r="F295" s="2"/>
      <c r="G295">
        <f t="shared" ref="G295:H295" si="885">IF(MINUS(G293, G294) = 52, MINUS(G294, 53), MINUS(G294, 52))</f>
        <v>-23020</v>
      </c>
      <c r="H295">
        <f t="shared" si="885"/>
        <v>-23000</v>
      </c>
      <c r="I295" s="2"/>
      <c r="J295">
        <f t="shared" si="15"/>
        <v>-23001</v>
      </c>
      <c r="K295" s="1">
        <f t="shared" si="4"/>
        <v>-22981</v>
      </c>
      <c r="L295" s="2"/>
      <c r="M295" s="1">
        <f t="shared" si="5"/>
        <v>-23104</v>
      </c>
      <c r="N295" s="1">
        <f t="shared" si="6"/>
        <v>-23084</v>
      </c>
      <c r="O295" s="2"/>
      <c r="P295" s="1">
        <f t="shared" si="7"/>
        <v>-23166</v>
      </c>
      <c r="Q295" s="1">
        <f t="shared" si="8"/>
        <v>-23146</v>
      </c>
    </row>
    <row r="296" ht="15.75" customHeight="1">
      <c r="A296">
        <f t="shared" ref="A296:B296" si="886">IF(MINUS(A294, A295) = 52, MINUS(A295, 53), MINUS(A295, 52))</f>
        <v>-23136</v>
      </c>
      <c r="B296">
        <f t="shared" si="886"/>
        <v>-23116</v>
      </c>
      <c r="C296" s="2"/>
      <c r="D296">
        <f t="shared" ref="D296:E296" si="887">IF(MINUS(D294, D295) = 52, MINUS(D295, 53), MINUS(D295, 52))</f>
        <v>-23082</v>
      </c>
      <c r="E296">
        <f t="shared" si="887"/>
        <v>-23062</v>
      </c>
      <c r="F296" s="2"/>
      <c r="G296">
        <f t="shared" ref="G296:H296" si="888">IF(MINUS(G294, G295) = 52, MINUS(G295, 53), MINUS(G295, 52))</f>
        <v>-23073</v>
      </c>
      <c r="H296">
        <f t="shared" si="888"/>
        <v>-23053</v>
      </c>
      <c r="I296" s="2"/>
      <c r="J296">
        <f t="shared" si="15"/>
        <v>-23054</v>
      </c>
      <c r="K296" s="1">
        <f t="shared" si="4"/>
        <v>-23034</v>
      </c>
      <c r="L296" s="2"/>
      <c r="M296" s="1">
        <f t="shared" si="5"/>
        <v>-23156</v>
      </c>
      <c r="N296" s="1">
        <f t="shared" si="6"/>
        <v>-23136</v>
      </c>
      <c r="O296" s="2"/>
      <c r="P296" s="1">
        <f t="shared" si="7"/>
        <v>-23218</v>
      </c>
      <c r="Q296" s="1">
        <f t="shared" si="8"/>
        <v>-23198</v>
      </c>
    </row>
    <row r="297" ht="15.75" customHeight="1">
      <c r="A297">
        <f t="shared" ref="A297:B297" si="889">IF(MINUS(A295, A296) = 52, MINUS(A296, 53), MINUS(A296, 52))</f>
        <v>-23189</v>
      </c>
      <c r="B297">
        <f t="shared" si="889"/>
        <v>-23169</v>
      </c>
      <c r="C297" s="2"/>
      <c r="D297">
        <f t="shared" ref="D297:E297" si="890">IF(MINUS(D295, D296) = 52, MINUS(D296, 53), MINUS(D296, 52))</f>
        <v>-23135</v>
      </c>
      <c r="E297">
        <f t="shared" si="890"/>
        <v>-23115</v>
      </c>
      <c r="F297" s="2"/>
      <c r="G297">
        <f t="shared" ref="G297:H297" si="891">IF(MINUS(G295, G296) = 52, MINUS(G296, 53), MINUS(G296, 52))</f>
        <v>-23125</v>
      </c>
      <c r="H297">
        <f t="shared" si="891"/>
        <v>-23105</v>
      </c>
      <c r="I297" s="2"/>
      <c r="J297">
        <f t="shared" si="15"/>
        <v>-23106</v>
      </c>
      <c r="K297" s="1">
        <f t="shared" si="4"/>
        <v>-23086</v>
      </c>
      <c r="L297" s="2"/>
      <c r="M297" s="1">
        <f t="shared" si="5"/>
        <v>-23209</v>
      </c>
      <c r="N297" s="1">
        <f t="shared" si="6"/>
        <v>-23189</v>
      </c>
      <c r="O297" s="2"/>
      <c r="P297" s="1">
        <f t="shared" si="7"/>
        <v>-23271</v>
      </c>
      <c r="Q297" s="1">
        <f t="shared" si="8"/>
        <v>-23251</v>
      </c>
    </row>
    <row r="298" ht="15.75" customHeight="1">
      <c r="A298">
        <f t="shared" ref="A298:B298" si="892">IF(MINUS(A296, A297) = 52, MINUS(A297, 53), MINUS(A297, 52))</f>
        <v>-23241</v>
      </c>
      <c r="B298">
        <f t="shared" si="892"/>
        <v>-23221</v>
      </c>
      <c r="C298" s="2"/>
      <c r="D298">
        <f t="shared" ref="D298:E298" si="893">IF(MINUS(D296, D297) = 52, MINUS(D297, 53), MINUS(D297, 52))</f>
        <v>-23187</v>
      </c>
      <c r="E298">
        <f t="shared" si="893"/>
        <v>-23167</v>
      </c>
      <c r="F298" s="2"/>
      <c r="G298">
        <f t="shared" ref="G298:H298" si="894">IF(MINUS(G296, G297) = 52, MINUS(G297, 53), MINUS(G297, 52))</f>
        <v>-23178</v>
      </c>
      <c r="H298">
        <f t="shared" si="894"/>
        <v>-23158</v>
      </c>
      <c r="I298" s="2"/>
      <c r="J298">
        <f t="shared" si="15"/>
        <v>-23159</v>
      </c>
      <c r="K298" s="1">
        <f t="shared" si="4"/>
        <v>-23139</v>
      </c>
      <c r="L298" s="2"/>
      <c r="M298" s="1">
        <f t="shared" si="5"/>
        <v>-23261</v>
      </c>
      <c r="N298" s="1">
        <f t="shared" si="6"/>
        <v>-23241</v>
      </c>
      <c r="O298" s="2"/>
      <c r="P298" s="1">
        <f t="shared" si="7"/>
        <v>-23323</v>
      </c>
      <c r="Q298" s="1">
        <f t="shared" si="8"/>
        <v>-23303</v>
      </c>
    </row>
    <row r="299" ht="15.75" customHeight="1">
      <c r="A299">
        <f t="shared" ref="A299:B299" si="895">IF(MINUS(A297, A298) = 52, MINUS(A298, 53), MINUS(A298, 52))</f>
        <v>-23294</v>
      </c>
      <c r="B299">
        <f t="shared" si="895"/>
        <v>-23274</v>
      </c>
      <c r="C299" s="2"/>
      <c r="D299">
        <f t="shared" ref="D299:E299" si="896">IF(MINUS(D297, D298) = 52, MINUS(D298, 53), MINUS(D298, 52))</f>
        <v>-23240</v>
      </c>
      <c r="E299">
        <f t="shared" si="896"/>
        <v>-23220</v>
      </c>
      <c r="F299" s="2"/>
      <c r="G299">
        <f t="shared" ref="G299:H299" si="897">IF(MINUS(G297, G298) = 52, MINUS(G298, 53), MINUS(G298, 52))</f>
        <v>-23230</v>
      </c>
      <c r="H299">
        <f t="shared" si="897"/>
        <v>-23210</v>
      </c>
      <c r="I299" s="2"/>
      <c r="J299">
        <f t="shared" si="15"/>
        <v>-23211</v>
      </c>
      <c r="K299" s="1">
        <f t="shared" si="4"/>
        <v>-23191</v>
      </c>
      <c r="L299" s="2"/>
      <c r="M299" s="1">
        <f t="shared" si="5"/>
        <v>-23314</v>
      </c>
      <c r="N299" s="1">
        <f t="shared" si="6"/>
        <v>-23294</v>
      </c>
      <c r="O299" s="2"/>
      <c r="P299" s="1">
        <f t="shared" si="7"/>
        <v>-23376</v>
      </c>
      <c r="Q299" s="1">
        <f t="shared" si="8"/>
        <v>-23356</v>
      </c>
    </row>
    <row r="300" ht="15.75" customHeight="1">
      <c r="A300">
        <f t="shared" ref="A300:B300" si="898">IF(MINUS(A298, A299) = 52, MINUS(A299, 53), MINUS(A299, 52))</f>
        <v>-23346</v>
      </c>
      <c r="B300">
        <f t="shared" si="898"/>
        <v>-23326</v>
      </c>
      <c r="C300" s="2"/>
      <c r="D300">
        <f t="shared" ref="D300:E300" si="899">IF(MINUS(D298, D299) = 52, MINUS(D299, 53), MINUS(D299, 52))</f>
        <v>-23292</v>
      </c>
      <c r="E300">
        <f t="shared" si="899"/>
        <v>-23272</v>
      </c>
      <c r="F300" s="2"/>
      <c r="G300">
        <f t="shared" ref="G300:H300" si="900">IF(MINUS(G298, G299) = 52, MINUS(G299, 53), MINUS(G299, 52))</f>
        <v>-23283</v>
      </c>
      <c r="H300">
        <f t="shared" si="900"/>
        <v>-23263</v>
      </c>
      <c r="I300" s="2"/>
      <c r="J300">
        <f t="shared" si="15"/>
        <v>-23264</v>
      </c>
      <c r="K300" s="1">
        <f t="shared" si="4"/>
        <v>-23244</v>
      </c>
      <c r="L300" s="2"/>
      <c r="M300" s="1">
        <f t="shared" si="5"/>
        <v>-23366</v>
      </c>
      <c r="N300" s="1">
        <f t="shared" si="6"/>
        <v>-23346</v>
      </c>
      <c r="O300" s="2"/>
      <c r="P300" s="1">
        <f t="shared" si="7"/>
        <v>-23428</v>
      </c>
      <c r="Q300" s="1">
        <f t="shared" si="8"/>
        <v>-23408</v>
      </c>
    </row>
    <row r="301" ht="15.75" customHeight="1">
      <c r="A301">
        <f t="shared" ref="A301:B301" si="901">IF(MINUS(A299, A300) = 52, MINUS(A300, 53), MINUS(A300, 52))</f>
        <v>-23399</v>
      </c>
      <c r="B301">
        <f t="shared" si="901"/>
        <v>-23379</v>
      </c>
      <c r="C301" s="2"/>
      <c r="D301">
        <f t="shared" ref="D301:E301" si="902">IF(MINUS(D299, D300) = 52, MINUS(D300, 53), MINUS(D300, 52))</f>
        <v>-23345</v>
      </c>
      <c r="E301">
        <f t="shared" si="902"/>
        <v>-23325</v>
      </c>
      <c r="F301" s="2"/>
      <c r="G301">
        <f t="shared" ref="G301:H301" si="903">IF(MINUS(G299, G300) = 52, MINUS(G300, 53), MINUS(G300, 52))</f>
        <v>-23335</v>
      </c>
      <c r="H301">
        <f t="shared" si="903"/>
        <v>-23315</v>
      </c>
      <c r="I301" s="2"/>
      <c r="J301">
        <f t="shared" si="15"/>
        <v>-23316</v>
      </c>
      <c r="K301" s="1">
        <f t="shared" si="4"/>
        <v>-23296</v>
      </c>
      <c r="L301" s="2"/>
      <c r="M301" s="1">
        <f t="shared" si="5"/>
        <v>-23419</v>
      </c>
      <c r="N301" s="1">
        <f t="shared" si="6"/>
        <v>-23399</v>
      </c>
      <c r="O301" s="2"/>
      <c r="P301" s="1">
        <f t="shared" si="7"/>
        <v>-23481</v>
      </c>
      <c r="Q301" s="1">
        <f t="shared" si="8"/>
        <v>-23461</v>
      </c>
    </row>
    <row r="302" ht="15.75" customHeight="1">
      <c r="A302">
        <f t="shared" ref="A302:B302" si="904">IF(MINUS(A300, A301) = 52, MINUS(A301, 53), MINUS(A301, 52))</f>
        <v>-23451</v>
      </c>
      <c r="B302">
        <f t="shared" si="904"/>
        <v>-23431</v>
      </c>
      <c r="C302" s="2"/>
      <c r="D302">
        <f t="shared" ref="D302:E302" si="905">IF(MINUS(D300, D301) = 52, MINUS(D301, 53), MINUS(D301, 52))</f>
        <v>-23397</v>
      </c>
      <c r="E302">
        <f t="shared" si="905"/>
        <v>-23377</v>
      </c>
      <c r="F302" s="2"/>
      <c r="G302">
        <f t="shared" ref="G302:H302" si="906">IF(MINUS(G300, G301) = 52, MINUS(G301, 53), MINUS(G301, 52))</f>
        <v>-23388</v>
      </c>
      <c r="H302">
        <f t="shared" si="906"/>
        <v>-23368</v>
      </c>
      <c r="I302" s="2"/>
      <c r="J302">
        <f t="shared" si="15"/>
        <v>-23369</v>
      </c>
      <c r="K302" s="1">
        <f t="shared" si="4"/>
        <v>-23349</v>
      </c>
      <c r="L302" s="2"/>
      <c r="M302" s="1">
        <f t="shared" si="5"/>
        <v>-23471</v>
      </c>
      <c r="N302" s="1">
        <f t="shared" si="6"/>
        <v>-23451</v>
      </c>
      <c r="O302" s="2"/>
      <c r="P302" s="1">
        <f t="shared" si="7"/>
        <v>-23533</v>
      </c>
      <c r="Q302" s="1">
        <f t="shared" si="8"/>
        <v>-23513</v>
      </c>
    </row>
    <row r="303" ht="15.75" customHeight="1">
      <c r="A303">
        <f t="shared" ref="A303:B303" si="907">IF(MINUS(A301, A302) = 52, MINUS(A302, 53), MINUS(A302, 52))</f>
        <v>-23504</v>
      </c>
      <c r="B303">
        <f t="shared" si="907"/>
        <v>-23484</v>
      </c>
      <c r="C303" s="2"/>
      <c r="D303">
        <f t="shared" ref="D303:E303" si="908">IF(MINUS(D301, D302) = 52, MINUS(D302, 53), MINUS(D302, 52))</f>
        <v>-23450</v>
      </c>
      <c r="E303">
        <f t="shared" si="908"/>
        <v>-23430</v>
      </c>
      <c r="F303" s="2"/>
      <c r="G303">
        <f t="shared" ref="G303:H303" si="909">IF(MINUS(G301, G302) = 52, MINUS(G302, 53), MINUS(G302, 52))</f>
        <v>-23440</v>
      </c>
      <c r="H303">
        <f t="shared" si="909"/>
        <v>-23420</v>
      </c>
      <c r="I303" s="2"/>
      <c r="J303">
        <f t="shared" si="15"/>
        <v>-23421</v>
      </c>
      <c r="K303" s="1">
        <f t="shared" si="4"/>
        <v>-23401</v>
      </c>
      <c r="L303" s="2"/>
      <c r="M303" s="1">
        <f t="shared" si="5"/>
        <v>-23524</v>
      </c>
      <c r="N303" s="1">
        <f t="shared" si="6"/>
        <v>-23504</v>
      </c>
      <c r="O303" s="2"/>
      <c r="P303" s="1">
        <f t="shared" si="7"/>
        <v>-23586</v>
      </c>
      <c r="Q303" s="1">
        <f t="shared" si="8"/>
        <v>-23566</v>
      </c>
    </row>
    <row r="304" ht="15.75" customHeight="1">
      <c r="A304">
        <f t="shared" ref="A304:B304" si="910">IF(MINUS(A302, A303) = 52, MINUS(A303, 53), MINUS(A303, 52))</f>
        <v>-23556</v>
      </c>
      <c r="B304">
        <f t="shared" si="910"/>
        <v>-23536</v>
      </c>
      <c r="C304" s="2"/>
      <c r="D304">
        <f t="shared" ref="D304:E304" si="911">IF(MINUS(D302, D303) = 52, MINUS(D303, 53), MINUS(D303, 52))</f>
        <v>-23502</v>
      </c>
      <c r="E304">
        <f t="shared" si="911"/>
        <v>-23482</v>
      </c>
      <c r="F304" s="2"/>
      <c r="G304">
        <f t="shared" ref="G304:H304" si="912">IF(MINUS(G302, G303) = 52, MINUS(G303, 53), MINUS(G303, 52))</f>
        <v>-23493</v>
      </c>
      <c r="H304">
        <f t="shared" si="912"/>
        <v>-23473</v>
      </c>
      <c r="I304" s="2"/>
      <c r="J304">
        <f t="shared" si="15"/>
        <v>-23474</v>
      </c>
      <c r="K304" s="1">
        <f t="shared" si="4"/>
        <v>-23454</v>
      </c>
      <c r="L304" s="2"/>
      <c r="M304" s="1">
        <f t="shared" si="5"/>
        <v>-23576</v>
      </c>
      <c r="N304" s="1">
        <f t="shared" si="6"/>
        <v>-23556</v>
      </c>
      <c r="O304" s="2"/>
      <c r="P304" s="1">
        <f t="shared" si="7"/>
        <v>-23638</v>
      </c>
      <c r="Q304" s="1">
        <f t="shared" si="8"/>
        <v>-23618</v>
      </c>
    </row>
    <row r="305" ht="15.75" customHeight="1">
      <c r="A305">
        <f t="shared" ref="A305:B305" si="913">IF(MINUS(A303, A304) = 52, MINUS(A304, 53), MINUS(A304, 52))</f>
        <v>-23609</v>
      </c>
      <c r="B305">
        <f t="shared" si="913"/>
        <v>-23589</v>
      </c>
      <c r="C305" s="2"/>
      <c r="D305">
        <f t="shared" ref="D305:E305" si="914">IF(MINUS(D303, D304) = 52, MINUS(D304, 53), MINUS(D304, 52))</f>
        <v>-23555</v>
      </c>
      <c r="E305">
        <f t="shared" si="914"/>
        <v>-23535</v>
      </c>
      <c r="F305" s="2"/>
      <c r="G305">
        <f t="shared" ref="G305:H305" si="915">IF(MINUS(G303, G304) = 52, MINUS(G304, 53), MINUS(G304, 52))</f>
        <v>-23545</v>
      </c>
      <c r="H305">
        <f t="shared" si="915"/>
        <v>-23525</v>
      </c>
      <c r="I305" s="2"/>
      <c r="J305">
        <f t="shared" si="15"/>
        <v>-23526</v>
      </c>
      <c r="K305" s="1">
        <f t="shared" si="4"/>
        <v>-23506</v>
      </c>
      <c r="L305" s="2"/>
      <c r="M305" s="1">
        <f t="shared" si="5"/>
        <v>-23629</v>
      </c>
      <c r="N305" s="1">
        <f t="shared" si="6"/>
        <v>-23609</v>
      </c>
      <c r="O305" s="2"/>
      <c r="P305" s="1">
        <f t="shared" si="7"/>
        <v>-23691</v>
      </c>
      <c r="Q305" s="1">
        <f t="shared" si="8"/>
        <v>-23671</v>
      </c>
    </row>
    <row r="306" ht="15.75" customHeight="1">
      <c r="A306">
        <f t="shared" ref="A306:B306" si="916">IF(MINUS(A304, A305) = 52, MINUS(A305, 53), MINUS(A305, 52))</f>
        <v>-23661</v>
      </c>
      <c r="B306">
        <f t="shared" si="916"/>
        <v>-23641</v>
      </c>
      <c r="C306" s="2"/>
      <c r="D306">
        <f t="shared" ref="D306:E306" si="917">IF(MINUS(D304, D305) = 52, MINUS(D305, 53), MINUS(D305, 52))</f>
        <v>-23607</v>
      </c>
      <c r="E306">
        <f t="shared" si="917"/>
        <v>-23587</v>
      </c>
      <c r="F306" s="2"/>
      <c r="G306">
        <f t="shared" ref="G306:H306" si="918">IF(MINUS(G304, G305) = 52, MINUS(G305, 53), MINUS(G305, 52))</f>
        <v>-23598</v>
      </c>
      <c r="H306">
        <f t="shared" si="918"/>
        <v>-23578</v>
      </c>
      <c r="I306" s="2"/>
      <c r="J306">
        <f t="shared" si="15"/>
        <v>-23579</v>
      </c>
      <c r="K306" s="1">
        <f t="shared" si="4"/>
        <v>-23559</v>
      </c>
      <c r="L306" s="2"/>
      <c r="M306" s="1">
        <f t="shared" si="5"/>
        <v>-23681</v>
      </c>
      <c r="N306" s="1">
        <f t="shared" si="6"/>
        <v>-23661</v>
      </c>
      <c r="O306" s="2"/>
      <c r="P306" s="1">
        <f t="shared" si="7"/>
        <v>-23743</v>
      </c>
      <c r="Q306" s="1">
        <f t="shared" si="8"/>
        <v>-23723</v>
      </c>
    </row>
    <row r="307" ht="15.75" customHeight="1">
      <c r="A307">
        <f t="shared" ref="A307:B307" si="919">IF(MINUS(A305, A306) = 52, MINUS(A306, 53), MINUS(A306, 52))</f>
        <v>-23714</v>
      </c>
      <c r="B307">
        <f t="shared" si="919"/>
        <v>-23694</v>
      </c>
      <c r="C307" s="2"/>
      <c r="D307">
        <f t="shared" ref="D307:E307" si="920">IF(MINUS(D305, D306) = 52, MINUS(D306, 53), MINUS(D306, 52))</f>
        <v>-23660</v>
      </c>
      <c r="E307">
        <f t="shared" si="920"/>
        <v>-23640</v>
      </c>
      <c r="F307" s="2"/>
      <c r="G307">
        <f t="shared" ref="G307:H307" si="921">IF(MINUS(G305, G306) = 52, MINUS(G306, 53), MINUS(G306, 52))</f>
        <v>-23650</v>
      </c>
      <c r="H307">
        <f t="shared" si="921"/>
        <v>-23630</v>
      </c>
      <c r="I307" s="2"/>
      <c r="J307">
        <f t="shared" si="15"/>
        <v>-23631</v>
      </c>
      <c r="K307" s="1">
        <f t="shared" si="4"/>
        <v>-23611</v>
      </c>
      <c r="L307" s="2"/>
      <c r="M307" s="1">
        <f t="shared" si="5"/>
        <v>-23734</v>
      </c>
      <c r="N307" s="1">
        <f t="shared" si="6"/>
        <v>-23714</v>
      </c>
      <c r="O307" s="2"/>
      <c r="P307" s="1">
        <f t="shared" si="7"/>
        <v>-23796</v>
      </c>
      <c r="Q307" s="1">
        <f t="shared" si="8"/>
        <v>-23776</v>
      </c>
    </row>
    <row r="308" ht="15.75" customHeight="1">
      <c r="A308">
        <f t="shared" ref="A308:B308" si="922">IF(MINUS(A306, A307) = 52, MINUS(A307, 53), MINUS(A307, 52))</f>
        <v>-23766</v>
      </c>
      <c r="B308">
        <f t="shared" si="922"/>
        <v>-23746</v>
      </c>
      <c r="C308" s="2"/>
      <c r="D308">
        <f t="shared" ref="D308:E308" si="923">IF(MINUS(D306, D307) = 52, MINUS(D307, 53), MINUS(D307, 52))</f>
        <v>-23712</v>
      </c>
      <c r="E308">
        <f t="shared" si="923"/>
        <v>-23692</v>
      </c>
      <c r="F308" s="2"/>
      <c r="G308">
        <f t="shared" ref="G308:H308" si="924">IF(MINUS(G306, G307) = 52, MINUS(G307, 53), MINUS(G307, 52))</f>
        <v>-23703</v>
      </c>
      <c r="H308">
        <f t="shared" si="924"/>
        <v>-23683</v>
      </c>
      <c r="I308" s="2"/>
      <c r="J308">
        <f t="shared" si="15"/>
        <v>-23684</v>
      </c>
      <c r="K308" s="1">
        <f t="shared" si="4"/>
        <v>-23664</v>
      </c>
      <c r="L308" s="2"/>
      <c r="M308" s="1">
        <f t="shared" si="5"/>
        <v>-23786</v>
      </c>
      <c r="N308" s="1">
        <f t="shared" si="6"/>
        <v>-23766</v>
      </c>
      <c r="O308" s="2"/>
      <c r="P308" s="1">
        <f t="shared" si="7"/>
        <v>-23848</v>
      </c>
      <c r="Q308" s="1">
        <f t="shared" si="8"/>
        <v>-23828</v>
      </c>
    </row>
    <row r="309" ht="15.75" customHeight="1">
      <c r="A309">
        <f t="shared" ref="A309:B309" si="925">IF(MINUS(A307, A308) = 52, MINUS(A308, 53), MINUS(A308, 52))</f>
        <v>-23819</v>
      </c>
      <c r="B309">
        <f t="shared" si="925"/>
        <v>-23799</v>
      </c>
      <c r="C309" s="2"/>
      <c r="D309">
        <f t="shared" ref="D309:E309" si="926">IF(MINUS(D307, D308) = 52, MINUS(D308, 53), MINUS(D308, 52))</f>
        <v>-23765</v>
      </c>
      <c r="E309">
        <f t="shared" si="926"/>
        <v>-23745</v>
      </c>
      <c r="F309" s="2"/>
      <c r="G309">
        <f t="shared" ref="G309:H309" si="927">IF(MINUS(G307, G308) = 52, MINUS(G308, 53), MINUS(G308, 52))</f>
        <v>-23755</v>
      </c>
      <c r="H309">
        <f t="shared" si="927"/>
        <v>-23735</v>
      </c>
      <c r="I309" s="2"/>
      <c r="J309">
        <f t="shared" si="15"/>
        <v>-23736</v>
      </c>
      <c r="K309" s="1">
        <f t="shared" si="4"/>
        <v>-23716</v>
      </c>
      <c r="L309" s="2"/>
      <c r="M309" s="1">
        <f t="shared" si="5"/>
        <v>-23839</v>
      </c>
      <c r="N309" s="1">
        <f t="shared" si="6"/>
        <v>-23819</v>
      </c>
      <c r="O309" s="2"/>
      <c r="P309" s="1">
        <f t="shared" si="7"/>
        <v>-23901</v>
      </c>
      <c r="Q309" s="1">
        <f t="shared" si="8"/>
        <v>-23881</v>
      </c>
    </row>
    <row r="310" ht="15.75" customHeight="1">
      <c r="A310">
        <f t="shared" ref="A310:B310" si="928">IF(MINUS(A308, A309) = 52, MINUS(A309, 53), MINUS(A309, 52))</f>
        <v>-23871</v>
      </c>
      <c r="B310">
        <f t="shared" si="928"/>
        <v>-23851</v>
      </c>
      <c r="C310" s="2"/>
      <c r="D310">
        <f t="shared" ref="D310:E310" si="929">IF(MINUS(D308, D309) = 52, MINUS(D309, 53), MINUS(D309, 52))</f>
        <v>-23817</v>
      </c>
      <c r="E310">
        <f t="shared" si="929"/>
        <v>-23797</v>
      </c>
      <c r="F310" s="2"/>
      <c r="G310">
        <f t="shared" ref="G310:H310" si="930">IF(MINUS(G308, G309) = 52, MINUS(G309, 53), MINUS(G309, 52))</f>
        <v>-23808</v>
      </c>
      <c r="H310">
        <f t="shared" si="930"/>
        <v>-23788</v>
      </c>
      <c r="I310" s="2"/>
      <c r="J310">
        <f t="shared" si="15"/>
        <v>-23789</v>
      </c>
      <c r="K310" s="1">
        <f t="shared" si="4"/>
        <v>-23769</v>
      </c>
      <c r="L310" s="2"/>
      <c r="M310" s="1">
        <f t="shared" si="5"/>
        <v>-23891</v>
      </c>
      <c r="N310" s="1">
        <f t="shared" si="6"/>
        <v>-23871</v>
      </c>
      <c r="O310" s="2"/>
      <c r="P310" s="1">
        <f t="shared" si="7"/>
        <v>-23953</v>
      </c>
      <c r="Q310" s="1">
        <f t="shared" si="8"/>
        <v>-23933</v>
      </c>
    </row>
    <row r="311" ht="15.75" customHeight="1">
      <c r="A311">
        <f t="shared" ref="A311:B311" si="931">IF(MINUS(A309, A310) = 52, MINUS(A310, 53), MINUS(A310, 52))</f>
        <v>-23924</v>
      </c>
      <c r="B311">
        <f t="shared" si="931"/>
        <v>-23904</v>
      </c>
      <c r="C311" s="2"/>
      <c r="D311">
        <f t="shared" ref="D311:E311" si="932">IF(MINUS(D309, D310) = 52, MINUS(D310, 53), MINUS(D310, 52))</f>
        <v>-23870</v>
      </c>
      <c r="E311">
        <f t="shared" si="932"/>
        <v>-23850</v>
      </c>
      <c r="F311" s="2"/>
      <c r="G311">
        <f t="shared" ref="G311:H311" si="933">IF(MINUS(G309, G310) = 52, MINUS(G310, 53), MINUS(G310, 52))</f>
        <v>-23860</v>
      </c>
      <c r="H311">
        <f t="shared" si="933"/>
        <v>-23840</v>
      </c>
      <c r="I311" s="2"/>
      <c r="J311">
        <f t="shared" si="15"/>
        <v>-23841</v>
      </c>
      <c r="K311" s="1">
        <f t="shared" si="4"/>
        <v>-23821</v>
      </c>
      <c r="L311" s="2"/>
      <c r="M311" s="1">
        <f t="shared" si="5"/>
        <v>-23944</v>
      </c>
      <c r="N311" s="1">
        <f t="shared" si="6"/>
        <v>-23924</v>
      </c>
      <c r="O311" s="2"/>
      <c r="P311" s="1">
        <f t="shared" si="7"/>
        <v>-24006</v>
      </c>
      <c r="Q311" s="1">
        <f t="shared" si="8"/>
        <v>-23986</v>
      </c>
    </row>
    <row r="312" ht="15.75" customHeight="1">
      <c r="A312">
        <f t="shared" ref="A312:B312" si="934">IF(MINUS(A310, A311) = 52, MINUS(A311, 53), MINUS(A311, 52))</f>
        <v>-23976</v>
      </c>
      <c r="B312">
        <f t="shared" si="934"/>
        <v>-23956</v>
      </c>
      <c r="C312" s="2"/>
      <c r="D312">
        <f t="shared" ref="D312:E312" si="935">IF(MINUS(D310, D311) = 52, MINUS(D311, 53), MINUS(D311, 52))</f>
        <v>-23922</v>
      </c>
      <c r="E312">
        <f t="shared" si="935"/>
        <v>-23902</v>
      </c>
      <c r="F312" s="2"/>
      <c r="G312">
        <f t="shared" ref="G312:H312" si="936">IF(MINUS(G310, G311) = 52, MINUS(G311, 53), MINUS(G311, 52))</f>
        <v>-23913</v>
      </c>
      <c r="H312">
        <f t="shared" si="936"/>
        <v>-23893</v>
      </c>
      <c r="I312" s="2"/>
      <c r="J312">
        <f t="shared" si="15"/>
        <v>-23894</v>
      </c>
      <c r="K312" s="1">
        <f t="shared" si="4"/>
        <v>-23874</v>
      </c>
      <c r="L312" s="2"/>
      <c r="M312" s="1">
        <f t="shared" si="5"/>
        <v>-23996</v>
      </c>
      <c r="N312" s="1">
        <f t="shared" si="6"/>
        <v>-23976</v>
      </c>
      <c r="O312" s="2"/>
      <c r="P312" s="1">
        <f t="shared" si="7"/>
        <v>-24058</v>
      </c>
      <c r="Q312" s="1">
        <f t="shared" si="8"/>
        <v>-24038</v>
      </c>
    </row>
    <row r="313" ht="15.75" customHeight="1">
      <c r="A313">
        <f t="shared" ref="A313:B313" si="937">IF(MINUS(A311, A312) = 52, MINUS(A312, 53), MINUS(A312, 52))</f>
        <v>-24029</v>
      </c>
      <c r="B313">
        <f t="shared" si="937"/>
        <v>-24009</v>
      </c>
      <c r="C313" s="2"/>
      <c r="D313">
        <f t="shared" ref="D313:E313" si="938">IF(MINUS(D311, D312) = 52, MINUS(D312, 53), MINUS(D312, 52))</f>
        <v>-23975</v>
      </c>
      <c r="E313">
        <f t="shared" si="938"/>
        <v>-23955</v>
      </c>
      <c r="F313" s="2"/>
      <c r="G313">
        <f t="shared" ref="G313:H313" si="939">IF(MINUS(G311, G312) = 52, MINUS(G312, 53), MINUS(G312, 52))</f>
        <v>-23965</v>
      </c>
      <c r="H313">
        <f t="shared" si="939"/>
        <v>-23945</v>
      </c>
      <c r="I313" s="2"/>
      <c r="J313">
        <f t="shared" si="15"/>
        <v>-23946</v>
      </c>
      <c r="K313" s="1">
        <f t="shared" si="4"/>
        <v>-23926</v>
      </c>
      <c r="L313" s="2"/>
      <c r="M313" s="1">
        <f t="shared" si="5"/>
        <v>-24049</v>
      </c>
      <c r="N313" s="1">
        <f t="shared" si="6"/>
        <v>-24029</v>
      </c>
      <c r="O313" s="2"/>
      <c r="P313" s="1">
        <f t="shared" si="7"/>
        <v>-24111</v>
      </c>
      <c r="Q313" s="1">
        <f t="shared" si="8"/>
        <v>-24091</v>
      </c>
    </row>
    <row r="314" ht="15.75" customHeight="1">
      <c r="A314">
        <f t="shared" ref="A314:B314" si="940">IF(MINUS(A312, A313) = 52, MINUS(A313, 53), MINUS(A313, 52))</f>
        <v>-24081</v>
      </c>
      <c r="B314">
        <f t="shared" si="940"/>
        <v>-24061</v>
      </c>
      <c r="C314" s="2"/>
      <c r="D314">
        <f t="shared" ref="D314:E314" si="941">IF(MINUS(D312, D313) = 52, MINUS(D313, 53), MINUS(D313, 52))</f>
        <v>-24027</v>
      </c>
      <c r="E314">
        <f t="shared" si="941"/>
        <v>-24007</v>
      </c>
      <c r="F314" s="2"/>
      <c r="G314">
        <f t="shared" ref="G314:H314" si="942">IF(MINUS(G312, G313) = 52, MINUS(G313, 53), MINUS(G313, 52))</f>
        <v>-24018</v>
      </c>
      <c r="H314">
        <f t="shared" si="942"/>
        <v>-23998</v>
      </c>
      <c r="I314" s="2"/>
      <c r="J314">
        <f t="shared" si="15"/>
        <v>-23999</v>
      </c>
      <c r="K314" s="1">
        <f t="shared" si="4"/>
        <v>-23979</v>
      </c>
      <c r="L314" s="2"/>
      <c r="M314" s="1">
        <f t="shared" si="5"/>
        <v>-24101</v>
      </c>
      <c r="N314" s="1">
        <f t="shared" si="6"/>
        <v>-24081</v>
      </c>
      <c r="O314" s="2"/>
      <c r="P314" s="1">
        <f t="shared" si="7"/>
        <v>-24163</v>
      </c>
      <c r="Q314" s="1">
        <f t="shared" si="8"/>
        <v>-24143</v>
      </c>
    </row>
    <row r="315" ht="15.75" customHeight="1">
      <c r="A315">
        <f t="shared" ref="A315:B315" si="943">IF(MINUS(A313, A314) = 52, MINUS(A314, 53), MINUS(A314, 52))</f>
        <v>-24134</v>
      </c>
      <c r="B315">
        <f t="shared" si="943"/>
        <v>-24114</v>
      </c>
      <c r="C315" s="2"/>
      <c r="D315">
        <f t="shared" ref="D315:E315" si="944">IF(MINUS(D313, D314) = 52, MINUS(D314, 53), MINUS(D314, 52))</f>
        <v>-24080</v>
      </c>
      <c r="E315">
        <f t="shared" si="944"/>
        <v>-24060</v>
      </c>
      <c r="F315" s="2"/>
      <c r="G315">
        <f t="shared" ref="G315:H315" si="945">IF(MINUS(G313, G314) = 52, MINUS(G314, 53), MINUS(G314, 52))</f>
        <v>-24070</v>
      </c>
      <c r="H315">
        <f t="shared" si="945"/>
        <v>-24050</v>
      </c>
      <c r="I315" s="2"/>
      <c r="J315">
        <f t="shared" si="15"/>
        <v>-24051</v>
      </c>
      <c r="K315" s="1">
        <f t="shared" si="4"/>
        <v>-24031</v>
      </c>
      <c r="L315" s="2"/>
      <c r="M315" s="1">
        <f t="shared" si="5"/>
        <v>-24154</v>
      </c>
      <c r="N315" s="1">
        <f t="shared" si="6"/>
        <v>-24134</v>
      </c>
      <c r="O315" s="2"/>
      <c r="P315" s="1">
        <f t="shared" si="7"/>
        <v>-24216</v>
      </c>
      <c r="Q315" s="1">
        <f t="shared" si="8"/>
        <v>-24196</v>
      </c>
    </row>
    <row r="316" ht="15.75" customHeight="1">
      <c r="A316">
        <f t="shared" ref="A316:B316" si="946">IF(MINUS(A314, A315) = 52, MINUS(A315, 53), MINUS(A315, 52))</f>
        <v>-24186</v>
      </c>
      <c r="B316">
        <f t="shared" si="946"/>
        <v>-24166</v>
      </c>
      <c r="C316" s="2"/>
      <c r="D316">
        <f t="shared" ref="D316:E316" si="947">IF(MINUS(D314, D315) = 52, MINUS(D315, 53), MINUS(D315, 52))</f>
        <v>-24132</v>
      </c>
      <c r="E316">
        <f t="shared" si="947"/>
        <v>-24112</v>
      </c>
      <c r="F316" s="2"/>
      <c r="G316">
        <f t="shared" ref="G316:H316" si="948">IF(MINUS(G314, G315) = 52, MINUS(G315, 53), MINUS(G315, 52))</f>
        <v>-24123</v>
      </c>
      <c r="H316">
        <f t="shared" si="948"/>
        <v>-24103</v>
      </c>
      <c r="I316" s="2"/>
      <c r="J316">
        <f t="shared" si="15"/>
        <v>-24104</v>
      </c>
      <c r="K316" s="1">
        <f t="shared" si="4"/>
        <v>-24084</v>
      </c>
      <c r="L316" s="2"/>
      <c r="M316" s="1">
        <f t="shared" si="5"/>
        <v>-24206</v>
      </c>
      <c r="N316" s="1">
        <f t="shared" si="6"/>
        <v>-24186</v>
      </c>
      <c r="O316" s="2"/>
      <c r="P316" s="1">
        <f t="shared" si="7"/>
        <v>-24268</v>
      </c>
      <c r="Q316" s="1">
        <f t="shared" si="8"/>
        <v>-24248</v>
      </c>
    </row>
    <row r="317" ht="15.75" customHeight="1">
      <c r="A317">
        <f t="shared" ref="A317:B317" si="949">IF(MINUS(A315, A316) = 52, MINUS(A316, 53), MINUS(A316, 52))</f>
        <v>-24239</v>
      </c>
      <c r="B317">
        <f t="shared" si="949"/>
        <v>-24219</v>
      </c>
      <c r="C317" s="2"/>
      <c r="D317">
        <f t="shared" ref="D317:E317" si="950">IF(MINUS(D315, D316) = 52, MINUS(D316, 53), MINUS(D316, 52))</f>
        <v>-24185</v>
      </c>
      <c r="E317">
        <f t="shared" si="950"/>
        <v>-24165</v>
      </c>
      <c r="F317" s="2"/>
      <c r="G317">
        <f t="shared" ref="G317:H317" si="951">IF(MINUS(G315, G316) = 52, MINUS(G316, 53), MINUS(G316, 52))</f>
        <v>-24175</v>
      </c>
      <c r="H317">
        <f t="shared" si="951"/>
        <v>-24155</v>
      </c>
      <c r="I317" s="2"/>
      <c r="J317">
        <f t="shared" si="15"/>
        <v>-24156</v>
      </c>
      <c r="K317" s="1">
        <f t="shared" si="4"/>
        <v>-24136</v>
      </c>
      <c r="L317" s="2"/>
      <c r="M317" s="1">
        <f t="shared" si="5"/>
        <v>-24259</v>
      </c>
      <c r="N317" s="1">
        <f t="shared" si="6"/>
        <v>-24239</v>
      </c>
      <c r="O317" s="2"/>
      <c r="P317" s="1">
        <f t="shared" si="7"/>
        <v>-24321</v>
      </c>
      <c r="Q317" s="1">
        <f t="shared" si="8"/>
        <v>-24301</v>
      </c>
    </row>
    <row r="318" ht="15.75" customHeight="1">
      <c r="A318">
        <f t="shared" ref="A318:B318" si="952">IF(MINUS(A316, A317) = 52, MINUS(A317, 53), MINUS(A317, 52))</f>
        <v>-24291</v>
      </c>
      <c r="B318">
        <f t="shared" si="952"/>
        <v>-24271</v>
      </c>
      <c r="C318" s="2"/>
      <c r="D318">
        <f t="shared" ref="D318:E318" si="953">IF(MINUS(D316, D317) = 52, MINUS(D317, 53), MINUS(D317, 52))</f>
        <v>-24237</v>
      </c>
      <c r="E318">
        <f t="shared" si="953"/>
        <v>-24217</v>
      </c>
      <c r="F318" s="2"/>
      <c r="G318">
        <f t="shared" ref="G318:H318" si="954">IF(MINUS(G316, G317) = 52, MINUS(G317, 53), MINUS(G317, 52))</f>
        <v>-24228</v>
      </c>
      <c r="H318">
        <f t="shared" si="954"/>
        <v>-24208</v>
      </c>
      <c r="I318" s="2"/>
      <c r="J318">
        <f t="shared" si="15"/>
        <v>-24209</v>
      </c>
      <c r="K318" s="1">
        <f t="shared" si="4"/>
        <v>-24189</v>
      </c>
      <c r="L318" s="2"/>
      <c r="M318" s="1">
        <f t="shared" si="5"/>
        <v>-24311</v>
      </c>
      <c r="N318" s="1">
        <f t="shared" si="6"/>
        <v>-24291</v>
      </c>
      <c r="O318" s="2"/>
      <c r="P318" s="1">
        <f t="shared" si="7"/>
        <v>-24373</v>
      </c>
      <c r="Q318" s="1">
        <f t="shared" si="8"/>
        <v>-24353</v>
      </c>
    </row>
    <row r="319" ht="15.75" customHeight="1">
      <c r="A319">
        <f t="shared" ref="A319:B319" si="955">IF(MINUS(A317, A318) = 52, MINUS(A318, 53), MINUS(A318, 52))</f>
        <v>-24344</v>
      </c>
      <c r="B319">
        <f t="shared" si="955"/>
        <v>-24324</v>
      </c>
      <c r="C319" s="2"/>
      <c r="D319">
        <f t="shared" ref="D319:E319" si="956">IF(MINUS(D317, D318) = 52, MINUS(D318, 53), MINUS(D318, 52))</f>
        <v>-24290</v>
      </c>
      <c r="E319">
        <f t="shared" si="956"/>
        <v>-24270</v>
      </c>
      <c r="F319" s="2"/>
      <c r="G319">
        <f t="shared" ref="G319:H319" si="957">IF(MINUS(G317, G318) = 52, MINUS(G318, 53), MINUS(G318, 52))</f>
        <v>-24280</v>
      </c>
      <c r="H319">
        <f t="shared" si="957"/>
        <v>-24260</v>
      </c>
      <c r="I319" s="2"/>
      <c r="J319">
        <f t="shared" si="15"/>
        <v>-24261</v>
      </c>
      <c r="K319" s="1">
        <f t="shared" si="4"/>
        <v>-24241</v>
      </c>
      <c r="L319" s="2"/>
      <c r="M319" s="1">
        <f t="shared" si="5"/>
        <v>-24364</v>
      </c>
      <c r="N319" s="1">
        <f t="shared" si="6"/>
        <v>-24344</v>
      </c>
      <c r="O319" s="2"/>
      <c r="P319" s="1">
        <f t="shared" si="7"/>
        <v>-24426</v>
      </c>
      <c r="Q319" s="1">
        <f t="shared" si="8"/>
        <v>-24406</v>
      </c>
    </row>
    <row r="320" ht="15.75" customHeight="1">
      <c r="A320">
        <f t="shared" ref="A320:B320" si="958">IF(MINUS(A318, A319) = 52, MINUS(A319, 53), MINUS(A319, 52))</f>
        <v>-24396</v>
      </c>
      <c r="B320">
        <f t="shared" si="958"/>
        <v>-24376</v>
      </c>
      <c r="C320" s="2"/>
      <c r="D320">
        <f t="shared" ref="D320:E320" si="959">IF(MINUS(D318, D319) = 52, MINUS(D319, 53), MINUS(D319, 52))</f>
        <v>-24342</v>
      </c>
      <c r="E320">
        <f t="shared" si="959"/>
        <v>-24322</v>
      </c>
      <c r="F320" s="2"/>
      <c r="G320">
        <f t="shared" ref="G320:H320" si="960">IF(MINUS(G318, G319) = 52, MINUS(G319, 53), MINUS(G319, 52))</f>
        <v>-24333</v>
      </c>
      <c r="H320">
        <f t="shared" si="960"/>
        <v>-24313</v>
      </c>
      <c r="I320" s="2"/>
      <c r="J320">
        <f t="shared" si="15"/>
        <v>-24314</v>
      </c>
      <c r="K320" s="1">
        <f t="shared" si="4"/>
        <v>-24294</v>
      </c>
      <c r="L320" s="2"/>
      <c r="M320" s="1">
        <f t="shared" si="5"/>
        <v>-24416</v>
      </c>
      <c r="N320" s="1">
        <f t="shared" si="6"/>
        <v>-24396</v>
      </c>
      <c r="O320" s="2"/>
      <c r="P320" s="1">
        <f t="shared" si="7"/>
        <v>-24478</v>
      </c>
      <c r="Q320" s="1">
        <f t="shared" si="8"/>
        <v>-24458</v>
      </c>
    </row>
    <row r="321" ht="15.75" customHeight="1">
      <c r="A321">
        <f t="shared" ref="A321:B321" si="961">IF(MINUS(A319, A320) = 52, MINUS(A320, 53), MINUS(A320, 52))</f>
        <v>-24449</v>
      </c>
      <c r="B321">
        <f t="shared" si="961"/>
        <v>-24429</v>
      </c>
      <c r="C321" s="2"/>
      <c r="D321">
        <f t="shared" ref="D321:E321" si="962">IF(MINUS(D319, D320) = 52, MINUS(D320, 53), MINUS(D320, 52))</f>
        <v>-24395</v>
      </c>
      <c r="E321">
        <f t="shared" si="962"/>
        <v>-24375</v>
      </c>
      <c r="F321" s="2"/>
      <c r="G321">
        <f t="shared" ref="G321:H321" si="963">IF(MINUS(G319, G320) = 52, MINUS(G320, 53), MINUS(G320, 52))</f>
        <v>-24385</v>
      </c>
      <c r="H321">
        <f t="shared" si="963"/>
        <v>-24365</v>
      </c>
      <c r="I321" s="2"/>
      <c r="J321">
        <f t="shared" si="15"/>
        <v>-24366</v>
      </c>
      <c r="K321" s="1">
        <f t="shared" si="4"/>
        <v>-24346</v>
      </c>
      <c r="L321" s="2"/>
      <c r="M321" s="1">
        <f t="shared" si="5"/>
        <v>-24469</v>
      </c>
      <c r="N321" s="1">
        <f t="shared" si="6"/>
        <v>-24449</v>
      </c>
      <c r="O321" s="2"/>
      <c r="P321" s="1">
        <f t="shared" si="7"/>
        <v>-24531</v>
      </c>
      <c r="Q321" s="1">
        <f t="shared" si="8"/>
        <v>-24511</v>
      </c>
    </row>
    <row r="322" ht="15.75" customHeight="1">
      <c r="A322">
        <f t="shared" ref="A322:B322" si="964">IF(MINUS(A320, A321) = 52, MINUS(A321, 53), MINUS(A321, 52))</f>
        <v>-24501</v>
      </c>
      <c r="B322">
        <f t="shared" si="964"/>
        <v>-24481</v>
      </c>
      <c r="C322" s="2"/>
      <c r="D322">
        <f t="shared" ref="D322:E322" si="965">IF(MINUS(D320, D321) = 52, MINUS(D321, 53), MINUS(D321, 52))</f>
        <v>-24447</v>
      </c>
      <c r="E322">
        <f t="shared" si="965"/>
        <v>-24427</v>
      </c>
      <c r="F322" s="2"/>
      <c r="G322">
        <f t="shared" ref="G322:H322" si="966">IF(MINUS(G320, G321) = 52, MINUS(G321, 53), MINUS(G321, 52))</f>
        <v>-24438</v>
      </c>
      <c r="H322">
        <f t="shared" si="966"/>
        <v>-24418</v>
      </c>
      <c r="I322" s="2"/>
      <c r="J322">
        <f t="shared" si="15"/>
        <v>-24419</v>
      </c>
      <c r="K322" s="1">
        <f t="shared" si="4"/>
        <v>-24399</v>
      </c>
      <c r="L322" s="2"/>
      <c r="M322" s="1">
        <f t="shared" si="5"/>
        <v>-24521</v>
      </c>
      <c r="N322" s="1">
        <f t="shared" si="6"/>
        <v>-24501</v>
      </c>
      <c r="O322" s="2"/>
      <c r="P322" s="1">
        <f t="shared" si="7"/>
        <v>-24583</v>
      </c>
      <c r="Q322" s="1">
        <f t="shared" si="8"/>
        <v>-24563</v>
      </c>
    </row>
    <row r="323" ht="15.75" customHeight="1">
      <c r="A323">
        <f t="shared" ref="A323:B323" si="967">IF(MINUS(A321, A322) = 52, MINUS(A322, 53), MINUS(A322, 52))</f>
        <v>-24554</v>
      </c>
      <c r="B323">
        <f t="shared" si="967"/>
        <v>-24534</v>
      </c>
      <c r="C323" s="2"/>
      <c r="D323">
        <f t="shared" ref="D323:E323" si="968">IF(MINUS(D321, D322) = 52, MINUS(D322, 53), MINUS(D322, 52))</f>
        <v>-24500</v>
      </c>
      <c r="E323">
        <f t="shared" si="968"/>
        <v>-24480</v>
      </c>
      <c r="F323" s="2"/>
      <c r="G323">
        <f t="shared" ref="G323:H323" si="969">IF(MINUS(G321, G322) = 52, MINUS(G322, 53), MINUS(G322, 52))</f>
        <v>-24490</v>
      </c>
      <c r="H323">
        <f t="shared" si="969"/>
        <v>-24470</v>
      </c>
      <c r="I323" s="2"/>
      <c r="J323">
        <f t="shared" si="15"/>
        <v>-24471</v>
      </c>
      <c r="K323" s="1">
        <f t="shared" si="4"/>
        <v>-24451</v>
      </c>
      <c r="L323" s="2"/>
      <c r="M323" s="1">
        <f t="shared" si="5"/>
        <v>-24574</v>
      </c>
      <c r="N323" s="1">
        <f t="shared" si="6"/>
        <v>-24554</v>
      </c>
      <c r="O323" s="2"/>
      <c r="P323" s="1">
        <f t="shared" si="7"/>
        <v>-24636</v>
      </c>
      <c r="Q323" s="1">
        <f t="shared" si="8"/>
        <v>-24616</v>
      </c>
    </row>
    <row r="324" ht="15.75" customHeight="1">
      <c r="A324">
        <f t="shared" ref="A324:B324" si="970">IF(MINUS(A322, A323) = 52, MINUS(A323, 53), MINUS(A323, 52))</f>
        <v>-24606</v>
      </c>
      <c r="B324">
        <f t="shared" si="970"/>
        <v>-24586</v>
      </c>
      <c r="C324" s="2"/>
      <c r="D324">
        <f t="shared" ref="D324:E324" si="971">IF(MINUS(D322, D323) = 52, MINUS(D323, 53), MINUS(D323, 52))</f>
        <v>-24552</v>
      </c>
      <c r="E324">
        <f t="shared" si="971"/>
        <v>-24532</v>
      </c>
      <c r="F324" s="2"/>
      <c r="G324">
        <f t="shared" ref="G324:H324" si="972">IF(MINUS(G322, G323) = 52, MINUS(G323, 53), MINUS(G323, 52))</f>
        <v>-24543</v>
      </c>
      <c r="H324">
        <f t="shared" si="972"/>
        <v>-24523</v>
      </c>
      <c r="I324" s="2"/>
      <c r="J324">
        <f t="shared" si="15"/>
        <v>-24524</v>
      </c>
      <c r="K324" s="1">
        <f t="shared" si="4"/>
        <v>-24504</v>
      </c>
      <c r="L324" s="2"/>
      <c r="M324" s="1">
        <f t="shared" si="5"/>
        <v>-24626</v>
      </c>
      <c r="N324" s="1">
        <f t="shared" si="6"/>
        <v>-24606</v>
      </c>
      <c r="O324" s="2"/>
      <c r="P324" s="1">
        <f t="shared" si="7"/>
        <v>-24688</v>
      </c>
      <c r="Q324" s="1">
        <f t="shared" si="8"/>
        <v>-24668</v>
      </c>
    </row>
    <row r="325" ht="15.75" customHeight="1">
      <c r="A325">
        <f t="shared" ref="A325:B325" si="973">IF(MINUS(A323, A324) = 52, MINUS(A324, 53), MINUS(A324, 52))</f>
        <v>-24659</v>
      </c>
      <c r="B325">
        <f t="shared" si="973"/>
        <v>-24639</v>
      </c>
      <c r="C325" s="2"/>
      <c r="D325">
        <f t="shared" ref="D325:E325" si="974">IF(MINUS(D323, D324) = 52, MINUS(D324, 53), MINUS(D324, 52))</f>
        <v>-24605</v>
      </c>
      <c r="E325">
        <f t="shared" si="974"/>
        <v>-24585</v>
      </c>
      <c r="F325" s="2"/>
      <c r="G325">
        <f t="shared" ref="G325:H325" si="975">IF(MINUS(G323, G324) = 52, MINUS(G324, 53), MINUS(G324, 52))</f>
        <v>-24595</v>
      </c>
      <c r="H325">
        <f t="shared" si="975"/>
        <v>-24575</v>
      </c>
      <c r="I325" s="2"/>
      <c r="J325">
        <f t="shared" si="15"/>
        <v>-24576</v>
      </c>
      <c r="K325" s="1">
        <f t="shared" si="4"/>
        <v>-24556</v>
      </c>
      <c r="L325" s="2"/>
      <c r="M325" s="1">
        <f t="shared" si="5"/>
        <v>-24679</v>
      </c>
      <c r="N325" s="1">
        <f t="shared" si="6"/>
        <v>-24659</v>
      </c>
      <c r="O325" s="2"/>
      <c r="P325" s="1">
        <f t="shared" si="7"/>
        <v>-24741</v>
      </c>
      <c r="Q325" s="1">
        <f t="shared" si="8"/>
        <v>-24721</v>
      </c>
    </row>
    <row r="326" ht="15.75" customHeight="1">
      <c r="A326">
        <f t="shared" ref="A326:B326" si="976">IF(MINUS(A324, A325) = 52, MINUS(A325, 53), MINUS(A325, 52))</f>
        <v>-24711</v>
      </c>
      <c r="B326">
        <f t="shared" si="976"/>
        <v>-24691</v>
      </c>
      <c r="C326" s="2"/>
      <c r="D326">
        <f t="shared" ref="D326:E326" si="977">IF(MINUS(D324, D325) = 52, MINUS(D325, 53), MINUS(D325, 52))</f>
        <v>-24657</v>
      </c>
      <c r="E326">
        <f t="shared" si="977"/>
        <v>-24637</v>
      </c>
      <c r="F326" s="2"/>
      <c r="G326">
        <f t="shared" ref="G326:H326" si="978">IF(MINUS(G324, G325) = 52, MINUS(G325, 53), MINUS(G325, 52))</f>
        <v>-24648</v>
      </c>
      <c r="H326">
        <f t="shared" si="978"/>
        <v>-24628</v>
      </c>
      <c r="I326" s="2"/>
      <c r="J326">
        <f t="shared" si="15"/>
        <v>-24629</v>
      </c>
      <c r="K326" s="1">
        <f t="shared" si="4"/>
        <v>-24609</v>
      </c>
      <c r="L326" s="2"/>
      <c r="M326" s="1">
        <f t="shared" si="5"/>
        <v>-24731</v>
      </c>
      <c r="N326" s="1">
        <f t="shared" si="6"/>
        <v>-24711</v>
      </c>
      <c r="O326" s="2"/>
      <c r="P326" s="1">
        <f t="shared" si="7"/>
        <v>-24793</v>
      </c>
      <c r="Q326" s="1">
        <f t="shared" si="8"/>
        <v>-24773</v>
      </c>
    </row>
    <row r="327" ht="15.75" customHeight="1">
      <c r="A327">
        <f t="shared" ref="A327:B327" si="979">IF(MINUS(A325, A326) = 52, MINUS(A326, 53), MINUS(A326, 52))</f>
        <v>-24764</v>
      </c>
      <c r="B327">
        <f t="shared" si="979"/>
        <v>-24744</v>
      </c>
      <c r="C327" s="2"/>
      <c r="D327">
        <f t="shared" ref="D327:E327" si="980">IF(MINUS(D325, D326) = 52, MINUS(D326, 53), MINUS(D326, 52))</f>
        <v>-24710</v>
      </c>
      <c r="E327">
        <f t="shared" si="980"/>
        <v>-24690</v>
      </c>
      <c r="F327" s="2"/>
      <c r="G327">
        <f t="shared" ref="G327:H327" si="981">IF(MINUS(G325, G326) = 52, MINUS(G326, 53), MINUS(G326, 52))</f>
        <v>-24700</v>
      </c>
      <c r="H327">
        <f t="shared" si="981"/>
        <v>-24680</v>
      </c>
      <c r="I327" s="2"/>
      <c r="J327">
        <f t="shared" si="15"/>
        <v>-24681</v>
      </c>
      <c r="K327" s="1">
        <f t="shared" si="4"/>
        <v>-24661</v>
      </c>
      <c r="L327" s="2"/>
      <c r="M327" s="1">
        <f t="shared" si="5"/>
        <v>-24784</v>
      </c>
      <c r="N327" s="1">
        <f t="shared" si="6"/>
        <v>-24764</v>
      </c>
      <c r="O327" s="2"/>
      <c r="P327" s="1">
        <f t="shared" si="7"/>
        <v>-24846</v>
      </c>
      <c r="Q327" s="1">
        <f t="shared" si="8"/>
        <v>-24826</v>
      </c>
    </row>
    <row r="328" ht="15.75" customHeight="1">
      <c r="A328">
        <f t="shared" ref="A328:B328" si="982">IF(MINUS(A326, A327) = 52, MINUS(A327, 53), MINUS(A327, 52))</f>
        <v>-24816</v>
      </c>
      <c r="B328">
        <f t="shared" si="982"/>
        <v>-24796</v>
      </c>
      <c r="C328" s="2"/>
      <c r="D328">
        <f t="shared" ref="D328:E328" si="983">IF(MINUS(D326, D327) = 52, MINUS(D327, 53), MINUS(D327, 52))</f>
        <v>-24762</v>
      </c>
      <c r="E328">
        <f t="shared" si="983"/>
        <v>-24742</v>
      </c>
      <c r="F328" s="2"/>
      <c r="G328">
        <f t="shared" ref="G328:H328" si="984">IF(MINUS(G326, G327) = 52, MINUS(G327, 53), MINUS(G327, 52))</f>
        <v>-24753</v>
      </c>
      <c r="H328">
        <f t="shared" si="984"/>
        <v>-24733</v>
      </c>
      <c r="I328" s="2"/>
      <c r="J328">
        <f t="shared" si="15"/>
        <v>-24734</v>
      </c>
      <c r="K328" s="1">
        <f t="shared" si="4"/>
        <v>-24714</v>
      </c>
      <c r="L328" s="2"/>
      <c r="M328" s="1">
        <f t="shared" si="5"/>
        <v>-24836</v>
      </c>
      <c r="N328" s="1">
        <f t="shared" si="6"/>
        <v>-24816</v>
      </c>
      <c r="O328" s="2"/>
      <c r="P328" s="1">
        <f t="shared" si="7"/>
        <v>-24898</v>
      </c>
      <c r="Q328" s="1">
        <f t="shared" si="8"/>
        <v>-24878</v>
      </c>
    </row>
    <row r="329" ht="15.75" customHeight="1">
      <c r="A329">
        <f t="shared" ref="A329:B329" si="985">IF(MINUS(A327, A328) = 52, MINUS(A328, 53), MINUS(A328, 52))</f>
        <v>-24869</v>
      </c>
      <c r="B329">
        <f t="shared" si="985"/>
        <v>-24849</v>
      </c>
      <c r="C329" s="2"/>
      <c r="D329">
        <f t="shared" ref="D329:E329" si="986">IF(MINUS(D327, D328) = 52, MINUS(D328, 53), MINUS(D328, 52))</f>
        <v>-24815</v>
      </c>
      <c r="E329">
        <f t="shared" si="986"/>
        <v>-24795</v>
      </c>
      <c r="F329" s="2"/>
      <c r="G329">
        <f t="shared" ref="G329:H329" si="987">IF(MINUS(G327, G328) = 52, MINUS(G328, 53), MINUS(G328, 52))</f>
        <v>-24805</v>
      </c>
      <c r="H329">
        <f t="shared" si="987"/>
        <v>-24785</v>
      </c>
      <c r="I329" s="2"/>
      <c r="J329">
        <f t="shared" si="15"/>
        <v>-24786</v>
      </c>
      <c r="K329" s="1">
        <f t="shared" si="4"/>
        <v>-24766</v>
      </c>
      <c r="L329" s="2"/>
      <c r="M329" s="1">
        <f t="shared" si="5"/>
        <v>-24889</v>
      </c>
      <c r="N329" s="1">
        <f t="shared" si="6"/>
        <v>-24869</v>
      </c>
      <c r="O329" s="2"/>
      <c r="P329" s="1">
        <f t="shared" si="7"/>
        <v>-24951</v>
      </c>
      <c r="Q329" s="1">
        <f t="shared" si="8"/>
        <v>-24931</v>
      </c>
    </row>
    <row r="330" ht="15.75" customHeight="1">
      <c r="A330">
        <f t="shared" ref="A330:B330" si="988">IF(MINUS(A328, A329) = 52, MINUS(A329, 53), MINUS(A329, 52))</f>
        <v>-24921</v>
      </c>
      <c r="B330">
        <f t="shared" si="988"/>
        <v>-24901</v>
      </c>
      <c r="C330" s="2"/>
      <c r="D330">
        <f t="shared" ref="D330:E330" si="989">IF(MINUS(D328, D329) = 52, MINUS(D329, 53), MINUS(D329, 52))</f>
        <v>-24867</v>
      </c>
      <c r="E330">
        <f t="shared" si="989"/>
        <v>-24847</v>
      </c>
      <c r="F330" s="2"/>
      <c r="G330">
        <f t="shared" ref="G330:H330" si="990">IF(MINUS(G328, G329) = 52, MINUS(G329, 53), MINUS(G329, 52))</f>
        <v>-24858</v>
      </c>
      <c r="H330">
        <f t="shared" si="990"/>
        <v>-24838</v>
      </c>
      <c r="I330" s="2"/>
      <c r="J330">
        <f t="shared" si="15"/>
        <v>-24839</v>
      </c>
      <c r="K330" s="1">
        <f t="shared" si="4"/>
        <v>-24819</v>
      </c>
      <c r="L330" s="2"/>
      <c r="M330" s="1">
        <f t="shared" si="5"/>
        <v>-24941</v>
      </c>
      <c r="N330" s="1">
        <f t="shared" si="6"/>
        <v>-24921</v>
      </c>
      <c r="O330" s="2"/>
      <c r="P330" s="1">
        <f t="shared" si="7"/>
        <v>-25003</v>
      </c>
      <c r="Q330" s="1">
        <f t="shared" si="8"/>
        <v>-24983</v>
      </c>
    </row>
    <row r="331" ht="15.75" customHeight="1">
      <c r="A331">
        <f t="shared" ref="A331:B331" si="991">IF(MINUS(A329, A330) = 52, MINUS(A330, 53), MINUS(A330, 52))</f>
        <v>-24974</v>
      </c>
      <c r="B331">
        <f t="shared" si="991"/>
        <v>-24954</v>
      </c>
      <c r="C331" s="2"/>
      <c r="D331">
        <f t="shared" ref="D331:E331" si="992">IF(MINUS(D329, D330) = 52, MINUS(D330, 53), MINUS(D330, 52))</f>
        <v>-24920</v>
      </c>
      <c r="E331">
        <f t="shared" si="992"/>
        <v>-24900</v>
      </c>
      <c r="F331" s="2"/>
      <c r="G331">
        <f t="shared" ref="G331:H331" si="993">IF(MINUS(G329, G330) = 52, MINUS(G330, 53), MINUS(G330, 52))</f>
        <v>-24910</v>
      </c>
      <c r="H331">
        <f t="shared" si="993"/>
        <v>-24890</v>
      </c>
      <c r="I331" s="2"/>
      <c r="J331">
        <f t="shared" si="15"/>
        <v>-24891</v>
      </c>
      <c r="K331" s="1">
        <f t="shared" si="4"/>
        <v>-24871</v>
      </c>
      <c r="L331" s="2"/>
      <c r="M331" s="1">
        <f t="shared" si="5"/>
        <v>-24994</v>
      </c>
      <c r="N331" s="1">
        <f t="shared" si="6"/>
        <v>-24974</v>
      </c>
      <c r="O331" s="2"/>
      <c r="P331" s="1">
        <f t="shared" si="7"/>
        <v>-25056</v>
      </c>
      <c r="Q331" s="1">
        <f t="shared" si="8"/>
        <v>-25036</v>
      </c>
    </row>
    <row r="332" ht="15.75" customHeight="1">
      <c r="A332">
        <f t="shared" ref="A332:B332" si="994">IF(MINUS(A330, A331) = 52, MINUS(A331, 53), MINUS(A331, 52))</f>
        <v>-25026</v>
      </c>
      <c r="B332">
        <f t="shared" si="994"/>
        <v>-25006</v>
      </c>
      <c r="C332" s="2"/>
      <c r="D332">
        <f t="shared" ref="D332:E332" si="995">IF(MINUS(D330, D331) = 52, MINUS(D331, 53), MINUS(D331, 52))</f>
        <v>-24972</v>
      </c>
      <c r="E332">
        <f t="shared" si="995"/>
        <v>-24952</v>
      </c>
      <c r="F332" s="2"/>
      <c r="G332">
        <f t="shared" ref="G332:H332" si="996">IF(MINUS(G330, G331) = 52, MINUS(G331, 53), MINUS(G331, 52))</f>
        <v>-24963</v>
      </c>
      <c r="H332">
        <f t="shared" si="996"/>
        <v>-24943</v>
      </c>
      <c r="I332" s="2"/>
      <c r="J332">
        <f t="shared" si="15"/>
        <v>-24944</v>
      </c>
      <c r="K332" s="1">
        <f t="shared" si="4"/>
        <v>-24924</v>
      </c>
      <c r="L332" s="2"/>
      <c r="M332" s="1">
        <f t="shared" si="5"/>
        <v>-25046</v>
      </c>
      <c r="N332" s="1">
        <f t="shared" si="6"/>
        <v>-25026</v>
      </c>
      <c r="O332" s="2"/>
      <c r="P332" s="1">
        <f t="shared" si="7"/>
        <v>-25108</v>
      </c>
      <c r="Q332" s="1">
        <f t="shared" si="8"/>
        <v>-25088</v>
      </c>
    </row>
    <row r="333" ht="15.75" customHeight="1">
      <c r="A333">
        <f t="shared" ref="A333:B333" si="997">IF(MINUS(A331, A332) = 52, MINUS(A332, 53), MINUS(A332, 52))</f>
        <v>-25079</v>
      </c>
      <c r="B333">
        <f t="shared" si="997"/>
        <v>-25059</v>
      </c>
      <c r="C333" s="2"/>
      <c r="D333">
        <f t="shared" ref="D333:E333" si="998">IF(MINUS(D331, D332) = 52, MINUS(D332, 53), MINUS(D332, 52))</f>
        <v>-25025</v>
      </c>
      <c r="E333">
        <f t="shared" si="998"/>
        <v>-25005</v>
      </c>
      <c r="F333" s="2"/>
      <c r="G333">
        <f t="shared" ref="G333:H333" si="999">IF(MINUS(G331, G332) = 52, MINUS(G332, 53), MINUS(G332, 52))</f>
        <v>-25015</v>
      </c>
      <c r="H333">
        <f t="shared" si="999"/>
        <v>-24995</v>
      </c>
      <c r="I333" s="2"/>
      <c r="J333">
        <f t="shared" si="15"/>
        <v>-24996</v>
      </c>
      <c r="K333" s="1">
        <f t="shared" si="4"/>
        <v>-24976</v>
      </c>
      <c r="L333" s="2"/>
      <c r="M333" s="1">
        <f t="shared" si="5"/>
        <v>-25099</v>
      </c>
      <c r="N333" s="1">
        <f t="shared" si="6"/>
        <v>-25079</v>
      </c>
      <c r="O333" s="2"/>
      <c r="P333" s="1">
        <f t="shared" si="7"/>
        <v>-25161</v>
      </c>
      <c r="Q333" s="1">
        <f t="shared" si="8"/>
        <v>-25141</v>
      </c>
    </row>
    <row r="334" ht="15.75" customHeight="1">
      <c r="A334">
        <f t="shared" ref="A334:B334" si="1000">IF(MINUS(A332, A333) = 52, MINUS(A333, 53), MINUS(A333, 52))</f>
        <v>-25131</v>
      </c>
      <c r="B334">
        <f t="shared" si="1000"/>
        <v>-25111</v>
      </c>
      <c r="C334" s="2"/>
      <c r="D334">
        <f t="shared" ref="D334:E334" si="1001">IF(MINUS(D332, D333) = 52, MINUS(D333, 53), MINUS(D333, 52))</f>
        <v>-25077</v>
      </c>
      <c r="E334">
        <f t="shared" si="1001"/>
        <v>-25057</v>
      </c>
      <c r="F334" s="2"/>
      <c r="G334">
        <f t="shared" ref="G334:H334" si="1002">IF(MINUS(G332, G333) = 52, MINUS(G333, 53), MINUS(G333, 52))</f>
        <v>-25068</v>
      </c>
      <c r="H334">
        <f t="shared" si="1002"/>
        <v>-25048</v>
      </c>
      <c r="I334" s="2"/>
      <c r="J334">
        <f t="shared" si="15"/>
        <v>-25049</v>
      </c>
      <c r="K334" s="1">
        <f t="shared" si="4"/>
        <v>-25029</v>
      </c>
      <c r="L334" s="2"/>
      <c r="M334" s="1">
        <f t="shared" si="5"/>
        <v>-25151</v>
      </c>
      <c r="N334" s="1">
        <f t="shared" si="6"/>
        <v>-25131</v>
      </c>
      <c r="O334" s="2"/>
      <c r="P334" s="1">
        <f t="shared" si="7"/>
        <v>-25213</v>
      </c>
      <c r="Q334" s="1">
        <f t="shared" si="8"/>
        <v>-25193</v>
      </c>
    </row>
    <row r="335" ht="15.75" customHeight="1">
      <c r="A335">
        <f t="shared" ref="A335:B335" si="1003">IF(MINUS(A333, A334) = 52, MINUS(A334, 53), MINUS(A334, 52))</f>
        <v>-25184</v>
      </c>
      <c r="B335">
        <f t="shared" si="1003"/>
        <v>-25164</v>
      </c>
      <c r="C335" s="2"/>
      <c r="D335">
        <f t="shared" ref="D335:E335" si="1004">IF(MINUS(D333, D334) = 52, MINUS(D334, 53), MINUS(D334, 52))</f>
        <v>-25130</v>
      </c>
      <c r="E335">
        <f t="shared" si="1004"/>
        <v>-25110</v>
      </c>
      <c r="F335" s="2"/>
      <c r="G335">
        <f t="shared" ref="G335:H335" si="1005">IF(MINUS(G333, G334) = 52, MINUS(G334, 53), MINUS(G334, 52))</f>
        <v>-25120</v>
      </c>
      <c r="H335">
        <f t="shared" si="1005"/>
        <v>-25100</v>
      </c>
      <c r="I335" s="2"/>
      <c r="J335">
        <f t="shared" si="15"/>
        <v>-25101</v>
      </c>
      <c r="K335" s="1">
        <f t="shared" si="4"/>
        <v>-25081</v>
      </c>
      <c r="L335" s="2"/>
      <c r="M335" s="1">
        <f t="shared" si="5"/>
        <v>-25204</v>
      </c>
      <c r="N335" s="1">
        <f t="shared" si="6"/>
        <v>-25184</v>
      </c>
      <c r="O335" s="2"/>
      <c r="P335" s="1">
        <f t="shared" si="7"/>
        <v>-25266</v>
      </c>
      <c r="Q335" s="1">
        <f t="shared" si="8"/>
        <v>-25246</v>
      </c>
    </row>
    <row r="336" ht="15.75" customHeight="1">
      <c r="A336">
        <f t="shared" ref="A336:B336" si="1006">IF(MINUS(A334, A335) = 52, MINUS(A335, 53), MINUS(A335, 52))</f>
        <v>-25236</v>
      </c>
      <c r="B336">
        <f t="shared" si="1006"/>
        <v>-25216</v>
      </c>
      <c r="C336" s="2"/>
      <c r="D336">
        <f t="shared" ref="D336:E336" si="1007">IF(MINUS(D334, D335) = 52, MINUS(D335, 53), MINUS(D335, 52))</f>
        <v>-25182</v>
      </c>
      <c r="E336">
        <f t="shared" si="1007"/>
        <v>-25162</v>
      </c>
      <c r="F336" s="2"/>
      <c r="G336">
        <f t="shared" ref="G336:H336" si="1008">IF(MINUS(G334, G335) = 52, MINUS(G335, 53), MINUS(G335, 52))</f>
        <v>-25173</v>
      </c>
      <c r="H336">
        <f t="shared" si="1008"/>
        <v>-25153</v>
      </c>
      <c r="I336" s="2"/>
      <c r="J336">
        <f t="shared" si="15"/>
        <v>-25154</v>
      </c>
      <c r="K336" s="1">
        <f t="shared" si="4"/>
        <v>-25134</v>
      </c>
      <c r="L336" s="2"/>
      <c r="M336" s="1">
        <f t="shared" si="5"/>
        <v>-25256</v>
      </c>
      <c r="N336" s="1">
        <f t="shared" si="6"/>
        <v>-25236</v>
      </c>
      <c r="O336" s="2"/>
      <c r="P336" s="1">
        <f t="shared" si="7"/>
        <v>-25318</v>
      </c>
      <c r="Q336" s="1">
        <f t="shared" si="8"/>
        <v>-25298</v>
      </c>
    </row>
    <row r="337" ht="15.75" customHeight="1">
      <c r="A337">
        <f t="shared" ref="A337:B337" si="1009">IF(MINUS(A335, A336) = 52, MINUS(A336, 53), MINUS(A336, 52))</f>
        <v>-25289</v>
      </c>
      <c r="B337">
        <f t="shared" si="1009"/>
        <v>-25269</v>
      </c>
      <c r="C337" s="2"/>
      <c r="D337">
        <f t="shared" ref="D337:E337" si="1010">IF(MINUS(D335, D336) = 52, MINUS(D336, 53), MINUS(D336, 52))</f>
        <v>-25235</v>
      </c>
      <c r="E337">
        <f t="shared" si="1010"/>
        <v>-25215</v>
      </c>
      <c r="F337" s="2"/>
      <c r="G337">
        <f t="shared" ref="G337:H337" si="1011">IF(MINUS(G335, G336) = 52, MINUS(G336, 53), MINUS(G336, 52))</f>
        <v>-25225</v>
      </c>
      <c r="H337">
        <f t="shared" si="1011"/>
        <v>-25205</v>
      </c>
      <c r="I337" s="2"/>
      <c r="J337">
        <f t="shared" si="15"/>
        <v>-25206</v>
      </c>
      <c r="K337" s="1">
        <f t="shared" si="4"/>
        <v>-25186</v>
      </c>
      <c r="L337" s="2"/>
      <c r="M337" s="1">
        <f t="shared" si="5"/>
        <v>-25309</v>
      </c>
      <c r="N337" s="1">
        <f t="shared" si="6"/>
        <v>-25289</v>
      </c>
      <c r="O337" s="2"/>
      <c r="P337" s="1">
        <f t="shared" si="7"/>
        <v>-25371</v>
      </c>
      <c r="Q337" s="1">
        <f t="shared" si="8"/>
        <v>-25351</v>
      </c>
    </row>
    <row r="338" ht="15.75" customHeight="1">
      <c r="A338">
        <f t="shared" ref="A338:B338" si="1012">IF(MINUS(A336, A337) = 52, MINUS(A337, 53), MINUS(A337, 52))</f>
        <v>-25341</v>
      </c>
      <c r="B338">
        <f t="shared" si="1012"/>
        <v>-25321</v>
      </c>
      <c r="C338" s="2"/>
      <c r="D338">
        <f t="shared" ref="D338:E338" si="1013">IF(MINUS(D336, D337) = 52, MINUS(D337, 53), MINUS(D337, 52))</f>
        <v>-25287</v>
      </c>
      <c r="E338">
        <f t="shared" si="1013"/>
        <v>-25267</v>
      </c>
      <c r="F338" s="2"/>
      <c r="G338">
        <f t="shared" ref="G338:H338" si="1014">IF(MINUS(G336, G337) = 52, MINUS(G337, 53), MINUS(G337, 52))</f>
        <v>-25278</v>
      </c>
      <c r="H338">
        <f t="shared" si="1014"/>
        <v>-25258</v>
      </c>
      <c r="I338" s="2"/>
      <c r="J338">
        <f t="shared" si="15"/>
        <v>-25259</v>
      </c>
      <c r="K338" s="1">
        <f t="shared" si="4"/>
        <v>-25239</v>
      </c>
      <c r="L338" s="2"/>
      <c r="M338" s="1">
        <f t="shared" si="5"/>
        <v>-25361</v>
      </c>
      <c r="N338" s="1">
        <f t="shared" si="6"/>
        <v>-25341</v>
      </c>
      <c r="O338" s="2"/>
      <c r="P338" s="1">
        <f t="shared" si="7"/>
        <v>-25423</v>
      </c>
      <c r="Q338" s="1">
        <f t="shared" si="8"/>
        <v>-25403</v>
      </c>
    </row>
    <row r="339" ht="15.75" customHeight="1">
      <c r="A339">
        <f t="shared" ref="A339:B339" si="1015">IF(MINUS(A337, A338) = 52, MINUS(A338, 53), MINUS(A338, 52))</f>
        <v>-25394</v>
      </c>
      <c r="B339">
        <f t="shared" si="1015"/>
        <v>-25374</v>
      </c>
      <c r="C339" s="2"/>
      <c r="D339">
        <f t="shared" ref="D339:E339" si="1016">IF(MINUS(D337, D338) = 52, MINUS(D338, 53), MINUS(D338, 52))</f>
        <v>-25340</v>
      </c>
      <c r="E339">
        <f t="shared" si="1016"/>
        <v>-25320</v>
      </c>
      <c r="F339" s="2"/>
      <c r="G339">
        <f t="shared" ref="G339:H339" si="1017">IF(MINUS(G337, G338) = 52, MINUS(G338, 53), MINUS(G338, 52))</f>
        <v>-25330</v>
      </c>
      <c r="H339">
        <f t="shared" si="1017"/>
        <v>-25310</v>
      </c>
      <c r="I339" s="2"/>
      <c r="J339">
        <f t="shared" si="15"/>
        <v>-25311</v>
      </c>
      <c r="K339" s="1">
        <f t="shared" si="4"/>
        <v>-25291</v>
      </c>
      <c r="L339" s="2"/>
      <c r="M339" s="1">
        <f t="shared" si="5"/>
        <v>-25414</v>
      </c>
      <c r="N339" s="1">
        <f t="shared" si="6"/>
        <v>-25394</v>
      </c>
      <c r="O339" s="2"/>
      <c r="P339" s="1">
        <f t="shared" si="7"/>
        <v>-25476</v>
      </c>
      <c r="Q339" s="1">
        <f t="shared" si="8"/>
        <v>-25456</v>
      </c>
    </row>
    <row r="340" ht="15.75" customHeight="1">
      <c r="A340">
        <f t="shared" ref="A340:B340" si="1018">IF(MINUS(A338, A339) = 52, MINUS(A339, 53), MINUS(A339, 52))</f>
        <v>-25446</v>
      </c>
      <c r="B340">
        <f t="shared" si="1018"/>
        <v>-25426</v>
      </c>
      <c r="C340" s="2"/>
      <c r="D340">
        <f t="shared" ref="D340:E340" si="1019">IF(MINUS(D338, D339) = 52, MINUS(D339, 53), MINUS(D339, 52))</f>
        <v>-25392</v>
      </c>
      <c r="E340">
        <f t="shared" si="1019"/>
        <v>-25372</v>
      </c>
      <c r="F340" s="2"/>
      <c r="G340">
        <f t="shared" ref="G340:H340" si="1020">IF(MINUS(G338, G339) = 52, MINUS(G339, 53), MINUS(G339, 52))</f>
        <v>-25383</v>
      </c>
      <c r="H340">
        <f t="shared" si="1020"/>
        <v>-25363</v>
      </c>
      <c r="I340" s="2"/>
      <c r="J340">
        <f t="shared" si="15"/>
        <v>-25364</v>
      </c>
      <c r="K340" s="1">
        <f t="shared" si="4"/>
        <v>-25344</v>
      </c>
      <c r="L340" s="2"/>
      <c r="M340" s="1">
        <f t="shared" si="5"/>
        <v>-25466</v>
      </c>
      <c r="N340" s="1">
        <f t="shared" si="6"/>
        <v>-25446</v>
      </c>
      <c r="O340" s="2"/>
      <c r="P340" s="1">
        <f t="shared" si="7"/>
        <v>-25528</v>
      </c>
      <c r="Q340" s="1">
        <f t="shared" si="8"/>
        <v>-25508</v>
      </c>
    </row>
    <row r="341" ht="15.75" customHeight="1">
      <c r="A341">
        <f t="shared" ref="A341:B341" si="1021">IF(MINUS(A339, A340) = 52, MINUS(A340, 53), MINUS(A340, 52))</f>
        <v>-25499</v>
      </c>
      <c r="B341">
        <f t="shared" si="1021"/>
        <v>-25479</v>
      </c>
      <c r="C341" s="2"/>
      <c r="D341">
        <f t="shared" ref="D341:E341" si="1022">IF(MINUS(D339, D340) = 52, MINUS(D340, 53), MINUS(D340, 52))</f>
        <v>-25445</v>
      </c>
      <c r="E341">
        <f t="shared" si="1022"/>
        <v>-25425</v>
      </c>
      <c r="F341" s="2"/>
      <c r="G341">
        <f t="shared" ref="G341:H341" si="1023">IF(MINUS(G339, G340) = 52, MINUS(G340, 53), MINUS(G340, 52))</f>
        <v>-25435</v>
      </c>
      <c r="H341">
        <f t="shared" si="1023"/>
        <v>-25415</v>
      </c>
      <c r="I341" s="2"/>
      <c r="J341">
        <f t="shared" si="15"/>
        <v>-25416</v>
      </c>
      <c r="K341" s="1">
        <f t="shared" si="4"/>
        <v>-25396</v>
      </c>
      <c r="L341" s="2"/>
      <c r="M341" s="1">
        <f t="shared" si="5"/>
        <v>-25519</v>
      </c>
      <c r="N341" s="1">
        <f t="shared" si="6"/>
        <v>-25499</v>
      </c>
      <c r="O341" s="2"/>
      <c r="P341" s="1">
        <f t="shared" si="7"/>
        <v>-25581</v>
      </c>
      <c r="Q341" s="1">
        <f t="shared" si="8"/>
        <v>-25561</v>
      </c>
    </row>
    <row r="342" ht="15.75" customHeight="1">
      <c r="A342">
        <f t="shared" ref="A342:B342" si="1024">IF(MINUS(A340, A341) = 52, MINUS(A341, 53), MINUS(A341, 52))</f>
        <v>-25551</v>
      </c>
      <c r="B342">
        <f t="shared" si="1024"/>
        <v>-25531</v>
      </c>
      <c r="C342" s="2"/>
      <c r="D342">
        <f t="shared" ref="D342:E342" si="1025">IF(MINUS(D340, D341) = 52, MINUS(D341, 53), MINUS(D341, 52))</f>
        <v>-25497</v>
      </c>
      <c r="E342">
        <f t="shared" si="1025"/>
        <v>-25477</v>
      </c>
      <c r="F342" s="2"/>
      <c r="G342">
        <f t="shared" ref="G342:H342" si="1026">IF(MINUS(G340, G341) = 52, MINUS(G341, 53), MINUS(G341, 52))</f>
        <v>-25488</v>
      </c>
      <c r="H342">
        <f t="shared" si="1026"/>
        <v>-25468</v>
      </c>
      <c r="I342" s="2"/>
      <c r="J342">
        <f t="shared" si="15"/>
        <v>-25469</v>
      </c>
      <c r="K342" s="1">
        <f t="shared" si="4"/>
        <v>-25449</v>
      </c>
      <c r="L342" s="2"/>
      <c r="M342" s="1">
        <f t="shared" si="5"/>
        <v>-25571</v>
      </c>
      <c r="N342" s="1">
        <f t="shared" si="6"/>
        <v>-25551</v>
      </c>
      <c r="O342" s="2"/>
      <c r="P342" s="1">
        <f t="shared" si="7"/>
        <v>-25633</v>
      </c>
      <c r="Q342" s="1">
        <f t="shared" si="8"/>
        <v>-25613</v>
      </c>
    </row>
    <row r="343" ht="15.75" customHeight="1">
      <c r="A343">
        <f t="shared" ref="A343:B343" si="1027">IF(MINUS(A341, A342) = 52, MINUS(A342, 53), MINUS(A342, 52))</f>
        <v>-25604</v>
      </c>
      <c r="B343">
        <f t="shared" si="1027"/>
        <v>-25584</v>
      </c>
      <c r="C343" s="2"/>
      <c r="D343">
        <f t="shared" ref="D343:E343" si="1028">IF(MINUS(D341, D342) = 52, MINUS(D342, 53), MINUS(D342, 52))</f>
        <v>-25550</v>
      </c>
      <c r="E343">
        <f t="shared" si="1028"/>
        <v>-25530</v>
      </c>
      <c r="F343" s="2"/>
      <c r="G343">
        <f t="shared" ref="G343:H343" si="1029">IF(MINUS(G341, G342) = 52, MINUS(G342, 53), MINUS(G342, 52))</f>
        <v>-25540</v>
      </c>
      <c r="H343">
        <f t="shared" si="1029"/>
        <v>-25520</v>
      </c>
      <c r="I343" s="2"/>
      <c r="J343">
        <f t="shared" si="15"/>
        <v>-25521</v>
      </c>
      <c r="K343" s="1">
        <f t="shared" si="4"/>
        <v>-25501</v>
      </c>
      <c r="L343" s="2"/>
      <c r="M343" s="1">
        <f t="shared" si="5"/>
        <v>-25624</v>
      </c>
      <c r="N343" s="1">
        <f t="shared" si="6"/>
        <v>-25604</v>
      </c>
      <c r="O343" s="2"/>
      <c r="P343" s="1">
        <f t="shared" si="7"/>
        <v>-25686</v>
      </c>
      <c r="Q343" s="1">
        <f t="shared" si="8"/>
        <v>-25666</v>
      </c>
    </row>
    <row r="344" ht="15.75" customHeight="1">
      <c r="A344">
        <f t="shared" ref="A344:B344" si="1030">IF(MINUS(A342, A343) = 52, MINUS(A343, 53), MINUS(A343, 52))</f>
        <v>-25656</v>
      </c>
      <c r="B344">
        <f t="shared" si="1030"/>
        <v>-25636</v>
      </c>
      <c r="C344" s="2"/>
      <c r="D344">
        <f t="shared" ref="D344:E344" si="1031">IF(MINUS(D342, D343) = 52, MINUS(D343, 53), MINUS(D343, 52))</f>
        <v>-25602</v>
      </c>
      <c r="E344">
        <f t="shared" si="1031"/>
        <v>-25582</v>
      </c>
      <c r="F344" s="2"/>
      <c r="G344">
        <f t="shared" ref="G344:H344" si="1032">IF(MINUS(G342, G343) = 52, MINUS(G343, 53), MINUS(G343, 52))</f>
        <v>-25593</v>
      </c>
      <c r="H344">
        <f t="shared" si="1032"/>
        <v>-25573</v>
      </c>
      <c r="I344" s="2"/>
      <c r="J344">
        <f t="shared" si="15"/>
        <v>-25574</v>
      </c>
      <c r="K344" s="1">
        <f t="shared" si="4"/>
        <v>-25554</v>
      </c>
      <c r="L344" s="2"/>
      <c r="M344" s="1">
        <f t="shared" si="5"/>
        <v>-25676</v>
      </c>
      <c r="N344" s="1">
        <f t="shared" si="6"/>
        <v>-25656</v>
      </c>
      <c r="O344" s="2"/>
      <c r="P344" s="1">
        <f t="shared" si="7"/>
        <v>-25738</v>
      </c>
      <c r="Q344" s="1">
        <f t="shared" si="8"/>
        <v>-25718</v>
      </c>
    </row>
    <row r="345" ht="15.75" customHeight="1">
      <c r="A345">
        <f t="shared" ref="A345:B345" si="1033">IF(MINUS(A343, A344) = 52, MINUS(A344, 53), MINUS(A344, 52))</f>
        <v>-25709</v>
      </c>
      <c r="B345">
        <f t="shared" si="1033"/>
        <v>-25689</v>
      </c>
      <c r="C345" s="2"/>
      <c r="D345">
        <f t="shared" ref="D345:E345" si="1034">IF(MINUS(D343, D344) = 52, MINUS(D344, 53), MINUS(D344, 52))</f>
        <v>-25655</v>
      </c>
      <c r="E345">
        <f t="shared" si="1034"/>
        <v>-25635</v>
      </c>
      <c r="F345" s="2"/>
      <c r="G345">
        <f t="shared" ref="G345:H345" si="1035">IF(MINUS(G343, G344) = 52, MINUS(G344, 53), MINUS(G344, 52))</f>
        <v>-25645</v>
      </c>
      <c r="H345">
        <f t="shared" si="1035"/>
        <v>-25625</v>
      </c>
      <c r="I345" s="2"/>
      <c r="J345">
        <f t="shared" si="15"/>
        <v>-25626</v>
      </c>
      <c r="K345" s="1">
        <f t="shared" si="4"/>
        <v>-25606</v>
      </c>
      <c r="L345" s="2"/>
      <c r="M345" s="1">
        <f t="shared" si="5"/>
        <v>-25729</v>
      </c>
      <c r="N345" s="1">
        <f t="shared" si="6"/>
        <v>-25709</v>
      </c>
      <c r="O345" s="2"/>
      <c r="P345" s="1">
        <f t="shared" si="7"/>
        <v>-25791</v>
      </c>
      <c r="Q345" s="1">
        <f t="shared" si="8"/>
        <v>-25771</v>
      </c>
    </row>
    <row r="346" ht="15.75" customHeight="1">
      <c r="A346">
        <f t="shared" ref="A346:B346" si="1036">IF(MINUS(A344, A345) = 52, MINUS(A345, 53), MINUS(A345, 52))</f>
        <v>-25761</v>
      </c>
      <c r="B346">
        <f t="shared" si="1036"/>
        <v>-25741</v>
      </c>
      <c r="C346" s="2"/>
      <c r="D346">
        <f t="shared" ref="D346:E346" si="1037">IF(MINUS(D344, D345) = 52, MINUS(D345, 53), MINUS(D345, 52))</f>
        <v>-25707</v>
      </c>
      <c r="E346">
        <f t="shared" si="1037"/>
        <v>-25687</v>
      </c>
      <c r="F346" s="2"/>
      <c r="G346">
        <f t="shared" ref="G346:H346" si="1038">IF(MINUS(G344, G345) = 52, MINUS(G345, 53), MINUS(G345, 52))</f>
        <v>-25698</v>
      </c>
      <c r="H346">
        <f t="shared" si="1038"/>
        <v>-25678</v>
      </c>
      <c r="I346" s="2"/>
      <c r="J346">
        <f t="shared" si="15"/>
        <v>-25679</v>
      </c>
      <c r="K346" s="1">
        <f t="shared" si="4"/>
        <v>-25659</v>
      </c>
      <c r="L346" s="2"/>
      <c r="M346" s="1">
        <f t="shared" si="5"/>
        <v>-25781</v>
      </c>
      <c r="N346" s="1">
        <f t="shared" si="6"/>
        <v>-25761</v>
      </c>
      <c r="O346" s="2"/>
      <c r="P346" s="1">
        <f t="shared" si="7"/>
        <v>-25843</v>
      </c>
      <c r="Q346" s="1">
        <f t="shared" si="8"/>
        <v>-25823</v>
      </c>
    </row>
    <row r="347" ht="15.75" customHeight="1">
      <c r="A347">
        <f t="shared" ref="A347:B347" si="1039">IF(MINUS(A345, A346) = 52, MINUS(A346, 53), MINUS(A346, 52))</f>
        <v>-25814</v>
      </c>
      <c r="B347">
        <f t="shared" si="1039"/>
        <v>-25794</v>
      </c>
      <c r="C347" s="2"/>
      <c r="D347">
        <f t="shared" ref="D347:E347" si="1040">IF(MINUS(D345, D346) = 52, MINUS(D346, 53), MINUS(D346, 52))</f>
        <v>-25760</v>
      </c>
      <c r="E347">
        <f t="shared" si="1040"/>
        <v>-25740</v>
      </c>
      <c r="F347" s="2"/>
      <c r="G347">
        <f t="shared" ref="G347:H347" si="1041">IF(MINUS(G345, G346) = 52, MINUS(G346, 53), MINUS(G346, 52))</f>
        <v>-25750</v>
      </c>
      <c r="H347">
        <f t="shared" si="1041"/>
        <v>-25730</v>
      </c>
      <c r="I347" s="2"/>
      <c r="J347">
        <f t="shared" si="15"/>
        <v>-25731</v>
      </c>
      <c r="K347" s="1">
        <f t="shared" si="4"/>
        <v>-25711</v>
      </c>
      <c r="L347" s="2"/>
      <c r="M347" s="1">
        <f t="shared" si="5"/>
        <v>-25834</v>
      </c>
      <c r="N347" s="1">
        <f t="shared" si="6"/>
        <v>-25814</v>
      </c>
      <c r="O347" s="2"/>
      <c r="P347" s="1">
        <f t="shared" si="7"/>
        <v>-25896</v>
      </c>
      <c r="Q347" s="1">
        <f t="shared" si="8"/>
        <v>-25876</v>
      </c>
    </row>
    <row r="348" ht="15.75" customHeight="1">
      <c r="A348">
        <f t="shared" ref="A348:B348" si="1042">IF(MINUS(A346, A347) = 52, MINUS(A347, 53), MINUS(A347, 52))</f>
        <v>-25866</v>
      </c>
      <c r="B348">
        <f t="shared" si="1042"/>
        <v>-25846</v>
      </c>
      <c r="C348" s="2"/>
      <c r="D348">
        <f t="shared" ref="D348:E348" si="1043">IF(MINUS(D346, D347) = 52, MINUS(D347, 53), MINUS(D347, 52))</f>
        <v>-25812</v>
      </c>
      <c r="E348">
        <f t="shared" si="1043"/>
        <v>-25792</v>
      </c>
      <c r="F348" s="2"/>
      <c r="G348">
        <f t="shared" ref="G348:H348" si="1044">IF(MINUS(G346, G347) = 52, MINUS(G347, 53), MINUS(G347, 52))</f>
        <v>-25803</v>
      </c>
      <c r="H348">
        <f t="shared" si="1044"/>
        <v>-25783</v>
      </c>
      <c r="I348" s="2"/>
      <c r="J348">
        <f t="shared" si="15"/>
        <v>-25784</v>
      </c>
      <c r="K348" s="1">
        <f t="shared" si="4"/>
        <v>-25764</v>
      </c>
      <c r="L348" s="2"/>
      <c r="M348" s="1">
        <f t="shared" si="5"/>
        <v>-25886</v>
      </c>
      <c r="N348" s="1">
        <f t="shared" si="6"/>
        <v>-25866</v>
      </c>
      <c r="O348" s="2"/>
      <c r="P348" s="1">
        <f t="shared" si="7"/>
        <v>-25948</v>
      </c>
      <c r="Q348" s="1">
        <f t="shared" si="8"/>
        <v>-25928</v>
      </c>
    </row>
    <row r="349" ht="15.75" customHeight="1">
      <c r="A349">
        <f t="shared" ref="A349:B349" si="1045">IF(MINUS(A347, A348) = 52, MINUS(A348, 53), MINUS(A348, 52))</f>
        <v>-25919</v>
      </c>
      <c r="B349">
        <f t="shared" si="1045"/>
        <v>-25899</v>
      </c>
      <c r="C349" s="2"/>
      <c r="D349">
        <f t="shared" ref="D349:E349" si="1046">IF(MINUS(D347, D348) = 52, MINUS(D348, 53), MINUS(D348, 52))</f>
        <v>-25865</v>
      </c>
      <c r="E349">
        <f t="shared" si="1046"/>
        <v>-25845</v>
      </c>
      <c r="F349" s="2"/>
      <c r="G349">
        <f t="shared" ref="G349:H349" si="1047">IF(MINUS(G347, G348) = 52, MINUS(G348, 53), MINUS(G348, 52))</f>
        <v>-25855</v>
      </c>
      <c r="H349">
        <f t="shared" si="1047"/>
        <v>-25835</v>
      </c>
      <c r="I349" s="2"/>
      <c r="J349">
        <f t="shared" si="15"/>
        <v>-25836</v>
      </c>
      <c r="K349" s="1">
        <f t="shared" si="4"/>
        <v>-25816</v>
      </c>
      <c r="L349" s="2"/>
      <c r="M349" s="1">
        <f t="shared" si="5"/>
        <v>-25939</v>
      </c>
      <c r="N349" s="1">
        <f t="shared" si="6"/>
        <v>-25919</v>
      </c>
      <c r="O349" s="2"/>
      <c r="P349" s="1">
        <f t="shared" si="7"/>
        <v>-26001</v>
      </c>
      <c r="Q349" s="1">
        <f t="shared" si="8"/>
        <v>-25981</v>
      </c>
    </row>
    <row r="350" ht="15.75" customHeight="1">
      <c r="A350">
        <f t="shared" ref="A350:B350" si="1048">IF(MINUS(A348, A349) = 52, MINUS(A349, 53), MINUS(A349, 52))</f>
        <v>-25971</v>
      </c>
      <c r="B350">
        <f t="shared" si="1048"/>
        <v>-25951</v>
      </c>
      <c r="C350" s="2"/>
      <c r="D350">
        <f t="shared" ref="D350:E350" si="1049">IF(MINUS(D348, D349) = 52, MINUS(D349, 53), MINUS(D349, 52))</f>
        <v>-25917</v>
      </c>
      <c r="E350">
        <f t="shared" si="1049"/>
        <v>-25897</v>
      </c>
      <c r="F350" s="2"/>
      <c r="G350">
        <f t="shared" ref="G350:H350" si="1050">IF(MINUS(G348, G349) = 52, MINUS(G349, 53), MINUS(G349, 52))</f>
        <v>-25908</v>
      </c>
      <c r="H350">
        <f t="shared" si="1050"/>
        <v>-25888</v>
      </c>
      <c r="I350" s="2"/>
      <c r="J350">
        <f t="shared" si="15"/>
        <v>-25889</v>
      </c>
      <c r="K350" s="1">
        <f t="shared" si="4"/>
        <v>-25869</v>
      </c>
      <c r="L350" s="2"/>
      <c r="M350" s="1">
        <f t="shared" si="5"/>
        <v>-25991</v>
      </c>
      <c r="N350" s="1">
        <f t="shared" si="6"/>
        <v>-25971</v>
      </c>
      <c r="O350" s="2"/>
      <c r="P350" s="1">
        <f t="shared" si="7"/>
        <v>-26053</v>
      </c>
      <c r="Q350" s="1">
        <f t="shared" si="8"/>
        <v>-26033</v>
      </c>
    </row>
    <row r="351" ht="15.75" customHeight="1">
      <c r="A351">
        <f t="shared" ref="A351:B351" si="1051">IF(MINUS(A349, A350) = 52, MINUS(A350, 53), MINUS(A350, 52))</f>
        <v>-26024</v>
      </c>
      <c r="B351">
        <f t="shared" si="1051"/>
        <v>-26004</v>
      </c>
      <c r="C351" s="2"/>
      <c r="D351">
        <f t="shared" ref="D351:E351" si="1052">IF(MINUS(D349, D350) = 52, MINUS(D350, 53), MINUS(D350, 52))</f>
        <v>-25970</v>
      </c>
      <c r="E351">
        <f t="shared" si="1052"/>
        <v>-25950</v>
      </c>
      <c r="F351" s="2"/>
      <c r="G351">
        <f t="shared" ref="G351:H351" si="1053">IF(MINUS(G349, G350) = 52, MINUS(G350, 53), MINUS(G350, 52))</f>
        <v>-25960</v>
      </c>
      <c r="H351">
        <f t="shared" si="1053"/>
        <v>-25940</v>
      </c>
      <c r="I351" s="2"/>
      <c r="J351">
        <f t="shared" si="15"/>
        <v>-25941</v>
      </c>
      <c r="K351" s="1">
        <f t="shared" si="4"/>
        <v>-25921</v>
      </c>
      <c r="L351" s="2"/>
      <c r="M351" s="1">
        <f t="shared" si="5"/>
        <v>-26044</v>
      </c>
      <c r="N351" s="1">
        <f t="shared" si="6"/>
        <v>-26024</v>
      </c>
      <c r="O351" s="2"/>
      <c r="P351" s="1">
        <f t="shared" si="7"/>
        <v>-26106</v>
      </c>
      <c r="Q351" s="1">
        <f t="shared" si="8"/>
        <v>-26086</v>
      </c>
    </row>
    <row r="352" ht="15.75" customHeight="1">
      <c r="A352">
        <f t="shared" ref="A352:B352" si="1054">IF(MINUS(A350, A351) = 52, MINUS(A351, 53), MINUS(A351, 52))</f>
        <v>-26076</v>
      </c>
      <c r="B352">
        <f t="shared" si="1054"/>
        <v>-26056</v>
      </c>
      <c r="C352" s="2"/>
      <c r="D352">
        <f t="shared" ref="D352:E352" si="1055">IF(MINUS(D350, D351) = 52, MINUS(D351, 53), MINUS(D351, 52))</f>
        <v>-26022</v>
      </c>
      <c r="E352">
        <f t="shared" si="1055"/>
        <v>-26002</v>
      </c>
      <c r="F352" s="2"/>
      <c r="G352">
        <f t="shared" ref="G352:H352" si="1056">IF(MINUS(G350, G351) = 52, MINUS(G351, 53), MINUS(G351, 52))</f>
        <v>-26013</v>
      </c>
      <c r="H352">
        <f t="shared" si="1056"/>
        <v>-25993</v>
      </c>
      <c r="I352" s="2"/>
      <c r="J352">
        <f t="shared" si="15"/>
        <v>-25994</v>
      </c>
      <c r="K352" s="1">
        <f t="shared" si="4"/>
        <v>-25974</v>
      </c>
      <c r="L352" s="2"/>
      <c r="M352" s="1">
        <f t="shared" si="5"/>
        <v>-26096</v>
      </c>
      <c r="N352" s="1">
        <f t="shared" si="6"/>
        <v>-26076</v>
      </c>
      <c r="O352" s="2"/>
      <c r="P352" s="1">
        <f t="shared" si="7"/>
        <v>-26158</v>
      </c>
      <c r="Q352" s="1">
        <f t="shared" si="8"/>
        <v>-26138</v>
      </c>
    </row>
    <row r="353" ht="15.75" customHeight="1">
      <c r="A353">
        <f t="shared" ref="A353:B353" si="1057">IF(MINUS(A351, A352) = 52, MINUS(A352, 53), MINUS(A352, 52))</f>
        <v>-26129</v>
      </c>
      <c r="B353">
        <f t="shared" si="1057"/>
        <v>-26109</v>
      </c>
      <c r="C353" s="2"/>
      <c r="D353">
        <f t="shared" ref="D353:E353" si="1058">IF(MINUS(D351, D352) = 52, MINUS(D352, 53), MINUS(D352, 52))</f>
        <v>-26075</v>
      </c>
      <c r="E353">
        <f t="shared" si="1058"/>
        <v>-26055</v>
      </c>
      <c r="F353" s="2"/>
      <c r="G353">
        <f t="shared" ref="G353:H353" si="1059">IF(MINUS(G351, G352) = 52, MINUS(G352, 53), MINUS(G352, 52))</f>
        <v>-26065</v>
      </c>
      <c r="H353">
        <f t="shared" si="1059"/>
        <v>-26045</v>
      </c>
      <c r="I353" s="2"/>
      <c r="J353">
        <f t="shared" si="15"/>
        <v>-26046</v>
      </c>
      <c r="K353" s="1">
        <f t="shared" si="4"/>
        <v>-26026</v>
      </c>
      <c r="L353" s="2"/>
      <c r="M353" s="1">
        <f t="shared" si="5"/>
        <v>-26149</v>
      </c>
      <c r="N353" s="1">
        <f t="shared" si="6"/>
        <v>-26129</v>
      </c>
      <c r="O353" s="2"/>
      <c r="P353" s="1">
        <f t="shared" si="7"/>
        <v>-26211</v>
      </c>
      <c r="Q353" s="1">
        <f t="shared" si="8"/>
        <v>-26191</v>
      </c>
    </row>
    <row r="354" ht="15.75" customHeight="1">
      <c r="A354">
        <f t="shared" ref="A354:B354" si="1060">IF(MINUS(A352, A353) = 52, MINUS(A353, 53), MINUS(A353, 52))</f>
        <v>-26181</v>
      </c>
      <c r="B354">
        <f t="shared" si="1060"/>
        <v>-26161</v>
      </c>
      <c r="C354" s="2"/>
      <c r="D354">
        <f t="shared" ref="D354:E354" si="1061">IF(MINUS(D352, D353) = 52, MINUS(D353, 53), MINUS(D353, 52))</f>
        <v>-26127</v>
      </c>
      <c r="E354">
        <f t="shared" si="1061"/>
        <v>-26107</v>
      </c>
      <c r="F354" s="2"/>
      <c r="G354">
        <f t="shared" ref="G354:H354" si="1062">IF(MINUS(G352, G353) = 52, MINUS(G353, 53), MINUS(G353, 52))</f>
        <v>-26118</v>
      </c>
      <c r="H354">
        <f t="shared" si="1062"/>
        <v>-26098</v>
      </c>
      <c r="I354" s="2"/>
      <c r="J354">
        <f t="shared" si="15"/>
        <v>-26099</v>
      </c>
      <c r="K354" s="1">
        <f t="shared" si="4"/>
        <v>-26079</v>
      </c>
      <c r="L354" s="2"/>
      <c r="M354" s="1">
        <f t="shared" si="5"/>
        <v>-26201</v>
      </c>
      <c r="N354" s="1">
        <f t="shared" si="6"/>
        <v>-26181</v>
      </c>
      <c r="O354" s="2"/>
      <c r="P354" s="1">
        <f t="shared" si="7"/>
        <v>-26263</v>
      </c>
      <c r="Q354" s="1">
        <f t="shared" si="8"/>
        <v>-26243</v>
      </c>
    </row>
    <row r="355" ht="15.75" customHeight="1">
      <c r="A355">
        <f t="shared" ref="A355:B355" si="1063">IF(MINUS(A353, A354) = 52, MINUS(A354, 53), MINUS(A354, 52))</f>
        <v>-26234</v>
      </c>
      <c r="B355">
        <f t="shared" si="1063"/>
        <v>-26214</v>
      </c>
      <c r="C355" s="2"/>
      <c r="D355">
        <f t="shared" ref="D355:E355" si="1064">IF(MINUS(D353, D354) = 52, MINUS(D354, 53), MINUS(D354, 52))</f>
        <v>-26180</v>
      </c>
      <c r="E355">
        <f t="shared" si="1064"/>
        <v>-26160</v>
      </c>
      <c r="F355" s="2"/>
      <c r="G355">
        <f t="shared" ref="G355:H355" si="1065">IF(MINUS(G353, G354) = 52, MINUS(G354, 53), MINUS(G354, 52))</f>
        <v>-26170</v>
      </c>
      <c r="H355">
        <f t="shared" si="1065"/>
        <v>-26150</v>
      </c>
      <c r="I355" s="2"/>
      <c r="J355">
        <f t="shared" si="15"/>
        <v>-26151</v>
      </c>
      <c r="K355" s="1">
        <f t="shared" si="4"/>
        <v>-26131</v>
      </c>
      <c r="L355" s="2"/>
      <c r="M355" s="1">
        <f t="shared" si="5"/>
        <v>-26254</v>
      </c>
      <c r="N355" s="1">
        <f t="shared" si="6"/>
        <v>-26234</v>
      </c>
      <c r="O355" s="2"/>
      <c r="P355" s="1">
        <f t="shared" si="7"/>
        <v>-26316</v>
      </c>
      <c r="Q355" s="1">
        <f t="shared" si="8"/>
        <v>-26296</v>
      </c>
    </row>
    <row r="356" ht="15.75" customHeight="1">
      <c r="A356">
        <f t="shared" ref="A356:B356" si="1066">IF(MINUS(A354, A355) = 52, MINUS(A355, 53), MINUS(A355, 52))</f>
        <v>-26286</v>
      </c>
      <c r="B356">
        <f t="shared" si="1066"/>
        <v>-26266</v>
      </c>
      <c r="C356" s="2"/>
      <c r="D356">
        <f t="shared" ref="D356:E356" si="1067">IF(MINUS(D354, D355) = 52, MINUS(D355, 53), MINUS(D355, 52))</f>
        <v>-26232</v>
      </c>
      <c r="E356">
        <f t="shared" si="1067"/>
        <v>-26212</v>
      </c>
      <c r="F356" s="2"/>
      <c r="G356">
        <f t="shared" ref="G356:H356" si="1068">IF(MINUS(G354, G355) = 52, MINUS(G355, 53), MINUS(G355, 52))</f>
        <v>-26223</v>
      </c>
      <c r="H356">
        <f t="shared" si="1068"/>
        <v>-26203</v>
      </c>
      <c r="I356" s="2"/>
      <c r="J356">
        <f t="shared" si="15"/>
        <v>-26204</v>
      </c>
      <c r="K356" s="1">
        <f t="shared" si="4"/>
        <v>-26184</v>
      </c>
      <c r="L356" s="2"/>
      <c r="M356" s="1">
        <f t="shared" si="5"/>
        <v>-26306</v>
      </c>
      <c r="N356" s="1">
        <f t="shared" si="6"/>
        <v>-26286</v>
      </c>
      <c r="O356" s="2"/>
      <c r="P356" s="1">
        <f t="shared" si="7"/>
        <v>-26368</v>
      </c>
      <c r="Q356" s="1">
        <f t="shared" si="8"/>
        <v>-26348</v>
      </c>
    </row>
    <row r="357" ht="15.75" customHeight="1">
      <c r="A357">
        <f t="shared" ref="A357:B357" si="1069">IF(MINUS(A355, A356) = 52, MINUS(A356, 53), MINUS(A356, 52))</f>
        <v>-26339</v>
      </c>
      <c r="B357">
        <f t="shared" si="1069"/>
        <v>-26319</v>
      </c>
      <c r="C357" s="2"/>
      <c r="D357">
        <f t="shared" ref="D357:E357" si="1070">IF(MINUS(D355, D356) = 52, MINUS(D356, 53), MINUS(D356, 52))</f>
        <v>-26285</v>
      </c>
      <c r="E357">
        <f t="shared" si="1070"/>
        <v>-26265</v>
      </c>
      <c r="F357" s="2"/>
      <c r="G357">
        <f t="shared" ref="G357:H357" si="1071">IF(MINUS(G355, G356) = 52, MINUS(G356, 53), MINUS(G356, 52))</f>
        <v>-26275</v>
      </c>
      <c r="H357">
        <f t="shared" si="1071"/>
        <v>-26255</v>
      </c>
      <c r="I357" s="2"/>
      <c r="J357">
        <f t="shared" si="15"/>
        <v>-26256</v>
      </c>
      <c r="K357" s="1">
        <f t="shared" si="4"/>
        <v>-26236</v>
      </c>
      <c r="L357" s="2"/>
      <c r="M357" s="1">
        <f t="shared" si="5"/>
        <v>-26359</v>
      </c>
      <c r="N357" s="1">
        <f t="shared" si="6"/>
        <v>-26339</v>
      </c>
      <c r="O357" s="2"/>
      <c r="P357" s="1">
        <f t="shared" si="7"/>
        <v>-26421</v>
      </c>
      <c r="Q357" s="1">
        <f t="shared" si="8"/>
        <v>-26401</v>
      </c>
    </row>
    <row r="358" ht="15.75" customHeight="1">
      <c r="A358">
        <f t="shared" ref="A358:B358" si="1072">IF(MINUS(A356, A357) = 52, MINUS(A357, 53), MINUS(A357, 52))</f>
        <v>-26391</v>
      </c>
      <c r="B358">
        <f t="shared" si="1072"/>
        <v>-26371</v>
      </c>
      <c r="C358" s="2"/>
      <c r="D358">
        <f t="shared" ref="D358:E358" si="1073">IF(MINUS(D356, D357) = 52, MINUS(D357, 53), MINUS(D357, 52))</f>
        <v>-26337</v>
      </c>
      <c r="E358">
        <f t="shared" si="1073"/>
        <v>-26317</v>
      </c>
      <c r="F358" s="2"/>
      <c r="G358">
        <f t="shared" ref="G358:H358" si="1074">IF(MINUS(G356, G357) = 52, MINUS(G357, 53), MINUS(G357, 52))</f>
        <v>-26328</v>
      </c>
      <c r="H358">
        <f t="shared" si="1074"/>
        <v>-26308</v>
      </c>
      <c r="I358" s="2"/>
      <c r="J358">
        <f t="shared" si="15"/>
        <v>-26309</v>
      </c>
      <c r="K358" s="1">
        <f t="shared" si="4"/>
        <v>-26289</v>
      </c>
      <c r="L358" s="2"/>
      <c r="M358" s="1">
        <f t="shared" si="5"/>
        <v>-26411</v>
      </c>
      <c r="N358" s="1">
        <f t="shared" si="6"/>
        <v>-26391</v>
      </c>
      <c r="O358" s="2"/>
      <c r="P358" s="1">
        <f t="shared" si="7"/>
        <v>-26473</v>
      </c>
      <c r="Q358" s="1">
        <f t="shared" si="8"/>
        <v>-26453</v>
      </c>
    </row>
    <row r="359" ht="15.75" customHeight="1">
      <c r="A359">
        <f t="shared" ref="A359:B359" si="1075">IF(MINUS(A357, A358) = 52, MINUS(A358, 53), MINUS(A358, 52))</f>
        <v>-26444</v>
      </c>
      <c r="B359">
        <f t="shared" si="1075"/>
        <v>-26424</v>
      </c>
      <c r="C359" s="2"/>
      <c r="D359">
        <f t="shared" ref="D359:E359" si="1076">IF(MINUS(D357, D358) = 52, MINUS(D358, 53), MINUS(D358, 52))</f>
        <v>-26390</v>
      </c>
      <c r="E359">
        <f t="shared" si="1076"/>
        <v>-26370</v>
      </c>
      <c r="F359" s="2"/>
      <c r="G359">
        <f t="shared" ref="G359:H359" si="1077">IF(MINUS(G357, G358) = 52, MINUS(G358, 53), MINUS(G358, 52))</f>
        <v>-26380</v>
      </c>
      <c r="H359">
        <f t="shared" si="1077"/>
        <v>-26360</v>
      </c>
      <c r="I359" s="2"/>
      <c r="J359">
        <f t="shared" si="15"/>
        <v>-26361</v>
      </c>
      <c r="K359" s="1">
        <f t="shared" si="4"/>
        <v>-26341</v>
      </c>
      <c r="L359" s="2"/>
      <c r="M359" s="1">
        <f t="shared" si="5"/>
        <v>-26464</v>
      </c>
      <c r="N359" s="1">
        <f t="shared" si="6"/>
        <v>-26444</v>
      </c>
      <c r="O359" s="2"/>
      <c r="P359" s="1">
        <f t="shared" si="7"/>
        <v>-26526</v>
      </c>
      <c r="Q359" s="1">
        <f t="shared" si="8"/>
        <v>-26506</v>
      </c>
    </row>
    <row r="360" ht="15.75" customHeight="1">
      <c r="A360">
        <f t="shared" ref="A360:B360" si="1078">IF(MINUS(A358, A359) = 52, MINUS(A359, 53), MINUS(A359, 52))</f>
        <v>-26496</v>
      </c>
      <c r="B360">
        <f t="shared" si="1078"/>
        <v>-26476</v>
      </c>
      <c r="C360" s="2"/>
      <c r="D360">
        <f t="shared" ref="D360:E360" si="1079">IF(MINUS(D358, D359) = 52, MINUS(D359, 53), MINUS(D359, 52))</f>
        <v>-26442</v>
      </c>
      <c r="E360">
        <f t="shared" si="1079"/>
        <v>-26422</v>
      </c>
      <c r="F360" s="2"/>
      <c r="G360">
        <f t="shared" ref="G360:H360" si="1080">IF(MINUS(G358, G359) = 52, MINUS(G359, 53), MINUS(G359, 52))</f>
        <v>-26433</v>
      </c>
      <c r="H360">
        <f t="shared" si="1080"/>
        <v>-26413</v>
      </c>
      <c r="I360" s="2"/>
      <c r="J360">
        <f t="shared" si="15"/>
        <v>-26414</v>
      </c>
      <c r="K360" s="1">
        <f t="shared" si="4"/>
        <v>-26394</v>
      </c>
      <c r="L360" s="2"/>
      <c r="M360" s="1">
        <f t="shared" si="5"/>
        <v>-26516</v>
      </c>
      <c r="N360" s="1">
        <f t="shared" si="6"/>
        <v>-26496</v>
      </c>
      <c r="O360" s="2"/>
      <c r="P360" s="1">
        <f t="shared" si="7"/>
        <v>-26578</v>
      </c>
      <c r="Q360" s="1">
        <f t="shared" si="8"/>
        <v>-26558</v>
      </c>
    </row>
    <row r="361" ht="15.75" customHeight="1">
      <c r="A361">
        <f t="shared" ref="A361:B361" si="1081">IF(MINUS(A359, A360) = 52, MINUS(A360, 53), MINUS(A360, 52))</f>
        <v>-26549</v>
      </c>
      <c r="B361">
        <f t="shared" si="1081"/>
        <v>-26529</v>
      </c>
      <c r="C361" s="2"/>
      <c r="D361">
        <f t="shared" ref="D361:E361" si="1082">IF(MINUS(D359, D360) = 52, MINUS(D360, 53), MINUS(D360, 52))</f>
        <v>-26495</v>
      </c>
      <c r="E361">
        <f t="shared" si="1082"/>
        <v>-26475</v>
      </c>
      <c r="F361" s="2"/>
      <c r="G361">
        <f t="shared" ref="G361:H361" si="1083">IF(MINUS(G359, G360) = 52, MINUS(G360, 53), MINUS(G360, 52))</f>
        <v>-26485</v>
      </c>
      <c r="H361">
        <f t="shared" si="1083"/>
        <v>-26465</v>
      </c>
      <c r="I361" s="2"/>
      <c r="J361">
        <f t="shared" si="15"/>
        <v>-26466</v>
      </c>
      <c r="K361" s="1">
        <f t="shared" si="4"/>
        <v>-26446</v>
      </c>
      <c r="L361" s="2"/>
      <c r="M361" s="1">
        <f t="shared" si="5"/>
        <v>-26569</v>
      </c>
      <c r="N361" s="1">
        <f t="shared" si="6"/>
        <v>-26549</v>
      </c>
      <c r="O361" s="2"/>
      <c r="P361" s="1">
        <f t="shared" si="7"/>
        <v>-26631</v>
      </c>
      <c r="Q361" s="1">
        <f t="shared" si="8"/>
        <v>-26611</v>
      </c>
    </row>
    <row r="362" ht="15.75" customHeight="1">
      <c r="A362">
        <f t="shared" ref="A362:B362" si="1084">IF(MINUS(A360, A361) = 52, MINUS(A361, 53), MINUS(A361, 52))</f>
        <v>-26601</v>
      </c>
      <c r="B362">
        <f t="shared" si="1084"/>
        <v>-26581</v>
      </c>
      <c r="C362" s="2"/>
      <c r="D362">
        <f t="shared" ref="D362:E362" si="1085">IF(MINUS(D360, D361) = 52, MINUS(D361, 53), MINUS(D361, 52))</f>
        <v>-26547</v>
      </c>
      <c r="E362">
        <f t="shared" si="1085"/>
        <v>-26527</v>
      </c>
      <c r="F362" s="2"/>
      <c r="G362">
        <f t="shared" ref="G362:H362" si="1086">IF(MINUS(G360, G361) = 52, MINUS(G361, 53), MINUS(G361, 52))</f>
        <v>-26538</v>
      </c>
      <c r="H362">
        <f t="shared" si="1086"/>
        <v>-26518</v>
      </c>
      <c r="I362" s="2"/>
      <c r="J362">
        <f t="shared" si="15"/>
        <v>-26519</v>
      </c>
      <c r="K362" s="1">
        <f t="shared" si="4"/>
        <v>-26499</v>
      </c>
      <c r="L362" s="2"/>
      <c r="M362" s="1">
        <f t="shared" si="5"/>
        <v>-26621</v>
      </c>
      <c r="N362" s="1">
        <f t="shared" si="6"/>
        <v>-26601</v>
      </c>
      <c r="O362" s="2"/>
      <c r="P362" s="1">
        <f t="shared" si="7"/>
        <v>-26683</v>
      </c>
      <c r="Q362" s="1">
        <f t="shared" si="8"/>
        <v>-26663</v>
      </c>
    </row>
    <row r="363" ht="15.75" customHeight="1">
      <c r="A363">
        <f t="shared" ref="A363:B363" si="1087">IF(MINUS(A361, A362) = 52, MINUS(A362, 53), MINUS(A362, 52))</f>
        <v>-26654</v>
      </c>
      <c r="B363">
        <f t="shared" si="1087"/>
        <v>-26634</v>
      </c>
      <c r="C363" s="2"/>
      <c r="D363">
        <f t="shared" ref="D363:E363" si="1088">IF(MINUS(D361, D362) = 52, MINUS(D362, 53), MINUS(D362, 52))</f>
        <v>-26600</v>
      </c>
      <c r="E363">
        <f t="shared" si="1088"/>
        <v>-26580</v>
      </c>
      <c r="F363" s="2"/>
      <c r="G363">
        <f t="shared" ref="G363:H363" si="1089">IF(MINUS(G361, G362) = 52, MINUS(G362, 53), MINUS(G362, 52))</f>
        <v>-26590</v>
      </c>
      <c r="H363">
        <f t="shared" si="1089"/>
        <v>-26570</v>
      </c>
      <c r="I363" s="2"/>
      <c r="J363">
        <f t="shared" si="15"/>
        <v>-26571</v>
      </c>
      <c r="K363" s="1">
        <f t="shared" si="4"/>
        <v>-26551</v>
      </c>
      <c r="L363" s="2"/>
      <c r="M363" s="1">
        <f t="shared" si="5"/>
        <v>-26674</v>
      </c>
      <c r="N363" s="1">
        <f t="shared" si="6"/>
        <v>-26654</v>
      </c>
      <c r="O363" s="2"/>
      <c r="P363" s="1">
        <f t="shared" si="7"/>
        <v>-26736</v>
      </c>
      <c r="Q363" s="1">
        <f t="shared" si="8"/>
        <v>-26716</v>
      </c>
    </row>
    <row r="364" ht="15.75" customHeight="1">
      <c r="A364">
        <f t="shared" ref="A364:B364" si="1090">IF(MINUS(A362, A363) = 52, MINUS(A363, 53), MINUS(A363, 52))</f>
        <v>-26706</v>
      </c>
      <c r="B364">
        <f t="shared" si="1090"/>
        <v>-26686</v>
      </c>
      <c r="C364" s="2"/>
      <c r="D364">
        <f t="shared" ref="D364:E364" si="1091">IF(MINUS(D362, D363) = 52, MINUS(D363, 53), MINUS(D363, 52))</f>
        <v>-26652</v>
      </c>
      <c r="E364">
        <f t="shared" si="1091"/>
        <v>-26632</v>
      </c>
      <c r="F364" s="2"/>
      <c r="G364">
        <f t="shared" ref="G364:H364" si="1092">IF(MINUS(G362, G363) = 52, MINUS(G363, 53), MINUS(G363, 52))</f>
        <v>-26643</v>
      </c>
      <c r="H364">
        <f t="shared" si="1092"/>
        <v>-26623</v>
      </c>
      <c r="I364" s="2"/>
      <c r="J364">
        <f t="shared" si="15"/>
        <v>-26624</v>
      </c>
      <c r="K364" s="1">
        <f t="shared" si="4"/>
        <v>-26604</v>
      </c>
      <c r="L364" s="2"/>
      <c r="M364" s="1">
        <f t="shared" si="5"/>
        <v>-26726</v>
      </c>
      <c r="N364" s="1">
        <f t="shared" si="6"/>
        <v>-26706</v>
      </c>
      <c r="O364" s="2"/>
      <c r="P364" s="1">
        <f t="shared" si="7"/>
        <v>-26788</v>
      </c>
      <c r="Q364" s="1">
        <f t="shared" si="8"/>
        <v>-26768</v>
      </c>
    </row>
    <row r="365" ht="15.75" customHeight="1">
      <c r="A365">
        <f t="shared" ref="A365:B365" si="1093">IF(MINUS(A363, A364) = 52, MINUS(A364, 53), MINUS(A364, 52))</f>
        <v>-26759</v>
      </c>
      <c r="B365">
        <f t="shared" si="1093"/>
        <v>-26739</v>
      </c>
      <c r="C365" s="2"/>
      <c r="D365">
        <f t="shared" ref="D365:E365" si="1094">IF(MINUS(D363, D364) = 52, MINUS(D364, 53), MINUS(D364, 52))</f>
        <v>-26705</v>
      </c>
      <c r="E365">
        <f t="shared" si="1094"/>
        <v>-26685</v>
      </c>
      <c r="F365" s="2"/>
      <c r="G365">
        <f t="shared" ref="G365:H365" si="1095">IF(MINUS(G363, G364) = 52, MINUS(G364, 53), MINUS(G364, 52))</f>
        <v>-26695</v>
      </c>
      <c r="H365">
        <f t="shared" si="1095"/>
        <v>-26675</v>
      </c>
      <c r="I365" s="2"/>
      <c r="J365">
        <f t="shared" si="15"/>
        <v>-26676</v>
      </c>
      <c r="K365" s="1">
        <f t="shared" si="4"/>
        <v>-26656</v>
      </c>
      <c r="L365" s="2"/>
      <c r="M365" s="1">
        <f t="shared" si="5"/>
        <v>-26779</v>
      </c>
      <c r="N365" s="1">
        <f t="shared" si="6"/>
        <v>-26759</v>
      </c>
      <c r="O365" s="2"/>
      <c r="P365" s="1">
        <f t="shared" si="7"/>
        <v>-26841</v>
      </c>
      <c r="Q365" s="1">
        <f t="shared" si="8"/>
        <v>-26821</v>
      </c>
    </row>
    <row r="366" ht="15.75" customHeight="1">
      <c r="A366">
        <f t="shared" ref="A366:B366" si="1096">IF(MINUS(A364, A365) = 52, MINUS(A365, 53), MINUS(A365, 52))</f>
        <v>-26811</v>
      </c>
      <c r="B366">
        <f t="shared" si="1096"/>
        <v>-26791</v>
      </c>
      <c r="C366" s="2"/>
      <c r="D366">
        <f t="shared" ref="D366:E366" si="1097">IF(MINUS(D364, D365) = 52, MINUS(D365, 53), MINUS(D365, 52))</f>
        <v>-26757</v>
      </c>
      <c r="E366">
        <f t="shared" si="1097"/>
        <v>-26737</v>
      </c>
      <c r="F366" s="2"/>
      <c r="G366">
        <f t="shared" ref="G366:H366" si="1098">IF(MINUS(G364, G365) = 52, MINUS(G365, 53), MINUS(G365, 52))</f>
        <v>-26748</v>
      </c>
      <c r="H366">
        <f t="shared" si="1098"/>
        <v>-26728</v>
      </c>
      <c r="I366" s="2"/>
      <c r="J366">
        <f t="shared" si="15"/>
        <v>-26729</v>
      </c>
      <c r="K366" s="1">
        <f t="shared" si="4"/>
        <v>-26709</v>
      </c>
      <c r="L366" s="2"/>
      <c r="M366" s="1">
        <f t="shared" si="5"/>
        <v>-26831</v>
      </c>
      <c r="N366" s="1">
        <f t="shared" si="6"/>
        <v>-26811</v>
      </c>
      <c r="O366" s="2"/>
      <c r="P366" s="1">
        <f t="shared" si="7"/>
        <v>-26893</v>
      </c>
      <c r="Q366" s="1">
        <f t="shared" si="8"/>
        <v>-26873</v>
      </c>
    </row>
    <row r="367" ht="15.75" customHeight="1">
      <c r="A367">
        <f t="shared" ref="A367:B367" si="1099">IF(MINUS(A365, A366) = 52, MINUS(A366, 53), MINUS(A366, 52))</f>
        <v>-26864</v>
      </c>
      <c r="B367">
        <f t="shared" si="1099"/>
        <v>-26844</v>
      </c>
      <c r="C367" s="2"/>
      <c r="D367">
        <f t="shared" ref="D367:E367" si="1100">IF(MINUS(D365, D366) = 52, MINUS(D366, 53), MINUS(D366, 52))</f>
        <v>-26810</v>
      </c>
      <c r="E367">
        <f t="shared" si="1100"/>
        <v>-26790</v>
      </c>
      <c r="F367" s="2"/>
      <c r="G367">
        <f t="shared" ref="G367:H367" si="1101">IF(MINUS(G365, G366) = 52, MINUS(G366, 53), MINUS(G366, 52))</f>
        <v>-26800</v>
      </c>
      <c r="H367">
        <f t="shared" si="1101"/>
        <v>-26780</v>
      </c>
      <c r="I367" s="2"/>
      <c r="J367">
        <f t="shared" si="15"/>
        <v>-26781</v>
      </c>
      <c r="K367" s="1">
        <f t="shared" si="4"/>
        <v>-26761</v>
      </c>
      <c r="L367" s="2"/>
      <c r="M367" s="1">
        <f t="shared" si="5"/>
        <v>-26884</v>
      </c>
      <c r="N367" s="1">
        <f t="shared" si="6"/>
        <v>-26864</v>
      </c>
      <c r="O367" s="2"/>
      <c r="P367" s="1">
        <f t="shared" si="7"/>
        <v>-26946</v>
      </c>
      <c r="Q367" s="1">
        <f t="shared" si="8"/>
        <v>-26926</v>
      </c>
    </row>
    <row r="368" ht="15.75" customHeight="1">
      <c r="A368">
        <f t="shared" ref="A368:B368" si="1102">IF(MINUS(A366, A367) = 52, MINUS(A367, 53), MINUS(A367, 52))</f>
        <v>-26916</v>
      </c>
      <c r="B368">
        <f t="shared" si="1102"/>
        <v>-26896</v>
      </c>
      <c r="C368" s="2"/>
      <c r="D368">
        <f t="shared" ref="D368:E368" si="1103">IF(MINUS(D366, D367) = 52, MINUS(D367, 53), MINUS(D367, 52))</f>
        <v>-26862</v>
      </c>
      <c r="E368">
        <f t="shared" si="1103"/>
        <v>-26842</v>
      </c>
      <c r="F368" s="2"/>
      <c r="G368">
        <f t="shared" ref="G368:H368" si="1104">IF(MINUS(G366, G367) = 52, MINUS(G367, 53), MINUS(G367, 52))</f>
        <v>-26853</v>
      </c>
      <c r="H368">
        <f t="shared" si="1104"/>
        <v>-26833</v>
      </c>
      <c r="I368" s="2"/>
      <c r="J368">
        <f t="shared" si="15"/>
        <v>-26834</v>
      </c>
      <c r="K368" s="1">
        <f t="shared" si="4"/>
        <v>-26814</v>
      </c>
      <c r="L368" s="2"/>
      <c r="M368" s="1">
        <f t="shared" si="5"/>
        <v>-26936</v>
      </c>
      <c r="N368" s="1">
        <f t="shared" si="6"/>
        <v>-26916</v>
      </c>
      <c r="O368" s="2"/>
      <c r="P368" s="1">
        <f t="shared" si="7"/>
        <v>-26998</v>
      </c>
      <c r="Q368" s="1">
        <f t="shared" si="8"/>
        <v>-26978</v>
      </c>
    </row>
    <row r="369" ht="15.75" customHeight="1">
      <c r="A369">
        <f t="shared" ref="A369:B369" si="1105">IF(MINUS(A367, A368) = 52, MINUS(A368, 53), MINUS(A368, 52))</f>
        <v>-26969</v>
      </c>
      <c r="B369">
        <f t="shared" si="1105"/>
        <v>-26949</v>
      </c>
      <c r="C369" s="2"/>
      <c r="D369">
        <f t="shared" ref="D369:E369" si="1106">IF(MINUS(D367, D368) = 52, MINUS(D368, 53), MINUS(D368, 52))</f>
        <v>-26915</v>
      </c>
      <c r="E369">
        <f t="shared" si="1106"/>
        <v>-26895</v>
      </c>
      <c r="F369" s="2"/>
      <c r="G369">
        <f t="shared" ref="G369:H369" si="1107">IF(MINUS(G367, G368) = 52, MINUS(G368, 53), MINUS(G368, 52))</f>
        <v>-26905</v>
      </c>
      <c r="H369">
        <f t="shared" si="1107"/>
        <v>-26885</v>
      </c>
      <c r="I369" s="2"/>
      <c r="J369">
        <f t="shared" si="15"/>
        <v>-26886</v>
      </c>
      <c r="K369" s="1">
        <f t="shared" si="4"/>
        <v>-26866</v>
      </c>
      <c r="L369" s="2"/>
      <c r="M369" s="1">
        <f t="shared" si="5"/>
        <v>-26989</v>
      </c>
      <c r="N369" s="1">
        <f t="shared" si="6"/>
        <v>-26969</v>
      </c>
      <c r="O369" s="2"/>
      <c r="P369" s="1">
        <f t="shared" si="7"/>
        <v>-27051</v>
      </c>
      <c r="Q369" s="1">
        <f t="shared" si="8"/>
        <v>-27031</v>
      </c>
    </row>
    <row r="370" ht="15.75" customHeight="1">
      <c r="A370">
        <f t="shared" ref="A370:B370" si="1108">IF(MINUS(A368, A369) = 52, MINUS(A369, 53), MINUS(A369, 52))</f>
        <v>-27021</v>
      </c>
      <c r="B370">
        <f t="shared" si="1108"/>
        <v>-27001</v>
      </c>
      <c r="C370" s="2"/>
      <c r="D370">
        <f t="shared" ref="D370:E370" si="1109">IF(MINUS(D368, D369) = 52, MINUS(D369, 53), MINUS(D369, 52))</f>
        <v>-26967</v>
      </c>
      <c r="E370">
        <f t="shared" si="1109"/>
        <v>-26947</v>
      </c>
      <c r="F370" s="2"/>
      <c r="G370">
        <f t="shared" ref="G370:H370" si="1110">IF(MINUS(G368, G369) = 52, MINUS(G369, 53), MINUS(G369, 52))</f>
        <v>-26958</v>
      </c>
      <c r="H370">
        <f t="shared" si="1110"/>
        <v>-26938</v>
      </c>
      <c r="I370" s="2"/>
      <c r="J370">
        <f t="shared" si="15"/>
        <v>-26939</v>
      </c>
      <c r="K370" s="1">
        <f t="shared" si="4"/>
        <v>-26919</v>
      </c>
      <c r="L370" s="2"/>
      <c r="M370" s="1">
        <f t="shared" si="5"/>
        <v>-27041</v>
      </c>
      <c r="N370" s="1">
        <f t="shared" si="6"/>
        <v>-27021</v>
      </c>
      <c r="O370" s="2"/>
      <c r="P370" s="1">
        <f t="shared" si="7"/>
        <v>-27103</v>
      </c>
      <c r="Q370" s="1">
        <f t="shared" si="8"/>
        <v>-27083</v>
      </c>
    </row>
    <row r="371" ht="15.75" customHeight="1">
      <c r="A371">
        <f t="shared" ref="A371:B371" si="1111">IF(MINUS(A369, A370) = 52, MINUS(A370, 53), MINUS(A370, 52))</f>
        <v>-27074</v>
      </c>
      <c r="B371">
        <f t="shared" si="1111"/>
        <v>-27054</v>
      </c>
      <c r="C371" s="2"/>
      <c r="D371">
        <f t="shared" ref="D371:E371" si="1112">IF(MINUS(D369, D370) = 52, MINUS(D370, 53), MINUS(D370, 52))</f>
        <v>-27020</v>
      </c>
      <c r="E371">
        <f t="shared" si="1112"/>
        <v>-27000</v>
      </c>
      <c r="F371" s="2"/>
      <c r="G371">
        <f t="shared" ref="G371:H371" si="1113">IF(MINUS(G369, G370) = 52, MINUS(G370, 53), MINUS(G370, 52))</f>
        <v>-27010</v>
      </c>
      <c r="H371">
        <f t="shared" si="1113"/>
        <v>-26990</v>
      </c>
      <c r="I371" s="2"/>
      <c r="J371">
        <f t="shared" si="15"/>
        <v>-26991</v>
      </c>
      <c r="K371" s="1">
        <f t="shared" si="4"/>
        <v>-26971</v>
      </c>
      <c r="L371" s="2"/>
      <c r="M371" s="1">
        <f t="shared" si="5"/>
        <v>-27094</v>
      </c>
      <c r="N371" s="1">
        <f t="shared" si="6"/>
        <v>-27074</v>
      </c>
      <c r="O371" s="2"/>
      <c r="P371" s="1">
        <f t="shared" si="7"/>
        <v>-27156</v>
      </c>
      <c r="Q371" s="1">
        <f t="shared" si="8"/>
        <v>-27136</v>
      </c>
    </row>
    <row r="372" ht="15.75" customHeight="1">
      <c r="A372">
        <f t="shared" ref="A372:B372" si="1114">IF(MINUS(A370, A371) = 52, MINUS(A371, 53), MINUS(A371, 52))</f>
        <v>-27126</v>
      </c>
      <c r="B372">
        <f t="shared" si="1114"/>
        <v>-27106</v>
      </c>
      <c r="C372" s="2"/>
      <c r="D372">
        <f t="shared" ref="D372:E372" si="1115">IF(MINUS(D370, D371) = 52, MINUS(D371, 53), MINUS(D371, 52))</f>
        <v>-27072</v>
      </c>
      <c r="E372">
        <f t="shared" si="1115"/>
        <v>-27052</v>
      </c>
      <c r="F372" s="2"/>
      <c r="G372">
        <f t="shared" ref="G372:H372" si="1116">IF(MINUS(G370, G371) = 52, MINUS(G371, 53), MINUS(G371, 52))</f>
        <v>-27063</v>
      </c>
      <c r="H372">
        <f t="shared" si="1116"/>
        <v>-27043</v>
      </c>
      <c r="I372" s="2"/>
      <c r="J372">
        <f t="shared" si="15"/>
        <v>-27044</v>
      </c>
      <c r="K372" s="1">
        <f t="shared" si="4"/>
        <v>-27024</v>
      </c>
      <c r="L372" s="2"/>
      <c r="M372" s="1">
        <f t="shared" si="5"/>
        <v>-27146</v>
      </c>
      <c r="N372" s="1">
        <f t="shared" si="6"/>
        <v>-27126</v>
      </c>
      <c r="O372" s="2"/>
      <c r="P372" s="1">
        <f t="shared" si="7"/>
        <v>-27208</v>
      </c>
      <c r="Q372" s="1">
        <f t="shared" si="8"/>
        <v>-27188</v>
      </c>
    </row>
    <row r="373" ht="15.75" customHeight="1">
      <c r="A373">
        <f t="shared" ref="A373:B373" si="1117">IF(MINUS(A371, A372) = 52, MINUS(A372, 53), MINUS(A372, 52))</f>
        <v>-27179</v>
      </c>
      <c r="B373">
        <f t="shared" si="1117"/>
        <v>-27159</v>
      </c>
      <c r="C373" s="2"/>
      <c r="D373">
        <f t="shared" ref="D373:E373" si="1118">IF(MINUS(D371, D372) = 52, MINUS(D372, 53), MINUS(D372, 52))</f>
        <v>-27125</v>
      </c>
      <c r="E373">
        <f t="shared" si="1118"/>
        <v>-27105</v>
      </c>
      <c r="F373" s="2"/>
      <c r="G373">
        <f t="shared" ref="G373:H373" si="1119">IF(MINUS(G371, G372) = 52, MINUS(G372, 53), MINUS(G372, 52))</f>
        <v>-27115</v>
      </c>
      <c r="H373">
        <f t="shared" si="1119"/>
        <v>-27095</v>
      </c>
      <c r="I373" s="2"/>
      <c r="J373">
        <f t="shared" si="15"/>
        <v>-27096</v>
      </c>
      <c r="K373" s="1">
        <f t="shared" si="4"/>
        <v>-27076</v>
      </c>
      <c r="L373" s="2"/>
      <c r="M373" s="1">
        <f t="shared" si="5"/>
        <v>-27199</v>
      </c>
      <c r="N373" s="1">
        <f t="shared" si="6"/>
        <v>-27179</v>
      </c>
      <c r="O373" s="2"/>
      <c r="P373" s="1">
        <f t="shared" si="7"/>
        <v>-27261</v>
      </c>
      <c r="Q373" s="1">
        <f t="shared" si="8"/>
        <v>-27241</v>
      </c>
    </row>
    <row r="374" ht="15.75" customHeight="1">
      <c r="A374">
        <f t="shared" ref="A374:B374" si="1120">IF(MINUS(A372, A373) = 52, MINUS(A373, 53), MINUS(A373, 52))</f>
        <v>-27231</v>
      </c>
      <c r="B374">
        <f t="shared" si="1120"/>
        <v>-27211</v>
      </c>
      <c r="C374" s="2"/>
      <c r="D374">
        <f t="shared" ref="D374:E374" si="1121">IF(MINUS(D372, D373) = 52, MINUS(D373, 53), MINUS(D373, 52))</f>
        <v>-27177</v>
      </c>
      <c r="E374">
        <f t="shared" si="1121"/>
        <v>-27157</v>
      </c>
      <c r="F374" s="2"/>
      <c r="G374">
        <f t="shared" ref="G374:H374" si="1122">IF(MINUS(G372, G373) = 52, MINUS(G373, 53), MINUS(G373, 52))</f>
        <v>-27168</v>
      </c>
      <c r="H374">
        <f t="shared" si="1122"/>
        <v>-27148</v>
      </c>
      <c r="I374" s="2"/>
      <c r="J374">
        <f t="shared" si="15"/>
        <v>-27149</v>
      </c>
      <c r="K374" s="1">
        <f t="shared" si="4"/>
        <v>-27129</v>
      </c>
      <c r="L374" s="2"/>
      <c r="M374" s="1">
        <f t="shared" si="5"/>
        <v>-27251</v>
      </c>
      <c r="N374" s="1">
        <f t="shared" si="6"/>
        <v>-27231</v>
      </c>
      <c r="O374" s="2"/>
      <c r="P374" s="1">
        <f t="shared" si="7"/>
        <v>-27313</v>
      </c>
      <c r="Q374" s="1">
        <f t="shared" si="8"/>
        <v>-27293</v>
      </c>
    </row>
    <row r="375" ht="15.75" customHeight="1">
      <c r="A375">
        <f t="shared" ref="A375:B375" si="1123">IF(MINUS(A373, A374) = 52, MINUS(A374, 53), MINUS(A374, 52))</f>
        <v>-27284</v>
      </c>
      <c r="B375">
        <f t="shared" si="1123"/>
        <v>-27264</v>
      </c>
      <c r="C375" s="2"/>
      <c r="D375">
        <f t="shared" ref="D375:E375" si="1124">IF(MINUS(D373, D374) = 52, MINUS(D374, 53), MINUS(D374, 52))</f>
        <v>-27230</v>
      </c>
      <c r="E375">
        <f t="shared" si="1124"/>
        <v>-27210</v>
      </c>
      <c r="F375" s="2"/>
      <c r="G375">
        <f t="shared" ref="G375:H375" si="1125">IF(MINUS(G373, G374) = 52, MINUS(G374, 53), MINUS(G374, 52))</f>
        <v>-27220</v>
      </c>
      <c r="H375">
        <f t="shared" si="1125"/>
        <v>-27200</v>
      </c>
      <c r="I375" s="2"/>
      <c r="J375">
        <f t="shared" si="15"/>
        <v>-27201</v>
      </c>
      <c r="K375" s="1">
        <f t="shared" si="4"/>
        <v>-27181</v>
      </c>
      <c r="L375" s="2"/>
      <c r="M375" s="1">
        <f t="shared" si="5"/>
        <v>-27304</v>
      </c>
      <c r="N375" s="1">
        <f t="shared" si="6"/>
        <v>-27284</v>
      </c>
      <c r="O375" s="2"/>
      <c r="P375" s="1">
        <f t="shared" si="7"/>
        <v>-27366</v>
      </c>
      <c r="Q375" s="1">
        <f t="shared" si="8"/>
        <v>-27346</v>
      </c>
    </row>
    <row r="376" ht="15.75" customHeight="1">
      <c r="A376">
        <f t="shared" ref="A376:B376" si="1126">IF(MINUS(A374, A375) = 52, MINUS(A375, 53), MINUS(A375, 52))</f>
        <v>-27336</v>
      </c>
      <c r="B376">
        <f t="shared" si="1126"/>
        <v>-27316</v>
      </c>
      <c r="C376" s="2"/>
      <c r="D376">
        <f t="shared" ref="D376:E376" si="1127">IF(MINUS(D374, D375) = 52, MINUS(D375, 53), MINUS(D375, 52))</f>
        <v>-27282</v>
      </c>
      <c r="E376">
        <f t="shared" si="1127"/>
        <v>-27262</v>
      </c>
      <c r="F376" s="2"/>
      <c r="G376">
        <f t="shared" ref="G376:H376" si="1128">IF(MINUS(G374, G375) = 52, MINUS(G375, 53), MINUS(G375, 52))</f>
        <v>-27273</v>
      </c>
      <c r="H376">
        <f t="shared" si="1128"/>
        <v>-27253</v>
      </c>
      <c r="I376" s="2"/>
      <c r="J376">
        <f t="shared" si="15"/>
        <v>-27254</v>
      </c>
      <c r="K376" s="1">
        <f t="shared" si="4"/>
        <v>-27234</v>
      </c>
      <c r="L376" s="2"/>
      <c r="M376" s="1">
        <f t="shared" si="5"/>
        <v>-27356</v>
      </c>
      <c r="N376" s="1">
        <f t="shared" si="6"/>
        <v>-27336</v>
      </c>
      <c r="O376" s="2"/>
      <c r="P376" s="1">
        <f t="shared" si="7"/>
        <v>-27418</v>
      </c>
      <c r="Q376" s="1">
        <f t="shared" si="8"/>
        <v>-27398</v>
      </c>
    </row>
    <row r="377" ht="15.75" customHeight="1">
      <c r="A377">
        <f t="shared" ref="A377:B377" si="1129">IF(MINUS(A375, A376) = 52, MINUS(A376, 53), MINUS(A376, 52))</f>
        <v>-27389</v>
      </c>
      <c r="B377">
        <f t="shared" si="1129"/>
        <v>-27369</v>
      </c>
      <c r="C377" s="2"/>
      <c r="D377">
        <f t="shared" ref="D377:E377" si="1130">IF(MINUS(D375, D376) = 52, MINUS(D376, 53), MINUS(D376, 52))</f>
        <v>-27335</v>
      </c>
      <c r="E377">
        <f t="shared" si="1130"/>
        <v>-27315</v>
      </c>
      <c r="F377" s="2"/>
      <c r="G377">
        <f t="shared" ref="G377:H377" si="1131">IF(MINUS(G375, G376) = 52, MINUS(G376, 53), MINUS(G376, 52))</f>
        <v>-27325</v>
      </c>
      <c r="H377">
        <f t="shared" si="1131"/>
        <v>-27305</v>
      </c>
      <c r="I377" s="2"/>
      <c r="J377">
        <f t="shared" si="15"/>
        <v>-27306</v>
      </c>
      <c r="K377" s="1">
        <f t="shared" si="4"/>
        <v>-27286</v>
      </c>
      <c r="L377" s="2"/>
      <c r="M377" s="1">
        <f t="shared" si="5"/>
        <v>-27409</v>
      </c>
      <c r="N377" s="1">
        <f t="shared" si="6"/>
        <v>-27389</v>
      </c>
      <c r="O377" s="2"/>
      <c r="P377" s="1">
        <f t="shared" si="7"/>
        <v>-27471</v>
      </c>
      <c r="Q377" s="1">
        <f t="shared" si="8"/>
        <v>-27451</v>
      </c>
    </row>
    <row r="378" ht="15.75" customHeight="1">
      <c r="A378">
        <f t="shared" ref="A378:B378" si="1132">IF(MINUS(A376, A377) = 52, MINUS(A377, 53), MINUS(A377, 52))</f>
        <v>-27441</v>
      </c>
      <c r="B378">
        <f t="shared" si="1132"/>
        <v>-27421</v>
      </c>
      <c r="C378" s="2"/>
      <c r="D378">
        <f t="shared" ref="D378:E378" si="1133">IF(MINUS(D376, D377) = 52, MINUS(D377, 53), MINUS(D377, 52))</f>
        <v>-27387</v>
      </c>
      <c r="E378">
        <f t="shared" si="1133"/>
        <v>-27367</v>
      </c>
      <c r="F378" s="2"/>
      <c r="G378">
        <f t="shared" ref="G378:H378" si="1134">IF(MINUS(G376, G377) = 52, MINUS(G377, 53), MINUS(G377, 52))</f>
        <v>-27378</v>
      </c>
      <c r="H378">
        <f t="shared" si="1134"/>
        <v>-27358</v>
      </c>
      <c r="I378" s="2"/>
      <c r="J378">
        <f t="shared" si="15"/>
        <v>-27359</v>
      </c>
      <c r="K378" s="1">
        <f t="shared" si="4"/>
        <v>-27339</v>
      </c>
      <c r="L378" s="2"/>
      <c r="M378" s="1">
        <f t="shared" si="5"/>
        <v>-27461</v>
      </c>
      <c r="N378" s="1">
        <f t="shared" si="6"/>
        <v>-27441</v>
      </c>
      <c r="O378" s="2"/>
      <c r="P378" s="1">
        <f t="shared" si="7"/>
        <v>-27523</v>
      </c>
      <c r="Q378" s="1">
        <f t="shared" si="8"/>
        <v>-27503</v>
      </c>
    </row>
    <row r="379" ht="15.75" customHeight="1">
      <c r="A379">
        <f t="shared" ref="A379:B379" si="1135">IF(MINUS(A377, A378) = 52, MINUS(A378, 53), MINUS(A378, 52))</f>
        <v>-27494</v>
      </c>
      <c r="B379">
        <f t="shared" si="1135"/>
        <v>-27474</v>
      </c>
      <c r="C379" s="2"/>
      <c r="D379">
        <f t="shared" ref="D379:E379" si="1136">IF(MINUS(D377, D378) = 52, MINUS(D378, 53), MINUS(D378, 52))</f>
        <v>-27440</v>
      </c>
      <c r="E379">
        <f t="shared" si="1136"/>
        <v>-27420</v>
      </c>
      <c r="F379" s="2"/>
      <c r="G379">
        <f t="shared" ref="G379:H379" si="1137">IF(MINUS(G377, G378) = 52, MINUS(G378, 53), MINUS(G378, 52))</f>
        <v>-27430</v>
      </c>
      <c r="H379">
        <f t="shared" si="1137"/>
        <v>-27410</v>
      </c>
      <c r="I379" s="2"/>
      <c r="J379">
        <f t="shared" si="15"/>
        <v>-27411</v>
      </c>
      <c r="K379" s="1">
        <f t="shared" si="4"/>
        <v>-27391</v>
      </c>
      <c r="L379" s="2"/>
      <c r="M379" s="1">
        <f t="shared" si="5"/>
        <v>-27514</v>
      </c>
      <c r="N379" s="1">
        <f t="shared" si="6"/>
        <v>-27494</v>
      </c>
      <c r="O379" s="2"/>
      <c r="P379" s="1">
        <f t="shared" si="7"/>
        <v>-27576</v>
      </c>
      <c r="Q379" s="1">
        <f t="shared" si="8"/>
        <v>-27556</v>
      </c>
    </row>
    <row r="380" ht="15.75" customHeight="1">
      <c r="A380">
        <f t="shared" ref="A380:B380" si="1138">IF(MINUS(A378, A379) = 52, MINUS(A379, 53), MINUS(A379, 52))</f>
        <v>-27546</v>
      </c>
      <c r="B380">
        <f t="shared" si="1138"/>
        <v>-27526</v>
      </c>
      <c r="C380" s="2"/>
      <c r="D380">
        <f t="shared" ref="D380:E380" si="1139">IF(MINUS(D378, D379) = 52, MINUS(D379, 53), MINUS(D379, 52))</f>
        <v>-27492</v>
      </c>
      <c r="E380">
        <f t="shared" si="1139"/>
        <v>-27472</v>
      </c>
      <c r="F380" s="2"/>
      <c r="G380">
        <f t="shared" ref="G380:H380" si="1140">IF(MINUS(G378, G379) = 52, MINUS(G379, 53), MINUS(G379, 52))</f>
        <v>-27483</v>
      </c>
      <c r="H380">
        <f t="shared" si="1140"/>
        <v>-27463</v>
      </c>
      <c r="I380" s="2"/>
      <c r="J380">
        <f t="shared" si="15"/>
        <v>-27464</v>
      </c>
      <c r="K380" s="1">
        <f t="shared" si="4"/>
        <v>-27444</v>
      </c>
      <c r="L380" s="2"/>
      <c r="M380" s="1">
        <f t="shared" si="5"/>
        <v>-27566</v>
      </c>
      <c r="N380" s="1">
        <f t="shared" si="6"/>
        <v>-27546</v>
      </c>
      <c r="O380" s="2"/>
      <c r="P380" s="1">
        <f t="shared" si="7"/>
        <v>-27628</v>
      </c>
      <c r="Q380" s="1">
        <f t="shared" si="8"/>
        <v>-27608</v>
      </c>
    </row>
    <row r="381" ht="15.75" customHeight="1">
      <c r="A381">
        <f t="shared" ref="A381:B381" si="1141">IF(MINUS(A379, A380) = 52, MINUS(A380, 53), MINUS(A380, 52))</f>
        <v>-27599</v>
      </c>
      <c r="B381">
        <f t="shared" si="1141"/>
        <v>-27579</v>
      </c>
      <c r="C381" s="2"/>
      <c r="D381">
        <f t="shared" ref="D381:E381" si="1142">IF(MINUS(D379, D380) = 52, MINUS(D380, 53), MINUS(D380, 52))</f>
        <v>-27545</v>
      </c>
      <c r="E381">
        <f t="shared" si="1142"/>
        <v>-27525</v>
      </c>
      <c r="F381" s="2"/>
      <c r="G381">
        <f t="shared" ref="G381:H381" si="1143">IF(MINUS(G379, G380) = 52, MINUS(G380, 53), MINUS(G380, 52))</f>
        <v>-27535</v>
      </c>
      <c r="H381">
        <f t="shared" si="1143"/>
        <v>-27515</v>
      </c>
      <c r="I381" s="2"/>
      <c r="J381">
        <f t="shared" si="15"/>
        <v>-27516</v>
      </c>
      <c r="K381" s="1">
        <f t="shared" si="4"/>
        <v>-27496</v>
      </c>
      <c r="L381" s="2"/>
      <c r="M381" s="1">
        <f t="shared" si="5"/>
        <v>-27619</v>
      </c>
      <c r="N381" s="1">
        <f t="shared" si="6"/>
        <v>-27599</v>
      </c>
      <c r="O381" s="2"/>
      <c r="P381" s="1">
        <f t="shared" si="7"/>
        <v>-27681</v>
      </c>
      <c r="Q381" s="1">
        <f t="shared" si="8"/>
        <v>-27661</v>
      </c>
    </row>
    <row r="382" ht="15.75" customHeight="1">
      <c r="A382">
        <f t="shared" ref="A382:B382" si="1144">IF(MINUS(A380, A381) = 52, MINUS(A381, 53), MINUS(A381, 52))</f>
        <v>-27651</v>
      </c>
      <c r="B382">
        <f t="shared" si="1144"/>
        <v>-27631</v>
      </c>
      <c r="C382" s="2"/>
      <c r="D382">
        <f t="shared" ref="D382:E382" si="1145">IF(MINUS(D380, D381) = 52, MINUS(D381, 53), MINUS(D381, 52))</f>
        <v>-27597</v>
      </c>
      <c r="E382">
        <f t="shared" si="1145"/>
        <v>-27577</v>
      </c>
      <c r="F382" s="2"/>
      <c r="G382">
        <f t="shared" ref="G382:H382" si="1146">IF(MINUS(G380, G381) = 52, MINUS(G381, 53), MINUS(G381, 52))</f>
        <v>-27588</v>
      </c>
      <c r="H382">
        <f t="shared" si="1146"/>
        <v>-27568</v>
      </c>
      <c r="I382" s="2"/>
      <c r="J382">
        <f t="shared" si="15"/>
        <v>-27569</v>
      </c>
      <c r="K382" s="1">
        <f t="shared" si="4"/>
        <v>-27549</v>
      </c>
      <c r="L382" s="2"/>
      <c r="M382" s="1">
        <f t="shared" si="5"/>
        <v>-27671</v>
      </c>
      <c r="N382" s="1">
        <f t="shared" si="6"/>
        <v>-27651</v>
      </c>
      <c r="O382" s="2"/>
      <c r="P382" s="1">
        <f t="shared" si="7"/>
        <v>-27733</v>
      </c>
      <c r="Q382" s="1">
        <f t="shared" si="8"/>
        <v>-27713</v>
      </c>
    </row>
    <row r="383" ht="15.75" customHeight="1">
      <c r="A383">
        <f t="shared" ref="A383:B383" si="1147">IF(MINUS(A381, A382) = 52, MINUS(A382, 53), MINUS(A382, 52))</f>
        <v>-27704</v>
      </c>
      <c r="B383">
        <f t="shared" si="1147"/>
        <v>-27684</v>
      </c>
      <c r="C383" s="2"/>
      <c r="D383">
        <f t="shared" ref="D383:E383" si="1148">IF(MINUS(D381, D382) = 52, MINUS(D382, 53), MINUS(D382, 52))</f>
        <v>-27650</v>
      </c>
      <c r="E383">
        <f t="shared" si="1148"/>
        <v>-27630</v>
      </c>
      <c r="F383" s="2"/>
      <c r="G383">
        <f t="shared" ref="G383:H383" si="1149">IF(MINUS(G381, G382) = 52, MINUS(G382, 53), MINUS(G382, 52))</f>
        <v>-27640</v>
      </c>
      <c r="H383">
        <f t="shared" si="1149"/>
        <v>-27620</v>
      </c>
      <c r="I383" s="2"/>
      <c r="J383">
        <f t="shared" si="15"/>
        <v>-27621</v>
      </c>
      <c r="K383" s="1">
        <f t="shared" si="4"/>
        <v>-27601</v>
      </c>
      <c r="L383" s="2"/>
      <c r="M383" s="1">
        <f t="shared" si="5"/>
        <v>-27724</v>
      </c>
      <c r="N383" s="1">
        <f t="shared" si="6"/>
        <v>-27704</v>
      </c>
      <c r="O383" s="2"/>
      <c r="P383" s="1">
        <f t="shared" si="7"/>
        <v>-27786</v>
      </c>
      <c r="Q383" s="1">
        <f t="shared" si="8"/>
        <v>-27766</v>
      </c>
    </row>
    <row r="384" ht="15.75" customHeight="1">
      <c r="A384">
        <f t="shared" ref="A384:B384" si="1150">IF(MINUS(A382, A383) = 52, MINUS(A383, 53), MINUS(A383, 52))</f>
        <v>-27756</v>
      </c>
      <c r="B384">
        <f t="shared" si="1150"/>
        <v>-27736</v>
      </c>
      <c r="C384" s="2"/>
      <c r="D384">
        <f t="shared" ref="D384:E384" si="1151">IF(MINUS(D382, D383) = 52, MINUS(D383, 53), MINUS(D383, 52))</f>
        <v>-27702</v>
      </c>
      <c r="E384">
        <f t="shared" si="1151"/>
        <v>-27682</v>
      </c>
      <c r="F384" s="2"/>
      <c r="G384">
        <f t="shared" ref="G384:H384" si="1152">IF(MINUS(G382, G383) = 52, MINUS(G383, 53), MINUS(G383, 52))</f>
        <v>-27693</v>
      </c>
      <c r="H384">
        <f t="shared" si="1152"/>
        <v>-27673</v>
      </c>
      <c r="I384" s="2"/>
      <c r="J384">
        <f t="shared" si="15"/>
        <v>-27674</v>
      </c>
      <c r="K384" s="1">
        <f t="shared" si="4"/>
        <v>-27654</v>
      </c>
      <c r="L384" s="2"/>
      <c r="M384" s="1">
        <f t="shared" si="5"/>
        <v>-27776</v>
      </c>
      <c r="N384" s="1">
        <f t="shared" si="6"/>
        <v>-27756</v>
      </c>
      <c r="O384" s="2"/>
      <c r="P384" s="1">
        <f t="shared" si="7"/>
        <v>-27838</v>
      </c>
      <c r="Q384" s="1">
        <f t="shared" si="8"/>
        <v>-27818</v>
      </c>
    </row>
    <row r="385" ht="15.75" customHeight="1">
      <c r="A385">
        <f t="shared" ref="A385:B385" si="1153">IF(MINUS(A383, A384) = 52, MINUS(A384, 53), MINUS(A384, 52))</f>
        <v>-27809</v>
      </c>
      <c r="B385">
        <f t="shared" si="1153"/>
        <v>-27789</v>
      </c>
      <c r="C385" s="2"/>
      <c r="D385">
        <f t="shared" ref="D385:E385" si="1154">IF(MINUS(D383, D384) = 52, MINUS(D384, 53), MINUS(D384, 52))</f>
        <v>-27755</v>
      </c>
      <c r="E385">
        <f t="shared" si="1154"/>
        <v>-27735</v>
      </c>
      <c r="F385" s="2"/>
      <c r="G385">
        <f t="shared" ref="G385:H385" si="1155">IF(MINUS(G383, G384) = 52, MINUS(G384, 53), MINUS(G384, 52))</f>
        <v>-27745</v>
      </c>
      <c r="H385">
        <f t="shared" si="1155"/>
        <v>-27725</v>
      </c>
      <c r="I385" s="2"/>
      <c r="J385">
        <f t="shared" si="15"/>
        <v>-27726</v>
      </c>
      <c r="K385" s="1">
        <f t="shared" si="4"/>
        <v>-27706</v>
      </c>
      <c r="L385" s="2"/>
      <c r="M385" s="1">
        <f t="shared" si="5"/>
        <v>-27829</v>
      </c>
      <c r="N385" s="1">
        <f t="shared" si="6"/>
        <v>-27809</v>
      </c>
      <c r="O385" s="2"/>
      <c r="P385" s="1">
        <f t="shared" si="7"/>
        <v>-27891</v>
      </c>
      <c r="Q385" s="1">
        <f t="shared" si="8"/>
        <v>-27871</v>
      </c>
    </row>
    <row r="386" ht="15.75" customHeight="1">
      <c r="A386">
        <f t="shared" ref="A386:B386" si="1156">IF(MINUS(A384, A385) = 52, MINUS(A385, 53), MINUS(A385, 52))</f>
        <v>-27861</v>
      </c>
      <c r="B386">
        <f t="shared" si="1156"/>
        <v>-27841</v>
      </c>
      <c r="C386" s="2"/>
      <c r="D386">
        <f t="shared" ref="D386:E386" si="1157">IF(MINUS(D384, D385) = 52, MINUS(D385, 53), MINUS(D385, 52))</f>
        <v>-27807</v>
      </c>
      <c r="E386">
        <f t="shared" si="1157"/>
        <v>-27787</v>
      </c>
      <c r="F386" s="2"/>
      <c r="G386">
        <f t="shared" ref="G386:H386" si="1158">IF(MINUS(G384, G385) = 52, MINUS(G385, 53), MINUS(G385, 52))</f>
        <v>-27798</v>
      </c>
      <c r="H386">
        <f t="shared" si="1158"/>
        <v>-27778</v>
      </c>
      <c r="I386" s="2"/>
      <c r="J386">
        <f t="shared" si="15"/>
        <v>-27779</v>
      </c>
      <c r="K386" s="1">
        <f t="shared" si="4"/>
        <v>-27759</v>
      </c>
      <c r="L386" s="2"/>
      <c r="M386" s="1">
        <f t="shared" si="5"/>
        <v>-27881</v>
      </c>
      <c r="N386" s="1">
        <f t="shared" si="6"/>
        <v>-27861</v>
      </c>
      <c r="O386" s="2"/>
      <c r="P386" s="1">
        <f t="shared" si="7"/>
        <v>-27943</v>
      </c>
      <c r="Q386" s="1">
        <f t="shared" si="8"/>
        <v>-27923</v>
      </c>
    </row>
    <row r="387" ht="15.75" customHeight="1">
      <c r="A387">
        <f t="shared" ref="A387:B387" si="1159">IF(MINUS(A385, A386) = 52, MINUS(A386, 53), MINUS(A386, 52))</f>
        <v>-27914</v>
      </c>
      <c r="B387">
        <f t="shared" si="1159"/>
        <v>-27894</v>
      </c>
      <c r="C387" s="2"/>
      <c r="D387">
        <f t="shared" ref="D387:E387" si="1160">IF(MINUS(D385, D386) = 52, MINUS(D386, 53), MINUS(D386, 52))</f>
        <v>-27860</v>
      </c>
      <c r="E387">
        <f t="shared" si="1160"/>
        <v>-27840</v>
      </c>
      <c r="F387" s="2"/>
      <c r="G387">
        <f t="shared" ref="G387:H387" si="1161">IF(MINUS(G385, G386) = 52, MINUS(G386, 53), MINUS(G386, 52))</f>
        <v>-27850</v>
      </c>
      <c r="H387">
        <f t="shared" si="1161"/>
        <v>-27830</v>
      </c>
      <c r="I387" s="2"/>
      <c r="J387">
        <f t="shared" si="15"/>
        <v>-27831</v>
      </c>
      <c r="K387" s="1">
        <f t="shared" si="4"/>
        <v>-27811</v>
      </c>
      <c r="L387" s="2"/>
      <c r="M387" s="1">
        <f t="shared" si="5"/>
        <v>-27934</v>
      </c>
      <c r="N387" s="1">
        <f t="shared" si="6"/>
        <v>-27914</v>
      </c>
      <c r="O387" s="2"/>
      <c r="P387" s="1">
        <f t="shared" si="7"/>
        <v>-27996</v>
      </c>
      <c r="Q387" s="1">
        <f t="shared" si="8"/>
        <v>-27976</v>
      </c>
    </row>
    <row r="388" ht="15.75" customHeight="1">
      <c r="A388">
        <f t="shared" ref="A388:B388" si="1162">IF(MINUS(A386, A387) = 52, MINUS(A387, 53), MINUS(A387, 52))</f>
        <v>-27966</v>
      </c>
      <c r="B388">
        <f t="shared" si="1162"/>
        <v>-27946</v>
      </c>
      <c r="C388" s="2"/>
      <c r="D388">
        <f t="shared" ref="D388:E388" si="1163">IF(MINUS(D386, D387) = 52, MINUS(D387, 53), MINUS(D387, 52))</f>
        <v>-27912</v>
      </c>
      <c r="E388">
        <f t="shared" si="1163"/>
        <v>-27892</v>
      </c>
      <c r="F388" s="2"/>
      <c r="G388">
        <f t="shared" ref="G388:H388" si="1164">IF(MINUS(G386, G387) = 52, MINUS(G387, 53), MINUS(G387, 52))</f>
        <v>-27903</v>
      </c>
      <c r="H388">
        <f t="shared" si="1164"/>
        <v>-27883</v>
      </c>
      <c r="I388" s="2"/>
      <c r="J388">
        <f t="shared" si="15"/>
        <v>-27884</v>
      </c>
      <c r="K388" s="1">
        <f t="shared" si="4"/>
        <v>-27864</v>
      </c>
      <c r="L388" s="2"/>
      <c r="M388" s="1">
        <f t="shared" si="5"/>
        <v>-27986</v>
      </c>
      <c r="N388" s="1">
        <f t="shared" si="6"/>
        <v>-27966</v>
      </c>
      <c r="O388" s="2"/>
      <c r="P388" s="1">
        <f t="shared" si="7"/>
        <v>-28048</v>
      </c>
      <c r="Q388" s="1">
        <f t="shared" si="8"/>
        <v>-28028</v>
      </c>
    </row>
    <row r="389" ht="15.75" customHeight="1">
      <c r="A389">
        <f t="shared" ref="A389:B389" si="1165">IF(MINUS(A387, A388) = 52, MINUS(A388, 53), MINUS(A388, 52))</f>
        <v>-28019</v>
      </c>
      <c r="B389">
        <f t="shared" si="1165"/>
        <v>-27999</v>
      </c>
      <c r="C389" s="2"/>
      <c r="D389">
        <f t="shared" ref="D389:E389" si="1166">IF(MINUS(D387, D388) = 52, MINUS(D388, 53), MINUS(D388, 52))</f>
        <v>-27965</v>
      </c>
      <c r="E389">
        <f t="shared" si="1166"/>
        <v>-27945</v>
      </c>
      <c r="F389" s="2"/>
      <c r="G389">
        <f t="shared" ref="G389:H389" si="1167">IF(MINUS(G387, G388) = 52, MINUS(G388, 53), MINUS(G388, 52))</f>
        <v>-27955</v>
      </c>
      <c r="H389">
        <f t="shared" si="1167"/>
        <v>-27935</v>
      </c>
      <c r="I389" s="2"/>
      <c r="J389">
        <f t="shared" si="15"/>
        <v>-27936</v>
      </c>
      <c r="K389" s="1">
        <f t="shared" si="4"/>
        <v>-27916</v>
      </c>
      <c r="L389" s="2"/>
      <c r="M389" s="1">
        <f t="shared" si="5"/>
        <v>-28039</v>
      </c>
      <c r="N389" s="1">
        <f t="shared" si="6"/>
        <v>-28019</v>
      </c>
      <c r="O389" s="2"/>
      <c r="P389" s="1">
        <f t="shared" si="7"/>
        <v>-28101</v>
      </c>
      <c r="Q389" s="1">
        <f t="shared" si="8"/>
        <v>-28081</v>
      </c>
    </row>
    <row r="390" ht="15.75" customHeight="1">
      <c r="A390">
        <f t="shared" ref="A390:B390" si="1168">IF(MINUS(A388, A389) = 52, MINUS(A389, 53), MINUS(A389, 52))</f>
        <v>-28071</v>
      </c>
      <c r="B390">
        <f t="shared" si="1168"/>
        <v>-28051</v>
      </c>
      <c r="C390" s="2"/>
      <c r="D390">
        <f t="shared" ref="D390:E390" si="1169">IF(MINUS(D388, D389) = 52, MINUS(D389, 53), MINUS(D389, 52))</f>
        <v>-28017</v>
      </c>
      <c r="E390">
        <f t="shared" si="1169"/>
        <v>-27997</v>
      </c>
      <c r="F390" s="2"/>
      <c r="G390">
        <f t="shared" ref="G390:H390" si="1170">IF(MINUS(G388, G389) = 52, MINUS(G389, 53), MINUS(G389, 52))</f>
        <v>-28008</v>
      </c>
      <c r="H390">
        <f t="shared" si="1170"/>
        <v>-27988</v>
      </c>
      <c r="I390" s="2"/>
      <c r="J390">
        <f t="shared" si="15"/>
        <v>-27989</v>
      </c>
      <c r="K390" s="1">
        <f t="shared" si="4"/>
        <v>-27969</v>
      </c>
      <c r="L390" s="2"/>
      <c r="M390" s="1">
        <f t="shared" si="5"/>
        <v>-28091</v>
      </c>
      <c r="N390" s="1">
        <f t="shared" si="6"/>
        <v>-28071</v>
      </c>
      <c r="O390" s="2"/>
      <c r="P390" s="1">
        <f t="shared" si="7"/>
        <v>-28153</v>
      </c>
      <c r="Q390" s="1">
        <f t="shared" si="8"/>
        <v>-28133</v>
      </c>
    </row>
    <row r="391" ht="15.75" customHeight="1">
      <c r="A391">
        <f t="shared" ref="A391:B391" si="1171">IF(MINUS(A389, A390) = 52, MINUS(A390, 53), MINUS(A390, 52))</f>
        <v>-28124</v>
      </c>
      <c r="B391">
        <f t="shared" si="1171"/>
        <v>-28104</v>
      </c>
      <c r="C391" s="2"/>
      <c r="D391">
        <f t="shared" ref="D391:E391" si="1172">IF(MINUS(D389, D390) = 52, MINUS(D390, 53), MINUS(D390, 52))</f>
        <v>-28070</v>
      </c>
      <c r="E391">
        <f t="shared" si="1172"/>
        <v>-28050</v>
      </c>
      <c r="F391" s="2"/>
      <c r="G391">
        <f t="shared" ref="G391:H391" si="1173">IF(MINUS(G389, G390) = 52, MINUS(G390, 53), MINUS(G390, 52))</f>
        <v>-28060</v>
      </c>
      <c r="H391">
        <f t="shared" si="1173"/>
        <v>-28040</v>
      </c>
      <c r="I391" s="2"/>
      <c r="J391">
        <f t="shared" si="15"/>
        <v>-28041</v>
      </c>
      <c r="K391" s="1">
        <f t="shared" si="4"/>
        <v>-28021</v>
      </c>
      <c r="L391" s="2"/>
      <c r="M391" s="1">
        <f t="shared" si="5"/>
        <v>-28144</v>
      </c>
      <c r="N391" s="1">
        <f t="shared" si="6"/>
        <v>-28124</v>
      </c>
      <c r="O391" s="2"/>
      <c r="P391" s="1">
        <f t="shared" si="7"/>
        <v>-28206</v>
      </c>
      <c r="Q391" s="1">
        <f t="shared" si="8"/>
        <v>-28186</v>
      </c>
    </row>
    <row r="392" ht="15.75" customHeight="1">
      <c r="A392">
        <f t="shared" ref="A392:B392" si="1174">IF(MINUS(A390, A391) = 52, MINUS(A391, 53), MINUS(A391, 52))</f>
        <v>-28176</v>
      </c>
      <c r="B392">
        <f t="shared" si="1174"/>
        <v>-28156</v>
      </c>
      <c r="C392" s="2"/>
      <c r="D392">
        <f t="shared" ref="D392:E392" si="1175">IF(MINUS(D390, D391) = 52, MINUS(D391, 53), MINUS(D391, 52))</f>
        <v>-28122</v>
      </c>
      <c r="E392">
        <f t="shared" si="1175"/>
        <v>-28102</v>
      </c>
      <c r="F392" s="2"/>
      <c r="G392">
        <f t="shared" ref="G392:H392" si="1176">IF(MINUS(G390, G391) = 52, MINUS(G391, 53), MINUS(G391, 52))</f>
        <v>-28113</v>
      </c>
      <c r="H392">
        <f t="shared" si="1176"/>
        <v>-28093</v>
      </c>
      <c r="I392" s="2"/>
      <c r="J392">
        <f t="shared" si="15"/>
        <v>-28094</v>
      </c>
      <c r="K392" s="1">
        <f t="shared" si="4"/>
        <v>-28074</v>
      </c>
      <c r="L392" s="2"/>
      <c r="M392" s="1">
        <f t="shared" si="5"/>
        <v>-28196</v>
      </c>
      <c r="N392" s="1">
        <f t="shared" si="6"/>
        <v>-28176</v>
      </c>
      <c r="O392" s="2"/>
      <c r="P392" s="1">
        <f t="shared" si="7"/>
        <v>-28258</v>
      </c>
      <c r="Q392" s="1">
        <f t="shared" si="8"/>
        <v>-28238</v>
      </c>
    </row>
    <row r="393" ht="15.75" customHeight="1">
      <c r="A393">
        <f t="shared" ref="A393:B393" si="1177">IF(MINUS(A391, A392) = 52, MINUS(A392, 53), MINUS(A392, 52))</f>
        <v>-28229</v>
      </c>
      <c r="B393">
        <f t="shared" si="1177"/>
        <v>-28209</v>
      </c>
      <c r="C393" s="2"/>
      <c r="D393">
        <f t="shared" ref="D393:E393" si="1178">IF(MINUS(D391, D392) = 52, MINUS(D392, 53), MINUS(D392, 52))</f>
        <v>-28175</v>
      </c>
      <c r="E393">
        <f t="shared" si="1178"/>
        <v>-28155</v>
      </c>
      <c r="F393" s="2"/>
      <c r="G393">
        <f t="shared" ref="G393:H393" si="1179">IF(MINUS(G391, G392) = 52, MINUS(G392, 53), MINUS(G392, 52))</f>
        <v>-28165</v>
      </c>
      <c r="H393">
        <f t="shared" si="1179"/>
        <v>-28145</v>
      </c>
      <c r="I393" s="2"/>
      <c r="J393">
        <f t="shared" si="15"/>
        <v>-28146</v>
      </c>
      <c r="K393" s="1">
        <f t="shared" si="4"/>
        <v>-28126</v>
      </c>
      <c r="L393" s="2"/>
      <c r="M393" s="1">
        <f t="shared" si="5"/>
        <v>-28249</v>
      </c>
      <c r="N393" s="1">
        <f t="shared" si="6"/>
        <v>-28229</v>
      </c>
      <c r="O393" s="2"/>
      <c r="P393" s="1">
        <f t="shared" si="7"/>
        <v>-28311</v>
      </c>
      <c r="Q393" s="1">
        <f t="shared" si="8"/>
        <v>-28291</v>
      </c>
    </row>
    <row r="394" ht="15.75" customHeight="1">
      <c r="A394">
        <f t="shared" ref="A394:B394" si="1180">IF(MINUS(A392, A393) = 52, MINUS(A393, 53), MINUS(A393, 52))</f>
        <v>-28281</v>
      </c>
      <c r="B394">
        <f t="shared" si="1180"/>
        <v>-28261</v>
      </c>
      <c r="C394" s="2"/>
      <c r="D394">
        <f t="shared" ref="D394:E394" si="1181">IF(MINUS(D392, D393) = 52, MINUS(D393, 53), MINUS(D393, 52))</f>
        <v>-28227</v>
      </c>
      <c r="E394">
        <f t="shared" si="1181"/>
        <v>-28207</v>
      </c>
      <c r="F394" s="2"/>
      <c r="G394">
        <f t="shared" ref="G394:H394" si="1182">IF(MINUS(G392, G393) = 52, MINUS(G393, 53), MINUS(G393, 52))</f>
        <v>-28218</v>
      </c>
      <c r="H394">
        <f t="shared" si="1182"/>
        <v>-28198</v>
      </c>
      <c r="I394" s="2"/>
      <c r="J394">
        <f t="shared" si="15"/>
        <v>-28199</v>
      </c>
      <c r="K394" s="1">
        <f t="shared" si="4"/>
        <v>-28179</v>
      </c>
      <c r="L394" s="2"/>
      <c r="M394" s="1">
        <f t="shared" si="5"/>
        <v>-28301</v>
      </c>
      <c r="N394" s="1">
        <f t="shared" si="6"/>
        <v>-28281</v>
      </c>
      <c r="O394" s="2"/>
      <c r="P394" s="1">
        <f t="shared" si="7"/>
        <v>-28363</v>
      </c>
      <c r="Q394" s="1">
        <f t="shared" si="8"/>
        <v>-28343</v>
      </c>
    </row>
    <row r="395" ht="15.75" customHeight="1">
      <c r="A395">
        <f t="shared" ref="A395:B395" si="1183">IF(MINUS(A393, A394) = 52, MINUS(A394, 53), MINUS(A394, 52))</f>
        <v>-28334</v>
      </c>
      <c r="B395">
        <f t="shared" si="1183"/>
        <v>-28314</v>
      </c>
      <c r="C395" s="2"/>
      <c r="D395">
        <f t="shared" ref="D395:E395" si="1184">IF(MINUS(D393, D394) = 52, MINUS(D394, 53), MINUS(D394, 52))</f>
        <v>-28280</v>
      </c>
      <c r="E395">
        <f t="shared" si="1184"/>
        <v>-28260</v>
      </c>
      <c r="F395" s="2"/>
      <c r="G395">
        <f t="shared" ref="G395:H395" si="1185">IF(MINUS(G393, G394) = 52, MINUS(G394, 53), MINUS(G394, 52))</f>
        <v>-28270</v>
      </c>
      <c r="H395">
        <f t="shared" si="1185"/>
        <v>-28250</v>
      </c>
      <c r="I395" s="2"/>
      <c r="J395">
        <f t="shared" si="15"/>
        <v>-28251</v>
      </c>
      <c r="K395" s="1">
        <f t="shared" si="4"/>
        <v>-28231</v>
      </c>
      <c r="L395" s="2"/>
      <c r="M395" s="1">
        <f t="shared" si="5"/>
        <v>-28354</v>
      </c>
      <c r="N395" s="1">
        <f t="shared" si="6"/>
        <v>-28334</v>
      </c>
      <c r="O395" s="2"/>
      <c r="P395" s="1">
        <f t="shared" si="7"/>
        <v>-28416</v>
      </c>
      <c r="Q395" s="1">
        <f t="shared" si="8"/>
        <v>-28396</v>
      </c>
    </row>
    <row r="396" ht="15.75" customHeight="1">
      <c r="A396">
        <f t="shared" ref="A396:B396" si="1186">IF(MINUS(A394, A395) = 52, MINUS(A395, 53), MINUS(A395, 52))</f>
        <v>-28386</v>
      </c>
      <c r="B396">
        <f t="shared" si="1186"/>
        <v>-28366</v>
      </c>
      <c r="C396" s="2"/>
      <c r="D396">
        <f t="shared" ref="D396:E396" si="1187">IF(MINUS(D394, D395) = 52, MINUS(D395, 53), MINUS(D395, 52))</f>
        <v>-28332</v>
      </c>
      <c r="E396">
        <f t="shared" si="1187"/>
        <v>-28312</v>
      </c>
      <c r="F396" s="2"/>
      <c r="G396">
        <f t="shared" ref="G396:H396" si="1188">IF(MINUS(G394, G395) = 52, MINUS(G395, 53), MINUS(G395, 52))</f>
        <v>-28323</v>
      </c>
      <c r="H396">
        <f t="shared" si="1188"/>
        <v>-28303</v>
      </c>
      <c r="I396" s="2"/>
      <c r="J396">
        <f t="shared" si="15"/>
        <v>-28304</v>
      </c>
      <c r="K396" s="1">
        <f t="shared" si="4"/>
        <v>-28284</v>
      </c>
      <c r="L396" s="2"/>
      <c r="M396" s="1">
        <f t="shared" si="5"/>
        <v>-28406</v>
      </c>
      <c r="N396" s="1">
        <f t="shared" si="6"/>
        <v>-28386</v>
      </c>
      <c r="O396" s="2"/>
      <c r="P396" s="1">
        <f t="shared" si="7"/>
        <v>-28468</v>
      </c>
      <c r="Q396" s="1">
        <f t="shared" si="8"/>
        <v>-28448</v>
      </c>
    </row>
    <row r="397" ht="15.75" customHeight="1">
      <c r="A397">
        <f t="shared" ref="A397:B397" si="1189">IF(MINUS(A395, A396) = 52, MINUS(A396, 53), MINUS(A396, 52))</f>
        <v>-28439</v>
      </c>
      <c r="B397">
        <f t="shared" si="1189"/>
        <v>-28419</v>
      </c>
      <c r="C397" s="2"/>
      <c r="D397">
        <f t="shared" ref="D397:E397" si="1190">IF(MINUS(D395, D396) = 52, MINUS(D396, 53), MINUS(D396, 52))</f>
        <v>-28385</v>
      </c>
      <c r="E397">
        <f t="shared" si="1190"/>
        <v>-28365</v>
      </c>
      <c r="F397" s="2"/>
      <c r="G397">
        <f t="shared" ref="G397:H397" si="1191">IF(MINUS(G395, G396) = 52, MINUS(G396, 53), MINUS(G396, 52))</f>
        <v>-28375</v>
      </c>
      <c r="H397">
        <f t="shared" si="1191"/>
        <v>-28355</v>
      </c>
      <c r="I397" s="2"/>
      <c r="J397">
        <f t="shared" si="15"/>
        <v>-28356</v>
      </c>
      <c r="K397" s="1">
        <f t="shared" si="4"/>
        <v>-28336</v>
      </c>
      <c r="L397" s="2"/>
      <c r="M397" s="1">
        <f t="shared" si="5"/>
        <v>-28459</v>
      </c>
      <c r="N397" s="1">
        <f t="shared" si="6"/>
        <v>-28439</v>
      </c>
      <c r="O397" s="2"/>
      <c r="P397" s="1">
        <f t="shared" si="7"/>
        <v>-28521</v>
      </c>
      <c r="Q397" s="1">
        <f t="shared" si="8"/>
        <v>-28501</v>
      </c>
    </row>
    <row r="398" ht="15.75" customHeight="1">
      <c r="A398">
        <f t="shared" ref="A398:B398" si="1192">IF(MINUS(A396, A397) = 52, MINUS(A397, 53), MINUS(A397, 52))</f>
        <v>-28491</v>
      </c>
      <c r="B398">
        <f t="shared" si="1192"/>
        <v>-28471</v>
      </c>
      <c r="C398" s="2"/>
      <c r="D398">
        <f t="shared" ref="D398:E398" si="1193">IF(MINUS(D396, D397) = 52, MINUS(D397, 53), MINUS(D397, 52))</f>
        <v>-28437</v>
      </c>
      <c r="E398">
        <f t="shared" si="1193"/>
        <v>-28417</v>
      </c>
      <c r="F398" s="2"/>
      <c r="G398">
        <f t="shared" ref="G398:H398" si="1194">IF(MINUS(G396, G397) = 52, MINUS(G397, 53), MINUS(G397, 52))</f>
        <v>-28428</v>
      </c>
      <c r="H398">
        <f t="shared" si="1194"/>
        <v>-28408</v>
      </c>
      <c r="I398" s="2"/>
      <c r="J398">
        <f t="shared" si="15"/>
        <v>-28409</v>
      </c>
      <c r="K398" s="1">
        <f t="shared" si="4"/>
        <v>-28389</v>
      </c>
      <c r="L398" s="2"/>
      <c r="M398" s="1">
        <f t="shared" si="5"/>
        <v>-28511</v>
      </c>
      <c r="N398" s="1">
        <f t="shared" si="6"/>
        <v>-28491</v>
      </c>
      <c r="O398" s="2"/>
      <c r="P398" s="1">
        <f t="shared" si="7"/>
        <v>-28573</v>
      </c>
      <c r="Q398" s="1">
        <f t="shared" si="8"/>
        <v>-28553</v>
      </c>
    </row>
    <row r="399" ht="15.75" customHeight="1">
      <c r="A399">
        <f t="shared" ref="A399:B399" si="1195">IF(MINUS(A397, A398) = 52, MINUS(A398, 53), MINUS(A398, 52))</f>
        <v>-28544</v>
      </c>
      <c r="B399">
        <f t="shared" si="1195"/>
        <v>-28524</v>
      </c>
      <c r="C399" s="2"/>
      <c r="D399">
        <f t="shared" ref="D399:E399" si="1196">IF(MINUS(D397, D398) = 52, MINUS(D398, 53), MINUS(D398, 52))</f>
        <v>-28490</v>
      </c>
      <c r="E399">
        <f t="shared" si="1196"/>
        <v>-28470</v>
      </c>
      <c r="F399" s="2"/>
      <c r="G399">
        <f t="shared" ref="G399:H399" si="1197">IF(MINUS(G397, G398) = 52, MINUS(G398, 53), MINUS(G398, 52))</f>
        <v>-28480</v>
      </c>
      <c r="H399">
        <f t="shared" si="1197"/>
        <v>-28460</v>
      </c>
      <c r="I399" s="2"/>
      <c r="J399">
        <f t="shared" si="15"/>
        <v>-28461</v>
      </c>
      <c r="K399" s="1">
        <f t="shared" si="4"/>
        <v>-28441</v>
      </c>
      <c r="L399" s="2"/>
      <c r="M399" s="1">
        <f t="shared" si="5"/>
        <v>-28564</v>
      </c>
      <c r="N399" s="1">
        <f t="shared" si="6"/>
        <v>-28544</v>
      </c>
      <c r="O399" s="2"/>
      <c r="P399" s="1">
        <f t="shared" si="7"/>
        <v>-28626</v>
      </c>
      <c r="Q399" s="1">
        <f t="shared" si="8"/>
        <v>-28606</v>
      </c>
    </row>
    <row r="400" ht="15.75" customHeight="1">
      <c r="A400">
        <f t="shared" ref="A400:B400" si="1198">IF(MINUS(A398, A399) = 52, MINUS(A399, 53), MINUS(A399, 52))</f>
        <v>-28596</v>
      </c>
      <c r="B400">
        <f t="shared" si="1198"/>
        <v>-28576</v>
      </c>
      <c r="C400" s="2"/>
      <c r="D400">
        <f t="shared" ref="D400:E400" si="1199">IF(MINUS(D398, D399) = 52, MINUS(D399, 53), MINUS(D399, 52))</f>
        <v>-28542</v>
      </c>
      <c r="E400">
        <f t="shared" si="1199"/>
        <v>-28522</v>
      </c>
      <c r="F400" s="2"/>
      <c r="G400">
        <f t="shared" ref="G400:H400" si="1200">IF(MINUS(G398, G399) = 52, MINUS(G399, 53), MINUS(G399, 52))</f>
        <v>-28533</v>
      </c>
      <c r="H400">
        <f t="shared" si="1200"/>
        <v>-28513</v>
      </c>
      <c r="I400" s="2"/>
      <c r="J400">
        <f t="shared" si="15"/>
        <v>-28514</v>
      </c>
      <c r="K400" s="1">
        <f t="shared" si="4"/>
        <v>-28494</v>
      </c>
      <c r="L400" s="2"/>
      <c r="M400" s="1">
        <f t="shared" si="5"/>
        <v>-28616</v>
      </c>
      <c r="N400" s="1">
        <f t="shared" si="6"/>
        <v>-28596</v>
      </c>
      <c r="O400" s="2"/>
      <c r="P400" s="1">
        <f t="shared" si="7"/>
        <v>-28678</v>
      </c>
      <c r="Q400" s="1">
        <f t="shared" si="8"/>
        <v>-28658</v>
      </c>
    </row>
    <row r="401" ht="15.75" customHeight="1">
      <c r="A401">
        <f t="shared" ref="A401:B401" si="1201">IF(MINUS(A399, A400) = 52, MINUS(A400, 53), MINUS(A400, 52))</f>
        <v>-28649</v>
      </c>
      <c r="B401">
        <f t="shared" si="1201"/>
        <v>-28629</v>
      </c>
      <c r="C401" s="2"/>
      <c r="D401">
        <f t="shared" ref="D401:E401" si="1202">IF(MINUS(D399, D400) = 52, MINUS(D400, 53), MINUS(D400, 52))</f>
        <v>-28595</v>
      </c>
      <c r="E401">
        <f t="shared" si="1202"/>
        <v>-28575</v>
      </c>
      <c r="F401" s="2"/>
      <c r="G401">
        <f t="shared" ref="G401:H401" si="1203">IF(MINUS(G399, G400) = 52, MINUS(G400, 53), MINUS(G400, 52))</f>
        <v>-28585</v>
      </c>
      <c r="H401">
        <f t="shared" si="1203"/>
        <v>-28565</v>
      </c>
      <c r="I401" s="2"/>
      <c r="J401">
        <f t="shared" si="15"/>
        <v>-28566</v>
      </c>
      <c r="K401" s="1">
        <f t="shared" si="4"/>
        <v>-28546</v>
      </c>
      <c r="L401" s="2"/>
      <c r="M401" s="1">
        <f t="shared" si="5"/>
        <v>-28669</v>
      </c>
      <c r="N401" s="1">
        <f t="shared" si="6"/>
        <v>-28649</v>
      </c>
      <c r="O401" s="2"/>
      <c r="P401" s="1">
        <f t="shared" si="7"/>
        <v>-28731</v>
      </c>
      <c r="Q401" s="1">
        <f t="shared" si="8"/>
        <v>-28711</v>
      </c>
    </row>
    <row r="402" ht="15.75" customHeight="1">
      <c r="A402">
        <f t="shared" ref="A402:B402" si="1204">IF(MINUS(A400, A401) = 52, MINUS(A401, 53), MINUS(A401, 52))</f>
        <v>-28701</v>
      </c>
      <c r="B402">
        <f t="shared" si="1204"/>
        <v>-28681</v>
      </c>
      <c r="C402" s="2"/>
      <c r="D402">
        <f t="shared" ref="D402:E402" si="1205">IF(MINUS(D400, D401) = 52, MINUS(D401, 53), MINUS(D401, 52))</f>
        <v>-28647</v>
      </c>
      <c r="E402">
        <f t="shared" si="1205"/>
        <v>-28627</v>
      </c>
      <c r="F402" s="2"/>
      <c r="G402">
        <f t="shared" ref="G402:H402" si="1206">IF(MINUS(G400, G401) = 52, MINUS(G401, 53), MINUS(G401, 52))</f>
        <v>-28638</v>
      </c>
      <c r="H402">
        <f t="shared" si="1206"/>
        <v>-28618</v>
      </c>
      <c r="I402" s="2"/>
      <c r="J402">
        <f t="shared" si="15"/>
        <v>-28619</v>
      </c>
      <c r="K402" s="1">
        <f t="shared" si="4"/>
        <v>-28599</v>
      </c>
      <c r="L402" s="2"/>
      <c r="M402" s="1">
        <f t="shared" si="5"/>
        <v>-28721</v>
      </c>
      <c r="N402" s="1">
        <f t="shared" si="6"/>
        <v>-28701</v>
      </c>
      <c r="O402" s="2"/>
      <c r="P402" s="1">
        <f t="shared" si="7"/>
        <v>-28783</v>
      </c>
      <c r="Q402" s="1">
        <f t="shared" si="8"/>
        <v>-28763</v>
      </c>
    </row>
    <row r="403" ht="15.75" customHeight="1">
      <c r="A403">
        <f t="shared" ref="A403:B403" si="1207">IF(MINUS(A401, A402) = 52, MINUS(A402, 53), MINUS(A402, 52))</f>
        <v>-28754</v>
      </c>
      <c r="B403">
        <f t="shared" si="1207"/>
        <v>-28734</v>
      </c>
      <c r="C403" s="2"/>
      <c r="D403">
        <f t="shared" ref="D403:E403" si="1208">IF(MINUS(D401, D402) = 52, MINUS(D402, 53), MINUS(D402, 52))</f>
        <v>-28700</v>
      </c>
      <c r="E403">
        <f t="shared" si="1208"/>
        <v>-28680</v>
      </c>
      <c r="F403" s="2"/>
      <c r="G403">
        <f t="shared" ref="G403:H403" si="1209">IF(MINUS(G401, G402) = 52, MINUS(G402, 53), MINUS(G402, 52))</f>
        <v>-28690</v>
      </c>
      <c r="H403">
        <f t="shared" si="1209"/>
        <v>-28670</v>
      </c>
      <c r="I403" s="2"/>
      <c r="J403">
        <f t="shared" si="15"/>
        <v>-28671</v>
      </c>
      <c r="K403" s="1">
        <f t="shared" si="4"/>
        <v>-28651</v>
      </c>
      <c r="L403" s="2"/>
      <c r="M403" s="1">
        <f t="shared" si="5"/>
        <v>-28774</v>
      </c>
      <c r="N403" s="1">
        <f t="shared" si="6"/>
        <v>-28754</v>
      </c>
      <c r="O403" s="2"/>
      <c r="P403" s="1">
        <f t="shared" si="7"/>
        <v>-28836</v>
      </c>
      <c r="Q403" s="1">
        <f t="shared" si="8"/>
        <v>-28816</v>
      </c>
    </row>
    <row r="404" ht="15.75" customHeight="1">
      <c r="A404">
        <f t="shared" ref="A404:B404" si="1210">IF(MINUS(A402, A403) = 52, MINUS(A403, 53), MINUS(A403, 52))</f>
        <v>-28806</v>
      </c>
      <c r="B404">
        <f t="shared" si="1210"/>
        <v>-28786</v>
      </c>
      <c r="C404" s="2"/>
      <c r="D404">
        <f t="shared" ref="D404:E404" si="1211">IF(MINUS(D402, D403) = 52, MINUS(D403, 53), MINUS(D403, 52))</f>
        <v>-28752</v>
      </c>
      <c r="E404">
        <f t="shared" si="1211"/>
        <v>-28732</v>
      </c>
      <c r="F404" s="2"/>
      <c r="G404">
        <f t="shared" ref="G404:H404" si="1212">IF(MINUS(G402, G403) = 52, MINUS(G403, 53), MINUS(G403, 52))</f>
        <v>-28743</v>
      </c>
      <c r="H404">
        <f t="shared" si="1212"/>
        <v>-28723</v>
      </c>
      <c r="I404" s="2"/>
      <c r="J404">
        <f t="shared" si="15"/>
        <v>-28724</v>
      </c>
      <c r="K404" s="1">
        <f t="shared" si="4"/>
        <v>-28704</v>
      </c>
      <c r="L404" s="2"/>
      <c r="M404" s="1">
        <f t="shared" si="5"/>
        <v>-28826</v>
      </c>
      <c r="N404" s="1">
        <f t="shared" si="6"/>
        <v>-28806</v>
      </c>
      <c r="O404" s="2"/>
      <c r="P404" s="1">
        <f t="shared" si="7"/>
        <v>-28888</v>
      </c>
      <c r="Q404" s="1">
        <f t="shared" si="8"/>
        <v>-28868</v>
      </c>
    </row>
    <row r="405" ht="15.75" customHeight="1">
      <c r="A405">
        <f t="shared" ref="A405:B405" si="1213">IF(MINUS(A403, A404) = 52, MINUS(A404, 53), MINUS(A404, 52))</f>
        <v>-28859</v>
      </c>
      <c r="B405">
        <f t="shared" si="1213"/>
        <v>-28839</v>
      </c>
      <c r="C405" s="2"/>
      <c r="D405">
        <f t="shared" ref="D405:E405" si="1214">IF(MINUS(D403, D404) = 52, MINUS(D404, 53), MINUS(D404, 52))</f>
        <v>-28805</v>
      </c>
      <c r="E405">
        <f t="shared" si="1214"/>
        <v>-28785</v>
      </c>
      <c r="F405" s="2"/>
      <c r="G405">
        <f t="shared" ref="G405:H405" si="1215">IF(MINUS(G403, G404) = 52, MINUS(G404, 53), MINUS(G404, 52))</f>
        <v>-28795</v>
      </c>
      <c r="H405">
        <f t="shared" si="1215"/>
        <v>-28775</v>
      </c>
      <c r="I405" s="2"/>
      <c r="J405">
        <f t="shared" si="15"/>
        <v>-28776</v>
      </c>
      <c r="K405" s="1">
        <f t="shared" si="4"/>
        <v>-28756</v>
      </c>
      <c r="L405" s="2"/>
      <c r="M405" s="1">
        <f t="shared" si="5"/>
        <v>-28879</v>
      </c>
      <c r="N405" s="1">
        <f t="shared" si="6"/>
        <v>-28859</v>
      </c>
      <c r="O405" s="2"/>
      <c r="P405" s="1">
        <f t="shared" si="7"/>
        <v>-28941</v>
      </c>
      <c r="Q405" s="1">
        <f t="shared" si="8"/>
        <v>-28921</v>
      </c>
    </row>
    <row r="406" ht="15.75" customHeight="1">
      <c r="A406">
        <f t="shared" ref="A406:B406" si="1216">IF(MINUS(A404, A405) = 52, MINUS(A405, 53), MINUS(A405, 52))</f>
        <v>-28911</v>
      </c>
      <c r="B406">
        <f t="shared" si="1216"/>
        <v>-28891</v>
      </c>
      <c r="C406" s="2"/>
      <c r="D406">
        <f t="shared" ref="D406:E406" si="1217">IF(MINUS(D404, D405) = 52, MINUS(D405, 53), MINUS(D405, 52))</f>
        <v>-28857</v>
      </c>
      <c r="E406">
        <f t="shared" si="1217"/>
        <v>-28837</v>
      </c>
      <c r="F406" s="2"/>
      <c r="G406">
        <f t="shared" ref="G406:H406" si="1218">IF(MINUS(G404, G405) = 52, MINUS(G405, 53), MINUS(G405, 52))</f>
        <v>-28848</v>
      </c>
      <c r="H406">
        <f t="shared" si="1218"/>
        <v>-28828</v>
      </c>
      <c r="I406" s="2"/>
      <c r="J406">
        <f t="shared" si="15"/>
        <v>-28829</v>
      </c>
      <c r="K406" s="1">
        <f t="shared" si="4"/>
        <v>-28809</v>
      </c>
      <c r="L406" s="2"/>
      <c r="M406" s="1">
        <f t="shared" si="5"/>
        <v>-28931</v>
      </c>
      <c r="N406" s="1">
        <f t="shared" si="6"/>
        <v>-28911</v>
      </c>
      <c r="O406" s="2"/>
      <c r="P406" s="1">
        <f t="shared" si="7"/>
        <v>-28993</v>
      </c>
      <c r="Q406" s="1">
        <f t="shared" si="8"/>
        <v>-28973</v>
      </c>
    </row>
    <row r="407" ht="15.75" customHeight="1">
      <c r="A407">
        <f t="shared" ref="A407:B407" si="1219">IF(MINUS(A405, A406) = 52, MINUS(A406, 53), MINUS(A406, 52))</f>
        <v>-28964</v>
      </c>
      <c r="B407">
        <f t="shared" si="1219"/>
        <v>-28944</v>
      </c>
      <c r="C407" s="2"/>
      <c r="D407">
        <f t="shared" ref="D407:E407" si="1220">IF(MINUS(D405, D406) = 52, MINUS(D406, 53), MINUS(D406, 52))</f>
        <v>-28910</v>
      </c>
      <c r="E407">
        <f t="shared" si="1220"/>
        <v>-28890</v>
      </c>
      <c r="F407" s="2"/>
      <c r="G407">
        <f t="shared" ref="G407:H407" si="1221">IF(MINUS(G405, G406) = 52, MINUS(G406, 53), MINUS(G406, 52))</f>
        <v>-28900</v>
      </c>
      <c r="H407">
        <f t="shared" si="1221"/>
        <v>-28880</v>
      </c>
      <c r="I407" s="2"/>
      <c r="J407">
        <f t="shared" si="15"/>
        <v>-28881</v>
      </c>
      <c r="K407" s="1">
        <f t="shared" si="4"/>
        <v>-28861</v>
      </c>
      <c r="L407" s="2"/>
      <c r="M407" s="1">
        <f t="shared" si="5"/>
        <v>-28984</v>
      </c>
      <c r="N407" s="1">
        <f t="shared" si="6"/>
        <v>-28964</v>
      </c>
      <c r="O407" s="2"/>
      <c r="P407" s="1">
        <f t="shared" si="7"/>
        <v>-29046</v>
      </c>
      <c r="Q407" s="1">
        <f t="shared" si="8"/>
        <v>-29026</v>
      </c>
    </row>
    <row r="408" ht="15.75" customHeight="1">
      <c r="A408">
        <f t="shared" ref="A408:B408" si="1222">IF(MINUS(A406, A407) = 52, MINUS(A407, 53), MINUS(A407, 52))</f>
        <v>-29016</v>
      </c>
      <c r="B408">
        <f t="shared" si="1222"/>
        <v>-28996</v>
      </c>
      <c r="C408" s="2"/>
      <c r="D408">
        <f t="shared" ref="D408:E408" si="1223">IF(MINUS(D406, D407) = 52, MINUS(D407, 53), MINUS(D407, 52))</f>
        <v>-28962</v>
      </c>
      <c r="E408">
        <f t="shared" si="1223"/>
        <v>-28942</v>
      </c>
      <c r="F408" s="2"/>
      <c r="G408">
        <f t="shared" ref="G408:H408" si="1224">IF(MINUS(G406, G407) = 52, MINUS(G407, 53), MINUS(G407, 52))</f>
        <v>-28953</v>
      </c>
      <c r="H408">
        <f t="shared" si="1224"/>
        <v>-28933</v>
      </c>
      <c r="I408" s="2"/>
      <c r="J408">
        <f t="shared" si="15"/>
        <v>-28934</v>
      </c>
      <c r="K408" s="1">
        <f t="shared" si="4"/>
        <v>-28914</v>
      </c>
      <c r="L408" s="2"/>
      <c r="M408" s="1">
        <f t="shared" si="5"/>
        <v>-29036</v>
      </c>
      <c r="N408" s="1">
        <f t="shared" si="6"/>
        <v>-29016</v>
      </c>
      <c r="O408" s="2"/>
      <c r="P408" s="1">
        <f t="shared" si="7"/>
        <v>-29098</v>
      </c>
      <c r="Q408" s="1">
        <f t="shared" si="8"/>
        <v>-29078</v>
      </c>
    </row>
    <row r="409" ht="15.75" customHeight="1">
      <c r="A409">
        <f t="shared" ref="A409:B409" si="1225">IF(MINUS(A407, A408) = 52, MINUS(A408, 53), MINUS(A408, 52))</f>
        <v>-29069</v>
      </c>
      <c r="B409">
        <f t="shared" si="1225"/>
        <v>-29049</v>
      </c>
      <c r="C409" s="2"/>
      <c r="D409">
        <f t="shared" ref="D409:E409" si="1226">IF(MINUS(D407, D408) = 52, MINUS(D408, 53), MINUS(D408, 52))</f>
        <v>-29015</v>
      </c>
      <c r="E409">
        <f t="shared" si="1226"/>
        <v>-28995</v>
      </c>
      <c r="F409" s="2"/>
      <c r="G409">
        <f t="shared" ref="G409:H409" si="1227">IF(MINUS(G407, G408) = 52, MINUS(G408, 53), MINUS(G408, 52))</f>
        <v>-29005</v>
      </c>
      <c r="H409">
        <f t="shared" si="1227"/>
        <v>-28985</v>
      </c>
      <c r="I409" s="2"/>
      <c r="J409">
        <f t="shared" si="15"/>
        <v>-28986</v>
      </c>
      <c r="K409" s="1">
        <f t="shared" si="4"/>
        <v>-28966</v>
      </c>
      <c r="L409" s="2"/>
      <c r="M409" s="1">
        <f t="shared" si="5"/>
        <v>-29089</v>
      </c>
      <c r="N409" s="1">
        <f t="shared" si="6"/>
        <v>-29069</v>
      </c>
      <c r="O409" s="2"/>
      <c r="P409" s="1">
        <f t="shared" si="7"/>
        <v>-29151</v>
      </c>
      <c r="Q409" s="1">
        <f t="shared" si="8"/>
        <v>-29131</v>
      </c>
    </row>
    <row r="410" ht="15.75" customHeight="1">
      <c r="A410">
        <f t="shared" ref="A410:B410" si="1228">IF(MINUS(A408, A409) = 52, MINUS(A409, 53), MINUS(A409, 52))</f>
        <v>-29121</v>
      </c>
      <c r="B410">
        <f t="shared" si="1228"/>
        <v>-29101</v>
      </c>
      <c r="C410" s="2"/>
      <c r="D410">
        <f t="shared" ref="D410:E410" si="1229">IF(MINUS(D408, D409) = 52, MINUS(D409, 53), MINUS(D409, 52))</f>
        <v>-29067</v>
      </c>
      <c r="E410">
        <f t="shared" si="1229"/>
        <v>-29047</v>
      </c>
      <c r="F410" s="2"/>
      <c r="G410">
        <f t="shared" ref="G410:H410" si="1230">IF(MINUS(G408, G409) = 52, MINUS(G409, 53), MINUS(G409, 52))</f>
        <v>-29058</v>
      </c>
      <c r="H410">
        <f t="shared" si="1230"/>
        <v>-29038</v>
      </c>
      <c r="I410" s="2"/>
      <c r="J410">
        <f t="shared" si="15"/>
        <v>-29039</v>
      </c>
      <c r="K410" s="1">
        <f t="shared" si="4"/>
        <v>-29019</v>
      </c>
      <c r="L410" s="2"/>
      <c r="M410" s="1">
        <f t="shared" si="5"/>
        <v>-29141</v>
      </c>
      <c r="N410" s="1">
        <f t="shared" si="6"/>
        <v>-29121</v>
      </c>
      <c r="O410" s="2"/>
      <c r="P410" s="1">
        <f t="shared" si="7"/>
        <v>-29203</v>
      </c>
      <c r="Q410" s="1">
        <f t="shared" si="8"/>
        <v>-29183</v>
      </c>
    </row>
    <row r="411" ht="15.75" customHeight="1">
      <c r="A411">
        <f t="shared" ref="A411:B411" si="1231">IF(MINUS(A409, A410) = 52, MINUS(A410, 53), MINUS(A410, 52))</f>
        <v>-29174</v>
      </c>
      <c r="B411">
        <f t="shared" si="1231"/>
        <v>-29154</v>
      </c>
      <c r="C411" s="2"/>
      <c r="D411">
        <f t="shared" ref="D411:E411" si="1232">IF(MINUS(D409, D410) = 52, MINUS(D410, 53), MINUS(D410, 52))</f>
        <v>-29120</v>
      </c>
      <c r="E411">
        <f t="shared" si="1232"/>
        <v>-29100</v>
      </c>
      <c r="F411" s="2"/>
      <c r="G411">
        <f t="shared" ref="G411:H411" si="1233">IF(MINUS(G409, G410) = 52, MINUS(G410, 53), MINUS(G410, 52))</f>
        <v>-29110</v>
      </c>
      <c r="H411">
        <f t="shared" si="1233"/>
        <v>-29090</v>
      </c>
      <c r="I411" s="2"/>
      <c r="J411">
        <f t="shared" si="15"/>
        <v>-29091</v>
      </c>
      <c r="K411" s="1">
        <f t="shared" si="4"/>
        <v>-29071</v>
      </c>
      <c r="L411" s="2"/>
      <c r="M411" s="1">
        <f t="shared" si="5"/>
        <v>-29194</v>
      </c>
      <c r="N411" s="1">
        <f t="shared" si="6"/>
        <v>-29174</v>
      </c>
      <c r="O411" s="2"/>
      <c r="P411" s="1">
        <f t="shared" si="7"/>
        <v>-29256</v>
      </c>
      <c r="Q411" s="1">
        <f t="shared" si="8"/>
        <v>-29236</v>
      </c>
    </row>
    <row r="412" ht="15.75" customHeight="1">
      <c r="A412">
        <f t="shared" ref="A412:B412" si="1234">IF(MINUS(A410, A411) = 52, MINUS(A411, 53), MINUS(A411, 52))</f>
        <v>-29226</v>
      </c>
      <c r="B412">
        <f t="shared" si="1234"/>
        <v>-29206</v>
      </c>
      <c r="C412" s="2"/>
      <c r="D412">
        <f t="shared" ref="D412:E412" si="1235">IF(MINUS(D410, D411) = 52, MINUS(D411, 53), MINUS(D411, 52))</f>
        <v>-29172</v>
      </c>
      <c r="E412">
        <f t="shared" si="1235"/>
        <v>-29152</v>
      </c>
      <c r="F412" s="2"/>
      <c r="G412">
        <f t="shared" ref="G412:H412" si="1236">IF(MINUS(G410, G411) = 52, MINUS(G411, 53), MINUS(G411, 52))</f>
        <v>-29163</v>
      </c>
      <c r="H412">
        <f t="shared" si="1236"/>
        <v>-29143</v>
      </c>
      <c r="I412" s="2"/>
      <c r="J412">
        <f t="shared" si="15"/>
        <v>-29144</v>
      </c>
      <c r="K412" s="1">
        <f t="shared" si="4"/>
        <v>-29124</v>
      </c>
      <c r="L412" s="2"/>
      <c r="M412" s="1">
        <f t="shared" si="5"/>
        <v>-29246</v>
      </c>
      <c r="N412" s="1">
        <f t="shared" si="6"/>
        <v>-29226</v>
      </c>
      <c r="O412" s="2"/>
      <c r="P412" s="1">
        <f t="shared" si="7"/>
        <v>-29308</v>
      </c>
      <c r="Q412" s="1">
        <f t="shared" si="8"/>
        <v>-29288</v>
      </c>
    </row>
    <row r="413" ht="15.75" customHeight="1">
      <c r="A413">
        <f t="shared" ref="A413:B413" si="1237">IF(MINUS(A411, A412) = 52, MINUS(A412, 53), MINUS(A412, 52))</f>
        <v>-29279</v>
      </c>
      <c r="B413">
        <f t="shared" si="1237"/>
        <v>-29259</v>
      </c>
      <c r="C413" s="2"/>
      <c r="D413">
        <f t="shared" ref="D413:E413" si="1238">IF(MINUS(D411, D412) = 52, MINUS(D412, 53), MINUS(D412, 52))</f>
        <v>-29225</v>
      </c>
      <c r="E413">
        <f t="shared" si="1238"/>
        <v>-29205</v>
      </c>
      <c r="F413" s="2"/>
      <c r="G413">
        <f t="shared" ref="G413:H413" si="1239">IF(MINUS(G411, G412) = 52, MINUS(G412, 53), MINUS(G412, 52))</f>
        <v>-29215</v>
      </c>
      <c r="H413">
        <f t="shared" si="1239"/>
        <v>-29195</v>
      </c>
      <c r="I413" s="2"/>
      <c r="J413">
        <f t="shared" si="15"/>
        <v>-29196</v>
      </c>
      <c r="K413" s="1">
        <f t="shared" si="4"/>
        <v>-29176</v>
      </c>
      <c r="L413" s="2"/>
      <c r="M413" s="1">
        <f t="shared" si="5"/>
        <v>-29299</v>
      </c>
      <c r="N413" s="1">
        <f t="shared" si="6"/>
        <v>-29279</v>
      </c>
      <c r="O413" s="2"/>
      <c r="P413" s="1">
        <f t="shared" si="7"/>
        <v>-29361</v>
      </c>
      <c r="Q413" s="1">
        <f t="shared" si="8"/>
        <v>-29341</v>
      </c>
    </row>
    <row r="414" ht="15.75" customHeight="1">
      <c r="A414">
        <f t="shared" ref="A414:B414" si="1240">IF(MINUS(A412, A413) = 52, MINUS(A413, 53), MINUS(A413, 52))</f>
        <v>-29331</v>
      </c>
      <c r="B414">
        <f t="shared" si="1240"/>
        <v>-29311</v>
      </c>
      <c r="C414" s="2"/>
      <c r="D414">
        <f t="shared" ref="D414:E414" si="1241">IF(MINUS(D412, D413) = 52, MINUS(D413, 53), MINUS(D413, 52))</f>
        <v>-29277</v>
      </c>
      <c r="E414">
        <f t="shared" si="1241"/>
        <v>-29257</v>
      </c>
      <c r="F414" s="2"/>
      <c r="G414">
        <f t="shared" ref="G414:H414" si="1242">IF(MINUS(G412, G413) = 52, MINUS(G413, 53), MINUS(G413, 52))</f>
        <v>-29268</v>
      </c>
      <c r="H414">
        <f t="shared" si="1242"/>
        <v>-29248</v>
      </c>
      <c r="I414" s="2"/>
      <c r="J414">
        <f t="shared" si="15"/>
        <v>-29249</v>
      </c>
      <c r="K414" s="1">
        <f t="shared" si="4"/>
        <v>-29229</v>
      </c>
      <c r="L414" s="2"/>
      <c r="M414" s="1">
        <f t="shared" si="5"/>
        <v>-29351</v>
      </c>
      <c r="N414" s="1">
        <f t="shared" si="6"/>
        <v>-29331</v>
      </c>
      <c r="O414" s="2"/>
      <c r="P414" s="1">
        <f t="shared" si="7"/>
        <v>-29413</v>
      </c>
      <c r="Q414" s="1">
        <f t="shared" si="8"/>
        <v>-29393</v>
      </c>
    </row>
    <row r="415" ht="15.75" customHeight="1">
      <c r="A415">
        <f t="shared" ref="A415:B415" si="1243">IF(MINUS(A413, A414) = 52, MINUS(A414, 53), MINUS(A414, 52))</f>
        <v>-29384</v>
      </c>
      <c r="B415">
        <f t="shared" si="1243"/>
        <v>-29364</v>
      </c>
      <c r="C415" s="2"/>
      <c r="D415">
        <f t="shared" ref="D415:E415" si="1244">IF(MINUS(D413, D414) = 52, MINUS(D414, 53), MINUS(D414, 52))</f>
        <v>-29330</v>
      </c>
      <c r="E415">
        <f t="shared" si="1244"/>
        <v>-29310</v>
      </c>
      <c r="F415" s="2"/>
      <c r="G415">
        <f t="shared" ref="G415:H415" si="1245">IF(MINUS(G413, G414) = 52, MINUS(G414, 53), MINUS(G414, 52))</f>
        <v>-29320</v>
      </c>
      <c r="H415">
        <f t="shared" si="1245"/>
        <v>-29300</v>
      </c>
      <c r="I415" s="2"/>
      <c r="J415">
        <f t="shared" si="15"/>
        <v>-29301</v>
      </c>
      <c r="K415" s="1">
        <f t="shared" si="4"/>
        <v>-29281</v>
      </c>
      <c r="L415" s="2"/>
      <c r="M415" s="1">
        <f t="shared" si="5"/>
        <v>-29404</v>
      </c>
      <c r="N415" s="1">
        <f t="shared" si="6"/>
        <v>-29384</v>
      </c>
      <c r="O415" s="2"/>
      <c r="P415" s="1">
        <f t="shared" si="7"/>
        <v>-29466</v>
      </c>
      <c r="Q415" s="1">
        <f t="shared" si="8"/>
        <v>-29446</v>
      </c>
    </row>
    <row r="416" ht="15.75" customHeight="1">
      <c r="A416">
        <f t="shared" ref="A416:B416" si="1246">IF(MINUS(A414, A415) = 52, MINUS(A415, 53), MINUS(A415, 52))</f>
        <v>-29436</v>
      </c>
      <c r="B416">
        <f t="shared" si="1246"/>
        <v>-29416</v>
      </c>
      <c r="C416" s="2"/>
      <c r="D416">
        <f t="shared" ref="D416:E416" si="1247">IF(MINUS(D414, D415) = 52, MINUS(D415, 53), MINUS(D415, 52))</f>
        <v>-29382</v>
      </c>
      <c r="E416">
        <f t="shared" si="1247"/>
        <v>-29362</v>
      </c>
      <c r="F416" s="2"/>
      <c r="G416">
        <f t="shared" ref="G416:H416" si="1248">IF(MINUS(G414, G415) = 52, MINUS(G415, 53), MINUS(G415, 52))</f>
        <v>-29373</v>
      </c>
      <c r="H416">
        <f t="shared" si="1248"/>
        <v>-29353</v>
      </c>
      <c r="I416" s="2"/>
      <c r="J416">
        <f t="shared" si="15"/>
        <v>-29354</v>
      </c>
      <c r="K416" s="1">
        <f t="shared" si="4"/>
        <v>-29334</v>
      </c>
      <c r="L416" s="2"/>
      <c r="M416" s="1">
        <f t="shared" si="5"/>
        <v>-29456</v>
      </c>
      <c r="N416" s="1">
        <f t="shared" si="6"/>
        <v>-29436</v>
      </c>
      <c r="O416" s="2"/>
      <c r="P416" s="1">
        <f t="shared" si="7"/>
        <v>-29518</v>
      </c>
      <c r="Q416" s="1">
        <f t="shared" si="8"/>
        <v>-29498</v>
      </c>
    </row>
    <row r="417" ht="15.75" customHeight="1">
      <c r="A417">
        <f t="shared" ref="A417:B417" si="1249">IF(MINUS(A415, A416) = 52, MINUS(A416, 53), MINUS(A416, 52))</f>
        <v>-29489</v>
      </c>
      <c r="B417">
        <f t="shared" si="1249"/>
        <v>-29469</v>
      </c>
      <c r="C417" s="2"/>
      <c r="D417">
        <f t="shared" ref="D417:E417" si="1250">IF(MINUS(D415, D416) = 52, MINUS(D416, 53), MINUS(D416, 52))</f>
        <v>-29435</v>
      </c>
      <c r="E417">
        <f t="shared" si="1250"/>
        <v>-29415</v>
      </c>
      <c r="F417" s="2"/>
      <c r="G417">
        <f t="shared" ref="G417:H417" si="1251">IF(MINUS(G415, G416) = 52, MINUS(G416, 53), MINUS(G416, 52))</f>
        <v>-29425</v>
      </c>
      <c r="H417">
        <f t="shared" si="1251"/>
        <v>-29405</v>
      </c>
      <c r="I417" s="2"/>
      <c r="J417">
        <f t="shared" si="15"/>
        <v>-29406</v>
      </c>
      <c r="K417" s="1">
        <f t="shared" si="4"/>
        <v>-29386</v>
      </c>
      <c r="L417" s="2"/>
      <c r="M417" s="1">
        <f t="shared" si="5"/>
        <v>-29509</v>
      </c>
      <c r="N417" s="1">
        <f t="shared" si="6"/>
        <v>-29489</v>
      </c>
      <c r="O417" s="2"/>
      <c r="P417" s="1">
        <f t="shared" si="7"/>
        <v>-29571</v>
      </c>
      <c r="Q417" s="1">
        <f t="shared" si="8"/>
        <v>-29551</v>
      </c>
    </row>
    <row r="418" ht="15.75" customHeight="1">
      <c r="A418">
        <f t="shared" ref="A418:B418" si="1252">IF(MINUS(A416, A417) = 52, MINUS(A417, 53), MINUS(A417, 52))</f>
        <v>-29541</v>
      </c>
      <c r="B418">
        <f t="shared" si="1252"/>
        <v>-29521</v>
      </c>
      <c r="C418" s="2"/>
      <c r="D418">
        <f t="shared" ref="D418:E418" si="1253">IF(MINUS(D416, D417) = 52, MINUS(D417, 53), MINUS(D417, 52))</f>
        <v>-29487</v>
      </c>
      <c r="E418">
        <f t="shared" si="1253"/>
        <v>-29467</v>
      </c>
      <c r="F418" s="2"/>
      <c r="G418">
        <f t="shared" ref="G418:H418" si="1254">IF(MINUS(G416, G417) = 52, MINUS(G417, 53), MINUS(G417, 52))</f>
        <v>-29478</v>
      </c>
      <c r="H418">
        <f t="shared" si="1254"/>
        <v>-29458</v>
      </c>
      <c r="I418" s="2"/>
      <c r="J418">
        <f t="shared" si="15"/>
        <v>-29459</v>
      </c>
      <c r="K418" s="1">
        <f t="shared" si="4"/>
        <v>-29439</v>
      </c>
      <c r="L418" s="2"/>
      <c r="M418" s="1">
        <f t="shared" si="5"/>
        <v>-29561</v>
      </c>
      <c r="N418" s="1">
        <f t="shared" si="6"/>
        <v>-29541</v>
      </c>
      <c r="O418" s="2"/>
      <c r="P418" s="1">
        <f t="shared" si="7"/>
        <v>-29623</v>
      </c>
      <c r="Q418" s="1">
        <f t="shared" si="8"/>
        <v>-29603</v>
      </c>
    </row>
    <row r="419" ht="15.75" customHeight="1">
      <c r="A419">
        <f t="shared" ref="A419:B419" si="1255">IF(MINUS(A417, A418) = 52, MINUS(A418, 53), MINUS(A418, 52))</f>
        <v>-29594</v>
      </c>
      <c r="B419">
        <f t="shared" si="1255"/>
        <v>-29574</v>
      </c>
      <c r="C419" s="2"/>
      <c r="D419">
        <f t="shared" ref="D419:E419" si="1256">IF(MINUS(D417, D418) = 52, MINUS(D418, 53), MINUS(D418, 52))</f>
        <v>-29540</v>
      </c>
      <c r="E419">
        <f t="shared" si="1256"/>
        <v>-29520</v>
      </c>
      <c r="F419" s="2"/>
      <c r="G419">
        <f t="shared" ref="G419:H419" si="1257">IF(MINUS(G417, G418) = 52, MINUS(G418, 53), MINUS(G418, 52))</f>
        <v>-29530</v>
      </c>
      <c r="H419">
        <f t="shared" si="1257"/>
        <v>-29510</v>
      </c>
      <c r="I419" s="2"/>
      <c r="J419">
        <f t="shared" si="15"/>
        <v>-29511</v>
      </c>
      <c r="K419" s="1">
        <f t="shared" si="4"/>
        <v>-29491</v>
      </c>
      <c r="L419" s="2"/>
      <c r="M419" s="1">
        <f t="shared" si="5"/>
        <v>-29614</v>
      </c>
      <c r="N419" s="1">
        <f t="shared" si="6"/>
        <v>-29594</v>
      </c>
      <c r="O419" s="2"/>
      <c r="P419" s="1">
        <f t="shared" si="7"/>
        <v>-29676</v>
      </c>
      <c r="Q419" s="1">
        <f t="shared" si="8"/>
        <v>-29656</v>
      </c>
    </row>
    <row r="420" ht="15.75" customHeight="1">
      <c r="A420">
        <f t="shared" ref="A420:B420" si="1258">IF(MINUS(A418, A419) = 52, MINUS(A419, 53), MINUS(A419, 52))</f>
        <v>-29646</v>
      </c>
      <c r="B420">
        <f t="shared" si="1258"/>
        <v>-29626</v>
      </c>
      <c r="C420" s="2"/>
      <c r="D420">
        <f t="shared" ref="D420:E420" si="1259">IF(MINUS(D418, D419) = 52, MINUS(D419, 53), MINUS(D419, 52))</f>
        <v>-29592</v>
      </c>
      <c r="E420">
        <f t="shared" si="1259"/>
        <v>-29572</v>
      </c>
      <c r="F420" s="2"/>
      <c r="G420">
        <f t="shared" ref="G420:H420" si="1260">IF(MINUS(G418, G419) = 52, MINUS(G419, 53), MINUS(G419, 52))</f>
        <v>-29583</v>
      </c>
      <c r="H420">
        <f t="shared" si="1260"/>
        <v>-29563</v>
      </c>
      <c r="I420" s="2"/>
      <c r="J420">
        <f t="shared" si="15"/>
        <v>-29564</v>
      </c>
      <c r="K420" s="1">
        <f t="shared" si="4"/>
        <v>-29544</v>
      </c>
      <c r="L420" s="2"/>
      <c r="M420" s="1">
        <f t="shared" si="5"/>
        <v>-29666</v>
      </c>
      <c r="N420" s="1">
        <f t="shared" si="6"/>
        <v>-29646</v>
      </c>
      <c r="O420" s="2"/>
      <c r="P420" s="1">
        <f t="shared" si="7"/>
        <v>-29728</v>
      </c>
      <c r="Q420" s="1">
        <f t="shared" si="8"/>
        <v>-29708</v>
      </c>
    </row>
    <row r="421" ht="15.75" customHeight="1">
      <c r="A421">
        <f t="shared" ref="A421:B421" si="1261">IF(MINUS(A419, A420) = 52, MINUS(A420, 53), MINUS(A420, 52))</f>
        <v>-29699</v>
      </c>
      <c r="B421">
        <f t="shared" si="1261"/>
        <v>-29679</v>
      </c>
      <c r="C421" s="2"/>
      <c r="D421">
        <f t="shared" ref="D421:E421" si="1262">IF(MINUS(D419, D420) = 52, MINUS(D420, 53), MINUS(D420, 52))</f>
        <v>-29645</v>
      </c>
      <c r="E421">
        <f t="shared" si="1262"/>
        <v>-29625</v>
      </c>
      <c r="F421" s="2"/>
      <c r="G421">
        <f t="shared" ref="G421:H421" si="1263">IF(MINUS(G419, G420) = 52, MINUS(G420, 53), MINUS(G420, 52))</f>
        <v>-29635</v>
      </c>
      <c r="H421">
        <f t="shared" si="1263"/>
        <v>-29615</v>
      </c>
      <c r="I421" s="2"/>
      <c r="J421">
        <f t="shared" si="15"/>
        <v>-29616</v>
      </c>
      <c r="K421" s="1">
        <f t="shared" si="4"/>
        <v>-29596</v>
      </c>
      <c r="L421" s="2"/>
      <c r="M421" s="1">
        <f t="shared" si="5"/>
        <v>-29719</v>
      </c>
      <c r="N421" s="1">
        <f t="shared" si="6"/>
        <v>-29699</v>
      </c>
      <c r="O421" s="2"/>
      <c r="P421" s="1">
        <f t="shared" si="7"/>
        <v>-29781</v>
      </c>
      <c r="Q421" s="1">
        <f t="shared" si="8"/>
        <v>-29761</v>
      </c>
    </row>
    <row r="422" ht="15.75" customHeight="1">
      <c r="A422">
        <f t="shared" ref="A422:B422" si="1264">IF(MINUS(A420, A421) = 52, MINUS(A421, 53), MINUS(A421, 52))</f>
        <v>-29751</v>
      </c>
      <c r="B422">
        <f t="shared" si="1264"/>
        <v>-29731</v>
      </c>
      <c r="C422" s="2"/>
      <c r="D422">
        <f t="shared" ref="D422:E422" si="1265">IF(MINUS(D420, D421) = 52, MINUS(D421, 53), MINUS(D421, 52))</f>
        <v>-29697</v>
      </c>
      <c r="E422">
        <f t="shared" si="1265"/>
        <v>-29677</v>
      </c>
      <c r="F422" s="2"/>
      <c r="G422">
        <f t="shared" ref="G422:H422" si="1266">IF(MINUS(G420, G421) = 52, MINUS(G421, 53), MINUS(G421, 52))</f>
        <v>-29688</v>
      </c>
      <c r="H422">
        <f t="shared" si="1266"/>
        <v>-29668</v>
      </c>
      <c r="I422" s="2"/>
      <c r="J422">
        <f t="shared" si="15"/>
        <v>-29669</v>
      </c>
      <c r="K422" s="1">
        <f t="shared" si="4"/>
        <v>-29649</v>
      </c>
      <c r="L422" s="2"/>
      <c r="M422" s="1">
        <f t="shared" si="5"/>
        <v>-29771</v>
      </c>
      <c r="N422" s="1">
        <f t="shared" si="6"/>
        <v>-29751</v>
      </c>
      <c r="O422" s="2"/>
      <c r="P422" s="1">
        <f t="shared" si="7"/>
        <v>-29833</v>
      </c>
      <c r="Q422" s="1">
        <f t="shared" si="8"/>
        <v>-29813</v>
      </c>
    </row>
    <row r="423" ht="15.75" customHeight="1">
      <c r="A423">
        <f t="shared" ref="A423:B423" si="1267">IF(MINUS(A421, A422) = 52, MINUS(A422, 53), MINUS(A422, 52))</f>
        <v>-29804</v>
      </c>
      <c r="B423">
        <f t="shared" si="1267"/>
        <v>-29784</v>
      </c>
      <c r="C423" s="2"/>
      <c r="D423">
        <f t="shared" ref="D423:E423" si="1268">IF(MINUS(D421, D422) = 52, MINUS(D422, 53), MINUS(D422, 52))</f>
        <v>-29750</v>
      </c>
      <c r="E423">
        <f t="shared" si="1268"/>
        <v>-29730</v>
      </c>
      <c r="F423" s="2"/>
      <c r="G423">
        <f t="shared" ref="G423:H423" si="1269">IF(MINUS(G421, G422) = 52, MINUS(G422, 53), MINUS(G422, 52))</f>
        <v>-29740</v>
      </c>
      <c r="H423">
        <f t="shared" si="1269"/>
        <v>-29720</v>
      </c>
      <c r="I423" s="2"/>
      <c r="J423">
        <f t="shared" si="15"/>
        <v>-29721</v>
      </c>
      <c r="K423" s="1">
        <f t="shared" si="4"/>
        <v>-29701</v>
      </c>
      <c r="L423" s="2"/>
      <c r="M423" s="1">
        <f t="shared" si="5"/>
        <v>-29824</v>
      </c>
      <c r="N423" s="1">
        <f t="shared" si="6"/>
        <v>-29804</v>
      </c>
      <c r="O423" s="2"/>
      <c r="P423" s="1">
        <f t="shared" si="7"/>
        <v>-29886</v>
      </c>
      <c r="Q423" s="1">
        <f t="shared" si="8"/>
        <v>-29866</v>
      </c>
    </row>
    <row r="424" ht="15.75" customHeight="1">
      <c r="A424">
        <f t="shared" ref="A424:B424" si="1270">IF(MINUS(A422, A423) = 52, MINUS(A423, 53), MINUS(A423, 52))</f>
        <v>-29856</v>
      </c>
      <c r="B424">
        <f t="shared" si="1270"/>
        <v>-29836</v>
      </c>
      <c r="C424" s="2"/>
      <c r="D424">
        <f t="shared" ref="D424:E424" si="1271">IF(MINUS(D422, D423) = 52, MINUS(D423, 53), MINUS(D423, 52))</f>
        <v>-29802</v>
      </c>
      <c r="E424">
        <f t="shared" si="1271"/>
        <v>-29782</v>
      </c>
      <c r="F424" s="2"/>
      <c r="G424">
        <f t="shared" ref="G424:H424" si="1272">IF(MINUS(G422, G423) = 52, MINUS(G423, 53), MINUS(G423, 52))</f>
        <v>-29793</v>
      </c>
      <c r="H424">
        <f t="shared" si="1272"/>
        <v>-29773</v>
      </c>
      <c r="I424" s="2"/>
      <c r="J424">
        <f t="shared" si="15"/>
        <v>-29774</v>
      </c>
      <c r="K424" s="1">
        <f t="shared" si="4"/>
        <v>-29754</v>
      </c>
      <c r="L424" s="2"/>
      <c r="M424" s="1">
        <f t="shared" si="5"/>
        <v>-29876</v>
      </c>
      <c r="N424" s="1">
        <f t="shared" si="6"/>
        <v>-29856</v>
      </c>
      <c r="O424" s="2"/>
      <c r="P424" s="1">
        <f t="shared" si="7"/>
        <v>-29938</v>
      </c>
      <c r="Q424" s="1">
        <f t="shared" si="8"/>
        <v>-29918</v>
      </c>
    </row>
    <row r="425" ht="15.75" customHeight="1">
      <c r="A425">
        <f t="shared" ref="A425:B425" si="1273">IF(MINUS(A423, A424) = 52, MINUS(A424, 53), MINUS(A424, 52))</f>
        <v>-29909</v>
      </c>
      <c r="B425">
        <f t="shared" si="1273"/>
        <v>-29889</v>
      </c>
      <c r="C425" s="2"/>
      <c r="D425">
        <f t="shared" ref="D425:E425" si="1274">IF(MINUS(D423, D424) = 52, MINUS(D424, 53), MINUS(D424, 52))</f>
        <v>-29855</v>
      </c>
      <c r="E425">
        <f t="shared" si="1274"/>
        <v>-29835</v>
      </c>
      <c r="F425" s="2"/>
      <c r="G425">
        <f t="shared" ref="G425:H425" si="1275">IF(MINUS(G423, G424) = 52, MINUS(G424, 53), MINUS(G424, 52))</f>
        <v>-29845</v>
      </c>
      <c r="H425">
        <f t="shared" si="1275"/>
        <v>-29825</v>
      </c>
      <c r="I425" s="2"/>
      <c r="J425">
        <f t="shared" si="15"/>
        <v>-29826</v>
      </c>
      <c r="K425" s="1">
        <f t="shared" si="4"/>
        <v>-29806</v>
      </c>
      <c r="L425" s="2"/>
      <c r="M425" s="1">
        <f t="shared" si="5"/>
        <v>-29929</v>
      </c>
      <c r="N425" s="1">
        <f t="shared" si="6"/>
        <v>-29909</v>
      </c>
      <c r="O425" s="2"/>
      <c r="P425" s="1">
        <f t="shared" si="7"/>
        <v>-29991</v>
      </c>
      <c r="Q425" s="1">
        <f t="shared" si="8"/>
        <v>-29971</v>
      </c>
    </row>
    <row r="426" ht="15.75" customHeight="1">
      <c r="A426">
        <f t="shared" ref="A426:B426" si="1276">IF(MINUS(A424, A425) = 52, MINUS(A425, 53), MINUS(A425, 52))</f>
        <v>-29961</v>
      </c>
      <c r="B426">
        <f t="shared" si="1276"/>
        <v>-29941</v>
      </c>
      <c r="C426" s="2"/>
      <c r="D426">
        <f t="shared" ref="D426:E426" si="1277">IF(MINUS(D424, D425) = 52, MINUS(D425, 53), MINUS(D425, 52))</f>
        <v>-29907</v>
      </c>
      <c r="E426">
        <f t="shared" si="1277"/>
        <v>-29887</v>
      </c>
      <c r="F426" s="2"/>
      <c r="G426">
        <f t="shared" ref="G426:H426" si="1278">IF(MINUS(G424, G425) = 52, MINUS(G425, 53), MINUS(G425, 52))</f>
        <v>-29898</v>
      </c>
      <c r="H426">
        <f t="shared" si="1278"/>
        <v>-29878</v>
      </c>
      <c r="I426" s="2"/>
      <c r="J426">
        <f t="shared" si="15"/>
        <v>-29879</v>
      </c>
      <c r="K426" s="1">
        <f t="shared" si="4"/>
        <v>-29859</v>
      </c>
      <c r="L426" s="2"/>
      <c r="M426" s="1">
        <f t="shared" si="5"/>
        <v>-29981</v>
      </c>
      <c r="N426" s="1">
        <f t="shared" si="6"/>
        <v>-29961</v>
      </c>
      <c r="O426" s="2"/>
      <c r="P426" s="1">
        <f t="shared" si="7"/>
        <v>-30043</v>
      </c>
      <c r="Q426" s="1">
        <f t="shared" si="8"/>
        <v>-30023</v>
      </c>
    </row>
    <row r="427" ht="15.75" customHeight="1">
      <c r="A427">
        <f t="shared" ref="A427:B427" si="1279">IF(MINUS(A425, A426) = 52, MINUS(A426, 53), MINUS(A426, 52))</f>
        <v>-30014</v>
      </c>
      <c r="B427">
        <f t="shared" si="1279"/>
        <v>-29994</v>
      </c>
      <c r="C427" s="2"/>
      <c r="D427">
        <f t="shared" ref="D427:E427" si="1280">IF(MINUS(D425, D426) = 52, MINUS(D426, 53), MINUS(D426, 52))</f>
        <v>-29960</v>
      </c>
      <c r="E427">
        <f t="shared" si="1280"/>
        <v>-29940</v>
      </c>
      <c r="F427" s="2"/>
      <c r="G427">
        <f t="shared" ref="G427:H427" si="1281">IF(MINUS(G425, G426) = 52, MINUS(G426, 53), MINUS(G426, 52))</f>
        <v>-29950</v>
      </c>
      <c r="H427">
        <f t="shared" si="1281"/>
        <v>-29930</v>
      </c>
      <c r="I427" s="2"/>
      <c r="J427">
        <f t="shared" si="15"/>
        <v>-29931</v>
      </c>
      <c r="K427" s="1">
        <f t="shared" si="4"/>
        <v>-29911</v>
      </c>
      <c r="L427" s="2"/>
      <c r="M427" s="1">
        <f t="shared" si="5"/>
        <v>-30034</v>
      </c>
      <c r="N427" s="1">
        <f t="shared" si="6"/>
        <v>-30014</v>
      </c>
      <c r="O427" s="2"/>
      <c r="P427" s="1">
        <f t="shared" si="7"/>
        <v>-30096</v>
      </c>
      <c r="Q427" s="1">
        <f t="shared" si="8"/>
        <v>-30076</v>
      </c>
    </row>
    <row r="428" ht="15.75" customHeight="1">
      <c r="A428">
        <f t="shared" ref="A428:B428" si="1282">IF(MINUS(A426, A427) = 52, MINUS(A427, 53), MINUS(A427, 52))</f>
        <v>-30066</v>
      </c>
      <c r="B428">
        <f t="shared" si="1282"/>
        <v>-30046</v>
      </c>
      <c r="C428" s="2"/>
      <c r="D428">
        <f t="shared" ref="D428:E428" si="1283">IF(MINUS(D426, D427) = 52, MINUS(D427, 53), MINUS(D427, 52))</f>
        <v>-30012</v>
      </c>
      <c r="E428">
        <f t="shared" si="1283"/>
        <v>-29992</v>
      </c>
      <c r="F428" s="2"/>
      <c r="G428">
        <f t="shared" ref="G428:H428" si="1284">IF(MINUS(G426, G427) = 52, MINUS(G427, 53), MINUS(G427, 52))</f>
        <v>-30003</v>
      </c>
      <c r="H428">
        <f t="shared" si="1284"/>
        <v>-29983</v>
      </c>
      <c r="I428" s="2"/>
      <c r="J428">
        <f t="shared" si="15"/>
        <v>-29984</v>
      </c>
      <c r="K428" s="1">
        <f t="shared" si="4"/>
        <v>-29964</v>
      </c>
      <c r="L428" s="2"/>
      <c r="M428" s="1">
        <f t="shared" si="5"/>
        <v>-30086</v>
      </c>
      <c r="N428" s="1">
        <f t="shared" si="6"/>
        <v>-30066</v>
      </c>
      <c r="O428" s="2"/>
      <c r="P428" s="1">
        <f t="shared" si="7"/>
        <v>-30148</v>
      </c>
      <c r="Q428" s="1">
        <f t="shared" si="8"/>
        <v>-30128</v>
      </c>
    </row>
    <row r="429" ht="15.75" customHeight="1">
      <c r="A429">
        <f t="shared" ref="A429:B429" si="1285">IF(MINUS(A427, A428) = 52, MINUS(A428, 53), MINUS(A428, 52))</f>
        <v>-30119</v>
      </c>
      <c r="B429">
        <f t="shared" si="1285"/>
        <v>-30099</v>
      </c>
      <c r="C429" s="2"/>
      <c r="D429">
        <f t="shared" ref="D429:E429" si="1286">IF(MINUS(D427, D428) = 52, MINUS(D428, 53), MINUS(D428, 52))</f>
        <v>-30065</v>
      </c>
      <c r="E429">
        <f t="shared" si="1286"/>
        <v>-30045</v>
      </c>
      <c r="F429" s="2"/>
      <c r="G429">
        <f t="shared" ref="G429:H429" si="1287">IF(MINUS(G427, G428) = 52, MINUS(G428, 53), MINUS(G428, 52))</f>
        <v>-30055</v>
      </c>
      <c r="H429">
        <f t="shared" si="1287"/>
        <v>-30035</v>
      </c>
      <c r="I429" s="2"/>
      <c r="J429">
        <f t="shared" si="15"/>
        <v>-30036</v>
      </c>
      <c r="K429" s="1">
        <f t="shared" si="4"/>
        <v>-30016</v>
      </c>
      <c r="L429" s="2"/>
      <c r="M429" s="1">
        <f t="shared" si="5"/>
        <v>-30139</v>
      </c>
      <c r="N429" s="1">
        <f t="shared" si="6"/>
        <v>-30119</v>
      </c>
      <c r="O429" s="2"/>
      <c r="P429" s="1">
        <f t="shared" si="7"/>
        <v>-30201</v>
      </c>
      <c r="Q429" s="1">
        <f t="shared" si="8"/>
        <v>-30181</v>
      </c>
    </row>
    <row r="430" ht="15.75" customHeight="1">
      <c r="A430">
        <f t="shared" ref="A430:B430" si="1288">IF(MINUS(A428, A429) = 52, MINUS(A429, 53), MINUS(A429, 52))</f>
        <v>-30171</v>
      </c>
      <c r="B430">
        <f t="shared" si="1288"/>
        <v>-30151</v>
      </c>
      <c r="C430" s="2"/>
      <c r="D430">
        <f t="shared" ref="D430:E430" si="1289">IF(MINUS(D428, D429) = 52, MINUS(D429, 53), MINUS(D429, 52))</f>
        <v>-30117</v>
      </c>
      <c r="E430">
        <f t="shared" si="1289"/>
        <v>-30097</v>
      </c>
      <c r="F430" s="2"/>
      <c r="G430">
        <f t="shared" ref="G430:H430" si="1290">IF(MINUS(G428, G429) = 52, MINUS(G429, 53), MINUS(G429, 52))</f>
        <v>-30108</v>
      </c>
      <c r="H430">
        <f t="shared" si="1290"/>
        <v>-30088</v>
      </c>
      <c r="I430" s="2"/>
      <c r="J430">
        <f t="shared" si="15"/>
        <v>-30089</v>
      </c>
      <c r="K430" s="1">
        <f t="shared" si="4"/>
        <v>-30069</v>
      </c>
      <c r="L430" s="2"/>
      <c r="M430" s="1">
        <f t="shared" si="5"/>
        <v>-30191</v>
      </c>
      <c r="N430" s="1">
        <f t="shared" si="6"/>
        <v>-30171</v>
      </c>
      <c r="O430" s="2"/>
      <c r="P430" s="1">
        <f t="shared" si="7"/>
        <v>-30253</v>
      </c>
      <c r="Q430" s="1">
        <f t="shared" si="8"/>
        <v>-30233</v>
      </c>
    </row>
    <row r="431" ht="15.75" customHeight="1">
      <c r="A431">
        <f t="shared" ref="A431:B431" si="1291">IF(MINUS(A429, A430) = 52, MINUS(A430, 53), MINUS(A430, 52))</f>
        <v>-30224</v>
      </c>
      <c r="B431">
        <f t="shared" si="1291"/>
        <v>-30204</v>
      </c>
      <c r="C431" s="2"/>
      <c r="D431">
        <f t="shared" ref="D431:E431" si="1292">IF(MINUS(D429, D430) = 52, MINUS(D430, 53), MINUS(D430, 52))</f>
        <v>-30170</v>
      </c>
      <c r="E431">
        <f t="shared" si="1292"/>
        <v>-30150</v>
      </c>
      <c r="F431" s="2"/>
      <c r="G431">
        <f t="shared" ref="G431:H431" si="1293">IF(MINUS(G429, G430) = 52, MINUS(G430, 53), MINUS(G430, 52))</f>
        <v>-30160</v>
      </c>
      <c r="H431">
        <f t="shared" si="1293"/>
        <v>-30140</v>
      </c>
      <c r="I431" s="2"/>
      <c r="J431">
        <f t="shared" si="15"/>
        <v>-30141</v>
      </c>
      <c r="K431" s="1">
        <f t="shared" si="4"/>
        <v>-30121</v>
      </c>
      <c r="L431" s="2"/>
      <c r="M431" s="1">
        <f t="shared" si="5"/>
        <v>-30244</v>
      </c>
      <c r="N431" s="1">
        <f t="shared" si="6"/>
        <v>-30224</v>
      </c>
      <c r="O431" s="2"/>
      <c r="P431" s="1">
        <f t="shared" si="7"/>
        <v>-30306</v>
      </c>
      <c r="Q431" s="1">
        <f t="shared" si="8"/>
        <v>-30286</v>
      </c>
    </row>
    <row r="432" ht="15.75" customHeight="1">
      <c r="A432">
        <f t="shared" ref="A432:B432" si="1294">IF(MINUS(A430, A431) = 52, MINUS(A431, 53), MINUS(A431, 52))</f>
        <v>-30276</v>
      </c>
      <c r="B432">
        <f t="shared" si="1294"/>
        <v>-30256</v>
      </c>
      <c r="C432" s="2"/>
      <c r="D432">
        <f t="shared" ref="D432:E432" si="1295">IF(MINUS(D430, D431) = 52, MINUS(D431, 53), MINUS(D431, 52))</f>
        <v>-30222</v>
      </c>
      <c r="E432">
        <f t="shared" si="1295"/>
        <v>-30202</v>
      </c>
      <c r="F432" s="2"/>
      <c r="G432">
        <f t="shared" ref="G432:H432" si="1296">IF(MINUS(G430, G431) = 52, MINUS(G431, 53), MINUS(G431, 52))</f>
        <v>-30213</v>
      </c>
      <c r="H432">
        <f t="shared" si="1296"/>
        <v>-30193</v>
      </c>
      <c r="I432" s="2"/>
      <c r="J432">
        <f t="shared" si="15"/>
        <v>-30194</v>
      </c>
      <c r="K432" s="1">
        <f t="shared" si="4"/>
        <v>-30174</v>
      </c>
      <c r="L432" s="2"/>
      <c r="M432" s="1">
        <f t="shared" si="5"/>
        <v>-30296</v>
      </c>
      <c r="N432" s="1">
        <f t="shared" si="6"/>
        <v>-30276</v>
      </c>
      <c r="O432" s="2"/>
      <c r="P432" s="1">
        <f t="shared" si="7"/>
        <v>-30358</v>
      </c>
      <c r="Q432" s="1">
        <f t="shared" si="8"/>
        <v>-30338</v>
      </c>
    </row>
    <row r="433" ht="15.75" customHeight="1">
      <c r="A433">
        <f t="shared" ref="A433:B433" si="1297">IF(MINUS(A431, A432) = 52, MINUS(A432, 53), MINUS(A432, 52))</f>
        <v>-30329</v>
      </c>
      <c r="B433">
        <f t="shared" si="1297"/>
        <v>-30309</v>
      </c>
      <c r="C433" s="2"/>
      <c r="D433">
        <f t="shared" ref="D433:E433" si="1298">IF(MINUS(D431, D432) = 52, MINUS(D432, 53), MINUS(D432, 52))</f>
        <v>-30275</v>
      </c>
      <c r="E433">
        <f t="shared" si="1298"/>
        <v>-30255</v>
      </c>
      <c r="F433" s="2"/>
      <c r="G433">
        <f t="shared" ref="G433:H433" si="1299">IF(MINUS(G431, G432) = 52, MINUS(G432, 53), MINUS(G432, 52))</f>
        <v>-30265</v>
      </c>
      <c r="H433">
        <f t="shared" si="1299"/>
        <v>-30245</v>
      </c>
      <c r="I433" s="2"/>
      <c r="J433">
        <f t="shared" si="15"/>
        <v>-30246</v>
      </c>
      <c r="K433" s="1">
        <f t="shared" si="4"/>
        <v>-30226</v>
      </c>
      <c r="L433" s="2"/>
      <c r="M433" s="1">
        <f t="shared" si="5"/>
        <v>-30349</v>
      </c>
      <c r="N433" s="1">
        <f t="shared" si="6"/>
        <v>-30329</v>
      </c>
      <c r="O433" s="2"/>
      <c r="P433" s="1">
        <f t="shared" si="7"/>
        <v>-30411</v>
      </c>
      <c r="Q433" s="1">
        <f t="shared" si="8"/>
        <v>-30391</v>
      </c>
    </row>
    <row r="434" ht="15.75" customHeight="1">
      <c r="A434">
        <f t="shared" ref="A434:B434" si="1300">IF(MINUS(A432, A433) = 52, MINUS(A433, 53), MINUS(A433, 52))</f>
        <v>-30381</v>
      </c>
      <c r="B434">
        <f t="shared" si="1300"/>
        <v>-30361</v>
      </c>
      <c r="C434" s="2"/>
      <c r="D434">
        <f t="shared" ref="D434:E434" si="1301">IF(MINUS(D432, D433) = 52, MINUS(D433, 53), MINUS(D433, 52))</f>
        <v>-30327</v>
      </c>
      <c r="E434">
        <f t="shared" si="1301"/>
        <v>-30307</v>
      </c>
      <c r="F434" s="2"/>
      <c r="G434">
        <f t="shared" ref="G434:H434" si="1302">IF(MINUS(G432, G433) = 52, MINUS(G433, 53), MINUS(G433, 52))</f>
        <v>-30318</v>
      </c>
      <c r="H434">
        <f t="shared" si="1302"/>
        <v>-30298</v>
      </c>
      <c r="I434" s="2"/>
      <c r="J434">
        <f t="shared" si="15"/>
        <v>-30299</v>
      </c>
      <c r="K434" s="1">
        <f t="shared" si="4"/>
        <v>-30279</v>
      </c>
      <c r="L434" s="2"/>
      <c r="M434" s="1">
        <f t="shared" si="5"/>
        <v>-30401</v>
      </c>
      <c r="N434" s="1">
        <f t="shared" si="6"/>
        <v>-30381</v>
      </c>
      <c r="O434" s="2"/>
      <c r="P434" s="1">
        <f t="shared" si="7"/>
        <v>-30463</v>
      </c>
      <c r="Q434" s="1">
        <f t="shared" si="8"/>
        <v>-30443</v>
      </c>
    </row>
    <row r="435" ht="15.75" customHeight="1">
      <c r="A435">
        <f t="shared" ref="A435:B435" si="1303">IF(MINUS(A433, A434) = 52, MINUS(A434, 53), MINUS(A434, 52))</f>
        <v>-30434</v>
      </c>
      <c r="B435">
        <f t="shared" si="1303"/>
        <v>-30414</v>
      </c>
      <c r="C435" s="2"/>
      <c r="D435">
        <f t="shared" ref="D435:E435" si="1304">IF(MINUS(D433, D434) = 52, MINUS(D434, 53), MINUS(D434, 52))</f>
        <v>-30380</v>
      </c>
      <c r="E435">
        <f t="shared" si="1304"/>
        <v>-30360</v>
      </c>
      <c r="F435" s="2"/>
      <c r="G435">
        <f t="shared" ref="G435:H435" si="1305">IF(MINUS(G433, G434) = 52, MINUS(G434, 53), MINUS(G434, 52))</f>
        <v>-30370</v>
      </c>
      <c r="H435">
        <f t="shared" si="1305"/>
        <v>-30350</v>
      </c>
      <c r="I435" s="2"/>
      <c r="J435">
        <f t="shared" si="15"/>
        <v>-30351</v>
      </c>
      <c r="K435" s="1">
        <f t="shared" si="4"/>
        <v>-30331</v>
      </c>
      <c r="L435" s="2"/>
      <c r="M435" s="1">
        <f t="shared" si="5"/>
        <v>-30454</v>
      </c>
      <c r="N435" s="1">
        <f t="shared" si="6"/>
        <v>-30434</v>
      </c>
      <c r="O435" s="2"/>
      <c r="P435" s="1">
        <f t="shared" si="7"/>
        <v>-30516</v>
      </c>
      <c r="Q435" s="1">
        <f t="shared" si="8"/>
        <v>-30496</v>
      </c>
    </row>
    <row r="436" ht="15.75" customHeight="1">
      <c r="A436">
        <f t="shared" ref="A436:B436" si="1306">IF(MINUS(A434, A435) = 52, MINUS(A435, 53), MINUS(A435, 52))</f>
        <v>-30486</v>
      </c>
      <c r="B436">
        <f t="shared" si="1306"/>
        <v>-30466</v>
      </c>
      <c r="C436" s="2"/>
      <c r="D436">
        <f t="shared" ref="D436:E436" si="1307">IF(MINUS(D434, D435) = 52, MINUS(D435, 53), MINUS(D435, 52))</f>
        <v>-30432</v>
      </c>
      <c r="E436">
        <f t="shared" si="1307"/>
        <v>-30412</v>
      </c>
      <c r="F436" s="2"/>
      <c r="G436">
        <f t="shared" ref="G436:H436" si="1308">IF(MINUS(G434, G435) = 52, MINUS(G435, 53), MINUS(G435, 52))</f>
        <v>-30423</v>
      </c>
      <c r="H436">
        <f t="shared" si="1308"/>
        <v>-30403</v>
      </c>
      <c r="I436" s="2"/>
      <c r="J436">
        <f t="shared" si="15"/>
        <v>-30404</v>
      </c>
      <c r="K436" s="1">
        <f t="shared" si="4"/>
        <v>-30384</v>
      </c>
      <c r="L436" s="2"/>
      <c r="M436" s="1">
        <f t="shared" si="5"/>
        <v>-30506</v>
      </c>
      <c r="N436" s="1">
        <f t="shared" si="6"/>
        <v>-30486</v>
      </c>
      <c r="O436" s="2"/>
      <c r="P436" s="1">
        <f t="shared" si="7"/>
        <v>-30568</v>
      </c>
      <c r="Q436" s="1">
        <f t="shared" si="8"/>
        <v>-30548</v>
      </c>
    </row>
    <row r="437" ht="15.75" customHeight="1">
      <c r="A437">
        <f t="shared" ref="A437:B437" si="1309">IF(MINUS(A435, A436) = 52, MINUS(A436, 53), MINUS(A436, 52))</f>
        <v>-30539</v>
      </c>
      <c r="B437">
        <f t="shared" si="1309"/>
        <v>-30519</v>
      </c>
      <c r="C437" s="2"/>
      <c r="D437">
        <f t="shared" ref="D437:E437" si="1310">IF(MINUS(D435, D436) = 52, MINUS(D436, 53), MINUS(D436, 52))</f>
        <v>-30485</v>
      </c>
      <c r="E437">
        <f t="shared" si="1310"/>
        <v>-30465</v>
      </c>
      <c r="F437" s="2"/>
      <c r="G437">
        <f t="shared" ref="G437:H437" si="1311">IF(MINUS(G435, G436) = 52, MINUS(G436, 53), MINUS(G436, 52))</f>
        <v>-30475</v>
      </c>
      <c r="H437">
        <f t="shared" si="1311"/>
        <v>-30455</v>
      </c>
      <c r="I437" s="2"/>
      <c r="J437">
        <f t="shared" si="15"/>
        <v>-30456</v>
      </c>
      <c r="K437" s="1">
        <f t="shared" si="4"/>
        <v>-30436</v>
      </c>
      <c r="L437" s="2"/>
      <c r="M437" s="1">
        <f t="shared" si="5"/>
        <v>-30559</v>
      </c>
      <c r="N437" s="1">
        <f t="shared" si="6"/>
        <v>-30539</v>
      </c>
      <c r="O437" s="2"/>
      <c r="P437" s="1">
        <f t="shared" si="7"/>
        <v>-30621</v>
      </c>
      <c r="Q437" s="1">
        <f t="shared" si="8"/>
        <v>-30601</v>
      </c>
    </row>
    <row r="438" ht="15.75" customHeight="1">
      <c r="A438">
        <f t="shared" ref="A438:B438" si="1312">IF(MINUS(A436, A437) = 52, MINUS(A437, 53), MINUS(A437, 52))</f>
        <v>-30591</v>
      </c>
      <c r="B438">
        <f t="shared" si="1312"/>
        <v>-30571</v>
      </c>
      <c r="C438" s="2"/>
      <c r="D438">
        <f t="shared" ref="D438:E438" si="1313">IF(MINUS(D436, D437) = 52, MINUS(D437, 53), MINUS(D437, 52))</f>
        <v>-30537</v>
      </c>
      <c r="E438">
        <f t="shared" si="1313"/>
        <v>-30517</v>
      </c>
      <c r="F438" s="2"/>
      <c r="G438">
        <f t="shared" ref="G438:H438" si="1314">IF(MINUS(G436, G437) = 52, MINUS(G437, 53), MINUS(G437, 52))</f>
        <v>-30528</v>
      </c>
      <c r="H438">
        <f t="shared" si="1314"/>
        <v>-30508</v>
      </c>
      <c r="I438" s="2"/>
      <c r="J438">
        <f t="shared" si="15"/>
        <v>-30509</v>
      </c>
      <c r="K438" s="1">
        <f t="shared" si="4"/>
        <v>-30489</v>
      </c>
      <c r="L438" s="2"/>
      <c r="M438" s="1">
        <f t="shared" si="5"/>
        <v>-30611</v>
      </c>
      <c r="N438" s="1">
        <f t="shared" si="6"/>
        <v>-30591</v>
      </c>
      <c r="O438" s="2"/>
      <c r="P438" s="1">
        <f t="shared" si="7"/>
        <v>-30673</v>
      </c>
      <c r="Q438" s="1">
        <f t="shared" si="8"/>
        <v>-30653</v>
      </c>
    </row>
    <row r="439" ht="15.75" customHeight="1">
      <c r="A439">
        <f t="shared" ref="A439:B439" si="1315">IF(MINUS(A437, A438) = 52, MINUS(A438, 53), MINUS(A438, 52))</f>
        <v>-30644</v>
      </c>
      <c r="B439">
        <f t="shared" si="1315"/>
        <v>-30624</v>
      </c>
      <c r="C439" s="2"/>
      <c r="D439">
        <f t="shared" ref="D439:E439" si="1316">IF(MINUS(D437, D438) = 52, MINUS(D438, 53), MINUS(D438, 52))</f>
        <v>-30590</v>
      </c>
      <c r="E439">
        <f t="shared" si="1316"/>
        <v>-30570</v>
      </c>
      <c r="F439" s="2"/>
      <c r="G439">
        <f t="shared" ref="G439:H439" si="1317">IF(MINUS(G437, G438) = 52, MINUS(G438, 53), MINUS(G438, 52))</f>
        <v>-30580</v>
      </c>
      <c r="H439">
        <f t="shared" si="1317"/>
        <v>-30560</v>
      </c>
      <c r="I439" s="2"/>
      <c r="J439">
        <f t="shared" si="15"/>
        <v>-30561</v>
      </c>
      <c r="K439" s="1">
        <f t="shared" si="4"/>
        <v>-30541</v>
      </c>
      <c r="L439" s="2"/>
      <c r="M439" s="1">
        <f t="shared" si="5"/>
        <v>-30664</v>
      </c>
      <c r="N439" s="1">
        <f t="shared" si="6"/>
        <v>-30644</v>
      </c>
      <c r="O439" s="2"/>
      <c r="P439" s="1">
        <f t="shared" si="7"/>
        <v>-30726</v>
      </c>
      <c r="Q439" s="1">
        <f t="shared" si="8"/>
        <v>-30706</v>
      </c>
    </row>
    <row r="440" ht="15.75" customHeight="1">
      <c r="A440">
        <f t="shared" ref="A440:B440" si="1318">IF(MINUS(A438, A439) = 52, MINUS(A439, 53), MINUS(A439, 52))</f>
        <v>-30696</v>
      </c>
      <c r="B440">
        <f t="shared" si="1318"/>
        <v>-30676</v>
      </c>
      <c r="C440" s="2"/>
      <c r="D440">
        <f t="shared" ref="D440:E440" si="1319">IF(MINUS(D438, D439) = 52, MINUS(D439, 53), MINUS(D439, 52))</f>
        <v>-30642</v>
      </c>
      <c r="E440">
        <f t="shared" si="1319"/>
        <v>-30622</v>
      </c>
      <c r="F440" s="2"/>
      <c r="G440">
        <f t="shared" ref="G440:H440" si="1320">IF(MINUS(G438, G439) = 52, MINUS(G439, 53), MINUS(G439, 52))</f>
        <v>-30633</v>
      </c>
      <c r="H440">
        <f t="shared" si="1320"/>
        <v>-30613</v>
      </c>
      <c r="I440" s="2"/>
      <c r="J440">
        <f t="shared" si="15"/>
        <v>-30614</v>
      </c>
      <c r="K440" s="1">
        <f t="shared" si="4"/>
        <v>-30594</v>
      </c>
      <c r="L440" s="2"/>
      <c r="M440" s="1">
        <f t="shared" si="5"/>
        <v>-30716</v>
      </c>
      <c r="N440" s="1">
        <f t="shared" si="6"/>
        <v>-30696</v>
      </c>
      <c r="O440" s="2"/>
      <c r="P440" s="1">
        <f t="shared" si="7"/>
        <v>-30778</v>
      </c>
      <c r="Q440" s="1">
        <f t="shared" si="8"/>
        <v>-30758</v>
      </c>
    </row>
    <row r="441" ht="15.75" customHeight="1">
      <c r="A441">
        <f t="shared" ref="A441:B441" si="1321">IF(MINUS(A439, A440) = 52, MINUS(A440, 53), MINUS(A440, 52))</f>
        <v>-30749</v>
      </c>
      <c r="B441">
        <f t="shared" si="1321"/>
        <v>-30729</v>
      </c>
      <c r="C441" s="2"/>
      <c r="D441">
        <f t="shared" ref="D441:E441" si="1322">IF(MINUS(D439, D440) = 52, MINUS(D440, 53), MINUS(D440, 52))</f>
        <v>-30695</v>
      </c>
      <c r="E441">
        <f t="shared" si="1322"/>
        <v>-30675</v>
      </c>
      <c r="F441" s="2"/>
      <c r="G441">
        <f t="shared" ref="G441:H441" si="1323">IF(MINUS(G439, G440) = 52, MINUS(G440, 53), MINUS(G440, 52))</f>
        <v>-30685</v>
      </c>
      <c r="H441">
        <f t="shared" si="1323"/>
        <v>-30665</v>
      </c>
      <c r="I441" s="2"/>
      <c r="J441">
        <f t="shared" si="15"/>
        <v>-30666</v>
      </c>
      <c r="K441" s="1">
        <f t="shared" si="4"/>
        <v>-30646</v>
      </c>
      <c r="L441" s="2"/>
      <c r="M441" s="1">
        <f t="shared" si="5"/>
        <v>-30769</v>
      </c>
      <c r="N441" s="1">
        <f t="shared" si="6"/>
        <v>-30749</v>
      </c>
      <c r="O441" s="2"/>
      <c r="P441" s="1">
        <f t="shared" si="7"/>
        <v>-30831</v>
      </c>
      <c r="Q441" s="1">
        <f t="shared" si="8"/>
        <v>-30811</v>
      </c>
    </row>
    <row r="442" ht="15.75" customHeight="1">
      <c r="A442">
        <f t="shared" ref="A442:B442" si="1324">IF(MINUS(A440, A441) = 52, MINUS(A441, 53), MINUS(A441, 52))</f>
        <v>-30801</v>
      </c>
      <c r="B442">
        <f t="shared" si="1324"/>
        <v>-30781</v>
      </c>
      <c r="C442" s="2"/>
      <c r="D442">
        <f t="shared" ref="D442:E442" si="1325">IF(MINUS(D440, D441) = 52, MINUS(D441, 53), MINUS(D441, 52))</f>
        <v>-30747</v>
      </c>
      <c r="E442">
        <f t="shared" si="1325"/>
        <v>-30727</v>
      </c>
      <c r="F442" s="2"/>
      <c r="G442">
        <f t="shared" ref="G442:H442" si="1326">IF(MINUS(G440, G441) = 52, MINUS(G441, 53), MINUS(G441, 52))</f>
        <v>-30738</v>
      </c>
      <c r="H442">
        <f t="shared" si="1326"/>
        <v>-30718</v>
      </c>
      <c r="I442" s="2"/>
      <c r="J442">
        <f t="shared" si="15"/>
        <v>-30719</v>
      </c>
      <c r="K442" s="1">
        <f t="shared" si="4"/>
        <v>-30699</v>
      </c>
      <c r="L442" s="2"/>
      <c r="M442" s="1">
        <f t="shared" si="5"/>
        <v>-30821</v>
      </c>
      <c r="N442" s="1">
        <f t="shared" si="6"/>
        <v>-30801</v>
      </c>
      <c r="O442" s="2"/>
      <c r="P442" s="1">
        <f t="shared" si="7"/>
        <v>-30883</v>
      </c>
      <c r="Q442" s="1">
        <f t="shared" si="8"/>
        <v>-30863</v>
      </c>
    </row>
    <row r="443" ht="15.75" customHeight="1">
      <c r="A443">
        <f t="shared" ref="A443:B443" si="1327">IF(MINUS(A441, A442) = 52, MINUS(A442, 53), MINUS(A442, 52))</f>
        <v>-30854</v>
      </c>
      <c r="B443">
        <f t="shared" si="1327"/>
        <v>-30834</v>
      </c>
      <c r="C443" s="2"/>
      <c r="D443">
        <f t="shared" ref="D443:E443" si="1328">IF(MINUS(D441, D442) = 52, MINUS(D442, 53), MINUS(D442, 52))</f>
        <v>-30800</v>
      </c>
      <c r="E443">
        <f t="shared" si="1328"/>
        <v>-30780</v>
      </c>
      <c r="F443" s="2"/>
      <c r="G443">
        <f t="shared" ref="G443:H443" si="1329">IF(MINUS(G441, G442) = 52, MINUS(G442, 53), MINUS(G442, 52))</f>
        <v>-30790</v>
      </c>
      <c r="H443">
        <f t="shared" si="1329"/>
        <v>-30770</v>
      </c>
      <c r="I443" s="2"/>
      <c r="J443">
        <f t="shared" si="15"/>
        <v>-30771</v>
      </c>
      <c r="K443" s="1">
        <f t="shared" si="4"/>
        <v>-30751</v>
      </c>
      <c r="L443" s="2"/>
      <c r="M443" s="1">
        <f t="shared" si="5"/>
        <v>-30874</v>
      </c>
      <c r="N443" s="1">
        <f t="shared" si="6"/>
        <v>-30854</v>
      </c>
      <c r="O443" s="2"/>
      <c r="P443" s="1">
        <f t="shared" si="7"/>
        <v>-30936</v>
      </c>
      <c r="Q443" s="1">
        <f t="shared" si="8"/>
        <v>-30916</v>
      </c>
    </row>
    <row r="444" ht="15.75" customHeight="1">
      <c r="A444">
        <f t="shared" ref="A444:B444" si="1330">IF(MINUS(A442, A443) = 52, MINUS(A443, 53), MINUS(A443, 52))</f>
        <v>-30906</v>
      </c>
      <c r="B444">
        <f t="shared" si="1330"/>
        <v>-30886</v>
      </c>
      <c r="C444" s="2"/>
      <c r="D444">
        <f t="shared" ref="D444:E444" si="1331">IF(MINUS(D442, D443) = 52, MINUS(D443, 53), MINUS(D443, 52))</f>
        <v>-30852</v>
      </c>
      <c r="E444">
        <f t="shared" si="1331"/>
        <v>-30832</v>
      </c>
      <c r="F444" s="2"/>
      <c r="G444">
        <f t="shared" ref="G444:H444" si="1332">IF(MINUS(G442, G443) = 52, MINUS(G443, 53), MINUS(G443, 52))</f>
        <v>-30843</v>
      </c>
      <c r="H444">
        <f t="shared" si="1332"/>
        <v>-30823</v>
      </c>
      <c r="I444" s="2"/>
      <c r="J444">
        <f t="shared" si="15"/>
        <v>-30824</v>
      </c>
      <c r="K444" s="1">
        <f t="shared" si="4"/>
        <v>-30804</v>
      </c>
      <c r="L444" s="2"/>
      <c r="M444" s="1">
        <f t="shared" si="5"/>
        <v>-30926</v>
      </c>
      <c r="N444" s="1">
        <f t="shared" si="6"/>
        <v>-30906</v>
      </c>
      <c r="O444" s="2"/>
      <c r="P444" s="1">
        <f t="shared" si="7"/>
        <v>-30988</v>
      </c>
      <c r="Q444" s="1">
        <f t="shared" si="8"/>
        <v>-30968</v>
      </c>
    </row>
    <row r="445" ht="15.75" customHeight="1">
      <c r="A445">
        <f t="shared" ref="A445:B445" si="1333">IF(MINUS(A443, A444) = 52, MINUS(A444, 53), MINUS(A444, 52))</f>
        <v>-30959</v>
      </c>
      <c r="B445">
        <f t="shared" si="1333"/>
        <v>-30939</v>
      </c>
      <c r="C445" s="2"/>
      <c r="D445">
        <f t="shared" ref="D445:E445" si="1334">IF(MINUS(D443, D444) = 52, MINUS(D444, 53), MINUS(D444, 52))</f>
        <v>-30905</v>
      </c>
      <c r="E445">
        <f t="shared" si="1334"/>
        <v>-30885</v>
      </c>
      <c r="F445" s="2"/>
      <c r="G445">
        <f t="shared" ref="G445:H445" si="1335">IF(MINUS(G443, G444) = 52, MINUS(G444, 53), MINUS(G444, 52))</f>
        <v>-30895</v>
      </c>
      <c r="H445">
        <f t="shared" si="1335"/>
        <v>-30875</v>
      </c>
      <c r="I445" s="2"/>
      <c r="J445">
        <f t="shared" si="15"/>
        <v>-30876</v>
      </c>
      <c r="K445" s="1">
        <f t="shared" si="4"/>
        <v>-30856</v>
      </c>
      <c r="L445" s="2"/>
      <c r="M445" s="1">
        <f t="shared" si="5"/>
        <v>-30979</v>
      </c>
      <c r="N445" s="1">
        <f t="shared" si="6"/>
        <v>-30959</v>
      </c>
      <c r="O445" s="2"/>
      <c r="P445" s="1">
        <f t="shared" si="7"/>
        <v>-31041</v>
      </c>
      <c r="Q445" s="1">
        <f t="shared" si="8"/>
        <v>-31021</v>
      </c>
    </row>
    <row r="446" ht="15.75" customHeight="1">
      <c r="A446">
        <f t="shared" ref="A446:B446" si="1336">IF(MINUS(A444, A445) = 52, MINUS(A445, 53), MINUS(A445, 52))</f>
        <v>-31011</v>
      </c>
      <c r="B446">
        <f t="shared" si="1336"/>
        <v>-30991</v>
      </c>
      <c r="C446" s="2"/>
      <c r="D446">
        <f t="shared" ref="D446:E446" si="1337">IF(MINUS(D444, D445) = 52, MINUS(D445, 53), MINUS(D445, 52))</f>
        <v>-30957</v>
      </c>
      <c r="E446">
        <f t="shared" si="1337"/>
        <v>-30937</v>
      </c>
      <c r="F446" s="2"/>
      <c r="G446">
        <f t="shared" ref="G446:H446" si="1338">IF(MINUS(G444, G445) = 52, MINUS(G445, 53), MINUS(G445, 52))</f>
        <v>-30948</v>
      </c>
      <c r="H446">
        <f t="shared" si="1338"/>
        <v>-30928</v>
      </c>
      <c r="I446" s="2"/>
      <c r="J446">
        <f t="shared" si="15"/>
        <v>-30929</v>
      </c>
      <c r="K446" s="1">
        <f t="shared" si="4"/>
        <v>-30909</v>
      </c>
      <c r="L446" s="2"/>
      <c r="M446" s="1">
        <f t="shared" si="5"/>
        <v>-31031</v>
      </c>
      <c r="N446" s="1">
        <f t="shared" si="6"/>
        <v>-31011</v>
      </c>
      <c r="O446" s="2"/>
      <c r="P446" s="1">
        <f t="shared" si="7"/>
        <v>-31093</v>
      </c>
      <c r="Q446" s="1">
        <f t="shared" si="8"/>
        <v>-31073</v>
      </c>
    </row>
    <row r="447" ht="15.75" customHeight="1">
      <c r="A447">
        <f t="shared" ref="A447:B447" si="1339">IF(MINUS(A445, A446) = 52, MINUS(A446, 53), MINUS(A446, 52))</f>
        <v>-31064</v>
      </c>
      <c r="B447">
        <f t="shared" si="1339"/>
        <v>-31044</v>
      </c>
      <c r="C447" s="2"/>
      <c r="D447">
        <f t="shared" ref="D447:E447" si="1340">IF(MINUS(D445, D446) = 52, MINUS(D446, 53), MINUS(D446, 52))</f>
        <v>-31010</v>
      </c>
      <c r="E447">
        <f t="shared" si="1340"/>
        <v>-30990</v>
      </c>
      <c r="F447" s="2"/>
      <c r="G447">
        <f t="shared" ref="G447:H447" si="1341">IF(MINUS(G445, G446) = 52, MINUS(G446, 53), MINUS(G446, 52))</f>
        <v>-31000</v>
      </c>
      <c r="H447">
        <f t="shared" si="1341"/>
        <v>-30980</v>
      </c>
      <c r="I447" s="2"/>
      <c r="J447">
        <f t="shared" si="15"/>
        <v>-30981</v>
      </c>
      <c r="K447" s="1">
        <f t="shared" si="4"/>
        <v>-30961</v>
      </c>
      <c r="L447" s="2"/>
      <c r="M447" s="1">
        <f t="shared" si="5"/>
        <v>-31084</v>
      </c>
      <c r="N447" s="1">
        <f t="shared" si="6"/>
        <v>-31064</v>
      </c>
      <c r="O447" s="2"/>
      <c r="P447" s="1">
        <f t="shared" si="7"/>
        <v>-31146</v>
      </c>
      <c r="Q447" s="1">
        <f t="shared" si="8"/>
        <v>-31126</v>
      </c>
    </row>
    <row r="448" ht="15.75" customHeight="1">
      <c r="A448">
        <f t="shared" ref="A448:B448" si="1342">IF(MINUS(A446, A447) = 52, MINUS(A447, 53), MINUS(A447, 52))</f>
        <v>-31116</v>
      </c>
      <c r="B448">
        <f t="shared" si="1342"/>
        <v>-31096</v>
      </c>
      <c r="C448" s="2"/>
      <c r="D448">
        <f t="shared" ref="D448:E448" si="1343">IF(MINUS(D446, D447) = 52, MINUS(D447, 53), MINUS(D447, 52))</f>
        <v>-31062</v>
      </c>
      <c r="E448">
        <f t="shared" si="1343"/>
        <v>-31042</v>
      </c>
      <c r="F448" s="2"/>
      <c r="G448">
        <f t="shared" ref="G448:H448" si="1344">IF(MINUS(G446, G447) = 52, MINUS(G447, 53), MINUS(G447, 52))</f>
        <v>-31053</v>
      </c>
      <c r="H448">
        <f t="shared" si="1344"/>
        <v>-31033</v>
      </c>
      <c r="I448" s="2"/>
      <c r="J448">
        <f t="shared" si="15"/>
        <v>-31034</v>
      </c>
      <c r="K448" s="1">
        <f t="shared" si="4"/>
        <v>-31014</v>
      </c>
      <c r="L448" s="2"/>
      <c r="M448" s="1">
        <f t="shared" si="5"/>
        <v>-31136</v>
      </c>
      <c r="N448" s="1">
        <f t="shared" si="6"/>
        <v>-31116</v>
      </c>
      <c r="O448" s="2"/>
      <c r="P448" s="1">
        <f t="shared" si="7"/>
        <v>-31198</v>
      </c>
      <c r="Q448" s="1">
        <f t="shared" si="8"/>
        <v>-31178</v>
      </c>
    </row>
    <row r="449" ht="15.75" customHeight="1">
      <c r="A449">
        <f t="shared" ref="A449:B449" si="1345">IF(MINUS(A447, A448) = 52, MINUS(A448, 53), MINUS(A448, 52))</f>
        <v>-31169</v>
      </c>
      <c r="B449">
        <f t="shared" si="1345"/>
        <v>-31149</v>
      </c>
      <c r="C449" s="2"/>
      <c r="D449">
        <f t="shared" ref="D449:E449" si="1346">IF(MINUS(D447, D448) = 52, MINUS(D448, 53), MINUS(D448, 52))</f>
        <v>-31115</v>
      </c>
      <c r="E449">
        <f t="shared" si="1346"/>
        <v>-31095</v>
      </c>
      <c r="F449" s="2"/>
      <c r="G449">
        <f t="shared" ref="G449:H449" si="1347">IF(MINUS(G447, G448) = 52, MINUS(G448, 53), MINUS(G448, 52))</f>
        <v>-31105</v>
      </c>
      <c r="H449">
        <f t="shared" si="1347"/>
        <v>-31085</v>
      </c>
      <c r="I449" s="2"/>
      <c r="J449">
        <f t="shared" si="15"/>
        <v>-31086</v>
      </c>
      <c r="K449" s="1">
        <f t="shared" si="4"/>
        <v>-31066</v>
      </c>
      <c r="L449" s="2"/>
      <c r="M449" s="1">
        <f t="shared" si="5"/>
        <v>-31189</v>
      </c>
      <c r="N449" s="1">
        <f t="shared" si="6"/>
        <v>-31169</v>
      </c>
      <c r="O449" s="2"/>
      <c r="P449" s="1">
        <f t="shared" si="7"/>
        <v>-31251</v>
      </c>
      <c r="Q449" s="1">
        <f t="shared" si="8"/>
        <v>-31231</v>
      </c>
    </row>
    <row r="450" ht="15.75" customHeight="1">
      <c r="A450">
        <f t="shared" ref="A450:B450" si="1348">IF(MINUS(A448, A449) = 52, MINUS(A449, 53), MINUS(A449, 52))</f>
        <v>-31221</v>
      </c>
      <c r="B450">
        <f t="shared" si="1348"/>
        <v>-31201</v>
      </c>
      <c r="C450" s="2"/>
      <c r="D450">
        <f t="shared" ref="D450:E450" si="1349">IF(MINUS(D448, D449) = 52, MINUS(D449, 53), MINUS(D449, 52))</f>
        <v>-31167</v>
      </c>
      <c r="E450">
        <f t="shared" si="1349"/>
        <v>-31147</v>
      </c>
      <c r="F450" s="2"/>
      <c r="G450">
        <f t="shared" ref="G450:H450" si="1350">IF(MINUS(G448, G449) = 52, MINUS(G449, 53), MINUS(G449, 52))</f>
        <v>-31158</v>
      </c>
      <c r="H450">
        <f t="shared" si="1350"/>
        <v>-31138</v>
      </c>
      <c r="I450" s="2"/>
      <c r="J450">
        <f t="shared" si="15"/>
        <v>-31139</v>
      </c>
      <c r="K450" s="1">
        <f t="shared" si="4"/>
        <v>-31119</v>
      </c>
      <c r="L450" s="2"/>
      <c r="M450" s="1">
        <f t="shared" si="5"/>
        <v>-31241</v>
      </c>
      <c r="N450" s="1">
        <f t="shared" si="6"/>
        <v>-31221</v>
      </c>
      <c r="O450" s="2"/>
      <c r="P450" s="1">
        <f t="shared" si="7"/>
        <v>-31303</v>
      </c>
      <c r="Q450" s="1">
        <f t="shared" si="8"/>
        <v>-31283</v>
      </c>
    </row>
    <row r="451" ht="15.75" customHeight="1">
      <c r="A451">
        <f t="shared" ref="A451:B451" si="1351">IF(MINUS(A449, A450) = 52, MINUS(A450, 53), MINUS(A450, 52))</f>
        <v>-31274</v>
      </c>
      <c r="B451">
        <f t="shared" si="1351"/>
        <v>-31254</v>
      </c>
      <c r="C451" s="2"/>
      <c r="D451">
        <f t="shared" ref="D451:E451" si="1352">IF(MINUS(D449, D450) = 52, MINUS(D450, 53), MINUS(D450, 52))</f>
        <v>-31220</v>
      </c>
      <c r="E451">
        <f t="shared" si="1352"/>
        <v>-31200</v>
      </c>
      <c r="F451" s="2"/>
      <c r="G451">
        <f t="shared" ref="G451:H451" si="1353">IF(MINUS(G449, G450) = 52, MINUS(G450, 53), MINUS(G450, 52))</f>
        <v>-31210</v>
      </c>
      <c r="H451">
        <f t="shared" si="1353"/>
        <v>-31190</v>
      </c>
      <c r="I451" s="2"/>
      <c r="J451">
        <f t="shared" si="15"/>
        <v>-31191</v>
      </c>
      <c r="K451" s="1">
        <f t="shared" si="4"/>
        <v>-31171</v>
      </c>
      <c r="L451" s="2"/>
      <c r="M451" s="1">
        <f t="shared" si="5"/>
        <v>-31294</v>
      </c>
      <c r="N451" s="1">
        <f t="shared" si="6"/>
        <v>-31274</v>
      </c>
      <c r="O451" s="2"/>
      <c r="P451" s="1">
        <f t="shared" si="7"/>
        <v>-31356</v>
      </c>
      <c r="Q451" s="1">
        <f t="shared" si="8"/>
        <v>-31336</v>
      </c>
    </row>
    <row r="452" ht="15.75" customHeight="1">
      <c r="A452">
        <f t="shared" ref="A452:B452" si="1354">IF(MINUS(A450, A451) = 52, MINUS(A451, 53), MINUS(A451, 52))</f>
        <v>-31326</v>
      </c>
      <c r="B452">
        <f t="shared" si="1354"/>
        <v>-31306</v>
      </c>
      <c r="C452" s="2"/>
      <c r="D452">
        <f t="shared" ref="D452:E452" si="1355">IF(MINUS(D450, D451) = 52, MINUS(D451, 53), MINUS(D451, 52))</f>
        <v>-31272</v>
      </c>
      <c r="E452">
        <f t="shared" si="1355"/>
        <v>-31252</v>
      </c>
      <c r="F452" s="2"/>
      <c r="G452">
        <f t="shared" ref="G452:H452" si="1356">IF(MINUS(G450, G451) = 52, MINUS(G451, 53), MINUS(G451, 52))</f>
        <v>-31263</v>
      </c>
      <c r="H452">
        <f t="shared" si="1356"/>
        <v>-31243</v>
      </c>
      <c r="I452" s="2"/>
      <c r="J452">
        <f t="shared" si="15"/>
        <v>-31244</v>
      </c>
      <c r="K452" s="1">
        <f t="shared" si="4"/>
        <v>-31224</v>
      </c>
      <c r="L452" s="2"/>
      <c r="M452" s="1">
        <f t="shared" si="5"/>
        <v>-31346</v>
      </c>
      <c r="N452" s="1">
        <f t="shared" si="6"/>
        <v>-31326</v>
      </c>
      <c r="O452" s="2"/>
      <c r="P452" s="1">
        <f t="shared" si="7"/>
        <v>-31408</v>
      </c>
      <c r="Q452" s="1">
        <f t="shared" si="8"/>
        <v>-31388</v>
      </c>
    </row>
    <row r="453" ht="15.75" customHeight="1">
      <c r="A453">
        <f t="shared" ref="A453:B453" si="1357">IF(MINUS(A451, A452) = 52, MINUS(A452, 53), MINUS(A452, 52))</f>
        <v>-31379</v>
      </c>
      <c r="B453">
        <f t="shared" si="1357"/>
        <v>-31359</v>
      </c>
      <c r="C453" s="2"/>
      <c r="D453">
        <f t="shared" ref="D453:E453" si="1358">IF(MINUS(D451, D452) = 52, MINUS(D452, 53), MINUS(D452, 52))</f>
        <v>-31325</v>
      </c>
      <c r="E453">
        <f t="shared" si="1358"/>
        <v>-31305</v>
      </c>
      <c r="F453" s="2"/>
      <c r="G453">
        <f t="shared" ref="G453:H453" si="1359">IF(MINUS(G451, G452) = 52, MINUS(G452, 53), MINUS(G452, 52))</f>
        <v>-31315</v>
      </c>
      <c r="H453">
        <f t="shared" si="1359"/>
        <v>-31295</v>
      </c>
      <c r="I453" s="2"/>
      <c r="J453">
        <f t="shared" si="15"/>
        <v>-31296</v>
      </c>
      <c r="K453" s="1">
        <f t="shared" si="4"/>
        <v>-31276</v>
      </c>
      <c r="L453" s="2"/>
      <c r="M453" s="1">
        <f t="shared" si="5"/>
        <v>-31399</v>
      </c>
      <c r="N453" s="1">
        <f t="shared" si="6"/>
        <v>-31379</v>
      </c>
      <c r="O453" s="2"/>
      <c r="P453" s="1">
        <f t="shared" si="7"/>
        <v>-31461</v>
      </c>
      <c r="Q453" s="1">
        <f t="shared" si="8"/>
        <v>-31441</v>
      </c>
    </row>
    <row r="454" ht="15.75" customHeight="1">
      <c r="A454">
        <f t="shared" ref="A454:B454" si="1360">IF(MINUS(A452, A453) = 52, MINUS(A453, 53), MINUS(A453, 52))</f>
        <v>-31431</v>
      </c>
      <c r="B454">
        <f t="shared" si="1360"/>
        <v>-31411</v>
      </c>
      <c r="C454" s="2"/>
      <c r="D454">
        <f t="shared" ref="D454:E454" si="1361">IF(MINUS(D452, D453) = 52, MINUS(D453, 53), MINUS(D453, 52))</f>
        <v>-31377</v>
      </c>
      <c r="E454">
        <f t="shared" si="1361"/>
        <v>-31357</v>
      </c>
      <c r="F454" s="2"/>
      <c r="G454">
        <f t="shared" ref="G454:H454" si="1362">IF(MINUS(G452, G453) = 52, MINUS(G453, 53), MINUS(G453, 52))</f>
        <v>-31368</v>
      </c>
      <c r="H454">
        <f t="shared" si="1362"/>
        <v>-31348</v>
      </c>
      <c r="I454" s="2"/>
      <c r="J454">
        <f t="shared" si="15"/>
        <v>-31349</v>
      </c>
      <c r="K454" s="1">
        <f t="shared" si="4"/>
        <v>-31329</v>
      </c>
      <c r="L454" s="2"/>
      <c r="M454" s="1">
        <f t="shared" si="5"/>
        <v>-31451</v>
      </c>
      <c r="N454" s="1">
        <f t="shared" si="6"/>
        <v>-31431</v>
      </c>
      <c r="O454" s="2"/>
      <c r="P454" s="1">
        <f t="shared" si="7"/>
        <v>-31513</v>
      </c>
      <c r="Q454" s="1">
        <f t="shared" si="8"/>
        <v>-31493</v>
      </c>
    </row>
    <row r="455" ht="15.75" customHeight="1">
      <c r="A455">
        <f t="shared" ref="A455:B455" si="1363">IF(MINUS(A453, A454) = 52, MINUS(A454, 53), MINUS(A454, 52))</f>
        <v>-31484</v>
      </c>
      <c r="B455">
        <f t="shared" si="1363"/>
        <v>-31464</v>
      </c>
      <c r="C455" s="2"/>
      <c r="D455">
        <f t="shared" ref="D455:E455" si="1364">IF(MINUS(D453, D454) = 52, MINUS(D454, 53), MINUS(D454, 52))</f>
        <v>-31430</v>
      </c>
      <c r="E455">
        <f t="shared" si="1364"/>
        <v>-31410</v>
      </c>
      <c r="F455" s="2"/>
      <c r="G455">
        <f t="shared" ref="G455:H455" si="1365">IF(MINUS(G453, G454) = 52, MINUS(G454, 53), MINUS(G454, 52))</f>
        <v>-31420</v>
      </c>
      <c r="H455">
        <f t="shared" si="1365"/>
        <v>-31400</v>
      </c>
      <c r="I455" s="2"/>
      <c r="J455">
        <f t="shared" si="15"/>
        <v>-31401</v>
      </c>
      <c r="K455" s="1">
        <f t="shared" si="4"/>
        <v>-31381</v>
      </c>
      <c r="L455" s="2"/>
      <c r="M455" s="1">
        <f t="shared" si="5"/>
        <v>-31504</v>
      </c>
      <c r="N455" s="1">
        <f t="shared" si="6"/>
        <v>-31484</v>
      </c>
      <c r="O455" s="2"/>
      <c r="P455" s="1">
        <f t="shared" si="7"/>
        <v>-31566</v>
      </c>
      <c r="Q455" s="1">
        <f t="shared" si="8"/>
        <v>-31546</v>
      </c>
    </row>
    <row r="456" ht="15.75" customHeight="1">
      <c r="A456">
        <f t="shared" ref="A456:B456" si="1366">IF(MINUS(A454, A455) = 52, MINUS(A455, 53), MINUS(A455, 52))</f>
        <v>-31536</v>
      </c>
      <c r="B456">
        <f t="shared" si="1366"/>
        <v>-31516</v>
      </c>
      <c r="C456" s="2"/>
      <c r="D456">
        <f t="shared" ref="D456:E456" si="1367">IF(MINUS(D454, D455) = 52, MINUS(D455, 53), MINUS(D455, 52))</f>
        <v>-31482</v>
      </c>
      <c r="E456">
        <f t="shared" si="1367"/>
        <v>-31462</v>
      </c>
      <c r="F456" s="2"/>
      <c r="G456">
        <f t="shared" ref="G456:H456" si="1368">IF(MINUS(G454, G455) = 52, MINUS(G455, 53), MINUS(G455, 52))</f>
        <v>-31473</v>
      </c>
      <c r="H456">
        <f t="shared" si="1368"/>
        <v>-31453</v>
      </c>
      <c r="I456" s="2"/>
      <c r="J456">
        <f t="shared" si="15"/>
        <v>-31454</v>
      </c>
      <c r="K456" s="1">
        <f t="shared" si="4"/>
        <v>-31434</v>
      </c>
      <c r="L456" s="2"/>
      <c r="M456" s="1">
        <f t="shared" si="5"/>
        <v>-31556</v>
      </c>
      <c r="N456" s="1">
        <f t="shared" si="6"/>
        <v>-31536</v>
      </c>
      <c r="O456" s="2"/>
      <c r="P456" s="1">
        <f t="shared" si="7"/>
        <v>-31618</v>
      </c>
      <c r="Q456" s="1">
        <f t="shared" si="8"/>
        <v>-31598</v>
      </c>
    </row>
    <row r="457" ht="15.75" customHeight="1">
      <c r="A457">
        <f t="shared" ref="A457:B457" si="1369">IF(MINUS(A455, A456) = 52, MINUS(A456, 53), MINUS(A456, 52))</f>
        <v>-31589</v>
      </c>
      <c r="B457">
        <f t="shared" si="1369"/>
        <v>-31569</v>
      </c>
      <c r="C457" s="2"/>
      <c r="D457">
        <f t="shared" ref="D457:E457" si="1370">IF(MINUS(D455, D456) = 52, MINUS(D456, 53), MINUS(D456, 52))</f>
        <v>-31535</v>
      </c>
      <c r="E457">
        <f t="shared" si="1370"/>
        <v>-31515</v>
      </c>
      <c r="F457" s="2"/>
      <c r="G457">
        <f t="shared" ref="G457:H457" si="1371">IF(MINUS(G455, G456) = 52, MINUS(G456, 53), MINUS(G456, 52))</f>
        <v>-31525</v>
      </c>
      <c r="H457">
        <f t="shared" si="1371"/>
        <v>-31505</v>
      </c>
      <c r="I457" s="2"/>
      <c r="J457">
        <f t="shared" si="15"/>
        <v>-31506</v>
      </c>
      <c r="K457" s="1">
        <f t="shared" si="4"/>
        <v>-31486</v>
      </c>
      <c r="L457" s="2"/>
      <c r="M457" s="1">
        <f t="shared" si="5"/>
        <v>-31609</v>
      </c>
      <c r="N457" s="1">
        <f t="shared" si="6"/>
        <v>-31589</v>
      </c>
      <c r="O457" s="2"/>
      <c r="P457" s="1">
        <f t="shared" si="7"/>
        <v>-31671</v>
      </c>
      <c r="Q457" s="1">
        <f t="shared" si="8"/>
        <v>-31651</v>
      </c>
    </row>
    <row r="458" ht="15.75" customHeight="1">
      <c r="A458">
        <f t="shared" ref="A458:B458" si="1372">IF(MINUS(A456, A457) = 52, MINUS(A457, 53), MINUS(A457, 52))</f>
        <v>-31641</v>
      </c>
      <c r="B458">
        <f t="shared" si="1372"/>
        <v>-31621</v>
      </c>
      <c r="C458" s="2"/>
      <c r="D458">
        <f t="shared" ref="D458:E458" si="1373">IF(MINUS(D456, D457) = 52, MINUS(D457, 53), MINUS(D457, 52))</f>
        <v>-31587</v>
      </c>
      <c r="E458">
        <f t="shared" si="1373"/>
        <v>-31567</v>
      </c>
      <c r="F458" s="2"/>
      <c r="G458">
        <f t="shared" ref="G458:H458" si="1374">IF(MINUS(G456, G457) = 52, MINUS(G457, 53), MINUS(G457, 52))</f>
        <v>-31578</v>
      </c>
      <c r="H458">
        <f t="shared" si="1374"/>
        <v>-31558</v>
      </c>
      <c r="I458" s="2"/>
      <c r="J458">
        <f t="shared" si="15"/>
        <v>-31559</v>
      </c>
      <c r="K458" s="1">
        <f t="shared" si="4"/>
        <v>-31539</v>
      </c>
      <c r="L458" s="2"/>
      <c r="M458" s="1">
        <f t="shared" si="5"/>
        <v>-31661</v>
      </c>
      <c r="N458" s="1">
        <f t="shared" si="6"/>
        <v>-31641</v>
      </c>
      <c r="O458" s="2"/>
      <c r="P458" s="1">
        <f t="shared" si="7"/>
        <v>-31723</v>
      </c>
      <c r="Q458" s="1">
        <f t="shared" si="8"/>
        <v>-31703</v>
      </c>
    </row>
    <row r="459" ht="15.75" customHeight="1">
      <c r="A459">
        <f t="shared" ref="A459:B459" si="1375">IF(MINUS(A457, A458) = 52, MINUS(A458, 53), MINUS(A458, 52))</f>
        <v>-31694</v>
      </c>
      <c r="B459">
        <f t="shared" si="1375"/>
        <v>-31674</v>
      </c>
      <c r="C459" s="2"/>
      <c r="D459">
        <f t="shared" ref="D459:E459" si="1376">IF(MINUS(D457, D458) = 52, MINUS(D458, 53), MINUS(D458, 52))</f>
        <v>-31640</v>
      </c>
      <c r="E459">
        <f t="shared" si="1376"/>
        <v>-31620</v>
      </c>
      <c r="F459" s="2"/>
      <c r="G459">
        <f t="shared" ref="G459:H459" si="1377">IF(MINUS(G457, G458) = 52, MINUS(G458, 53), MINUS(G458, 52))</f>
        <v>-31630</v>
      </c>
      <c r="H459">
        <f t="shared" si="1377"/>
        <v>-31610</v>
      </c>
      <c r="I459" s="2"/>
      <c r="J459">
        <f t="shared" si="15"/>
        <v>-31611</v>
      </c>
      <c r="K459" s="1">
        <f t="shared" si="4"/>
        <v>-31591</v>
      </c>
      <c r="L459" s="2"/>
      <c r="M459" s="1">
        <f t="shared" si="5"/>
        <v>-31714</v>
      </c>
      <c r="N459" s="1">
        <f t="shared" si="6"/>
        <v>-31694</v>
      </c>
      <c r="O459" s="2"/>
      <c r="P459" s="1">
        <f t="shared" si="7"/>
        <v>-31776</v>
      </c>
      <c r="Q459" s="1">
        <f t="shared" si="8"/>
        <v>-31756</v>
      </c>
    </row>
    <row r="460" ht="15.75" customHeight="1">
      <c r="A460">
        <f t="shared" ref="A460:B460" si="1378">IF(MINUS(A458, A459) = 52, MINUS(A459, 53), MINUS(A459, 52))</f>
        <v>-31746</v>
      </c>
      <c r="B460">
        <f t="shared" si="1378"/>
        <v>-31726</v>
      </c>
      <c r="C460" s="2"/>
      <c r="D460">
        <f t="shared" ref="D460:E460" si="1379">IF(MINUS(D458, D459) = 52, MINUS(D459, 53), MINUS(D459, 52))</f>
        <v>-31692</v>
      </c>
      <c r="E460">
        <f t="shared" si="1379"/>
        <v>-31672</v>
      </c>
      <c r="F460" s="2"/>
      <c r="G460">
        <f t="shared" ref="G460:H460" si="1380">IF(MINUS(G458, G459) = 52, MINUS(G459, 53), MINUS(G459, 52))</f>
        <v>-31683</v>
      </c>
      <c r="H460">
        <f t="shared" si="1380"/>
        <v>-31663</v>
      </c>
      <c r="I460" s="2"/>
      <c r="J460">
        <f t="shared" si="15"/>
        <v>-31664</v>
      </c>
      <c r="K460" s="1">
        <f t="shared" si="4"/>
        <v>-31644</v>
      </c>
      <c r="L460" s="2"/>
      <c r="M460" s="1">
        <f t="shared" si="5"/>
        <v>-31766</v>
      </c>
      <c r="N460" s="1">
        <f t="shared" si="6"/>
        <v>-31746</v>
      </c>
      <c r="O460" s="2"/>
      <c r="P460" s="1">
        <f t="shared" si="7"/>
        <v>-31828</v>
      </c>
      <c r="Q460" s="1">
        <f t="shared" si="8"/>
        <v>-31808</v>
      </c>
    </row>
    <row r="461" ht="15.75" customHeight="1">
      <c r="A461">
        <f t="shared" ref="A461:B461" si="1381">IF(MINUS(A459, A460) = 52, MINUS(A460, 53), MINUS(A460, 52))</f>
        <v>-31799</v>
      </c>
      <c r="B461">
        <f t="shared" si="1381"/>
        <v>-31779</v>
      </c>
      <c r="C461" s="2"/>
      <c r="D461">
        <f t="shared" ref="D461:E461" si="1382">IF(MINUS(D459, D460) = 52, MINUS(D460, 53), MINUS(D460, 52))</f>
        <v>-31745</v>
      </c>
      <c r="E461">
        <f t="shared" si="1382"/>
        <v>-31725</v>
      </c>
      <c r="F461" s="2"/>
      <c r="G461">
        <f t="shared" ref="G461:H461" si="1383">IF(MINUS(G459, G460) = 52, MINUS(G460, 53), MINUS(G460, 52))</f>
        <v>-31735</v>
      </c>
      <c r="H461">
        <f t="shared" si="1383"/>
        <v>-31715</v>
      </c>
      <c r="I461" s="2"/>
      <c r="J461">
        <f t="shared" si="15"/>
        <v>-31716</v>
      </c>
      <c r="K461" s="1">
        <f t="shared" si="4"/>
        <v>-31696</v>
      </c>
      <c r="L461" s="2"/>
      <c r="M461" s="1">
        <f t="shared" si="5"/>
        <v>-31819</v>
      </c>
      <c r="N461" s="1">
        <f t="shared" si="6"/>
        <v>-31799</v>
      </c>
      <c r="O461" s="2"/>
      <c r="P461" s="1">
        <f t="shared" si="7"/>
        <v>-31881</v>
      </c>
      <c r="Q461" s="1">
        <f t="shared" si="8"/>
        <v>-31861</v>
      </c>
    </row>
    <row r="462" ht="15.75" customHeight="1">
      <c r="A462">
        <f t="shared" ref="A462:B462" si="1384">IF(MINUS(A460, A461) = 52, MINUS(A461, 53), MINUS(A461, 52))</f>
        <v>-31851</v>
      </c>
      <c r="B462">
        <f t="shared" si="1384"/>
        <v>-31831</v>
      </c>
      <c r="C462" s="2"/>
      <c r="D462">
        <f t="shared" ref="D462:E462" si="1385">IF(MINUS(D460, D461) = 52, MINUS(D461, 53), MINUS(D461, 52))</f>
        <v>-31797</v>
      </c>
      <c r="E462">
        <f t="shared" si="1385"/>
        <v>-31777</v>
      </c>
      <c r="F462" s="2"/>
      <c r="G462">
        <f t="shared" ref="G462:H462" si="1386">IF(MINUS(G460, G461) = 52, MINUS(G461, 53), MINUS(G461, 52))</f>
        <v>-31788</v>
      </c>
      <c r="H462">
        <f t="shared" si="1386"/>
        <v>-31768</v>
      </c>
      <c r="I462" s="2"/>
      <c r="J462">
        <f t="shared" si="15"/>
        <v>-31769</v>
      </c>
      <c r="K462" s="1">
        <f t="shared" si="4"/>
        <v>-31749</v>
      </c>
      <c r="L462" s="2"/>
      <c r="M462" s="1">
        <f t="shared" si="5"/>
        <v>-31871</v>
      </c>
      <c r="N462" s="1">
        <f t="shared" si="6"/>
        <v>-31851</v>
      </c>
      <c r="O462" s="2"/>
      <c r="P462" s="1">
        <f t="shared" si="7"/>
        <v>-31933</v>
      </c>
      <c r="Q462" s="1">
        <f t="shared" si="8"/>
        <v>-31913</v>
      </c>
    </row>
    <row r="463" ht="15.75" customHeight="1">
      <c r="A463">
        <f t="shared" ref="A463:B463" si="1387">IF(MINUS(A461, A462) = 52, MINUS(A462, 53), MINUS(A462, 52))</f>
        <v>-31904</v>
      </c>
      <c r="B463">
        <f t="shared" si="1387"/>
        <v>-31884</v>
      </c>
      <c r="C463" s="2"/>
      <c r="D463">
        <f t="shared" ref="D463:E463" si="1388">IF(MINUS(D461, D462) = 52, MINUS(D462, 53), MINUS(D462, 52))</f>
        <v>-31850</v>
      </c>
      <c r="E463">
        <f t="shared" si="1388"/>
        <v>-31830</v>
      </c>
      <c r="F463" s="2"/>
      <c r="G463">
        <f t="shared" ref="G463:H463" si="1389">IF(MINUS(G461, G462) = 52, MINUS(G462, 53), MINUS(G462, 52))</f>
        <v>-31840</v>
      </c>
      <c r="H463">
        <f t="shared" si="1389"/>
        <v>-31820</v>
      </c>
      <c r="I463" s="2"/>
      <c r="J463">
        <f t="shared" si="15"/>
        <v>-31821</v>
      </c>
      <c r="K463" s="1">
        <f t="shared" si="4"/>
        <v>-31801</v>
      </c>
      <c r="L463" s="2"/>
      <c r="M463" s="1">
        <f t="shared" si="5"/>
        <v>-31924</v>
      </c>
      <c r="N463" s="1">
        <f t="shared" si="6"/>
        <v>-31904</v>
      </c>
      <c r="O463" s="2"/>
      <c r="P463" s="1">
        <f t="shared" si="7"/>
        <v>-31986</v>
      </c>
      <c r="Q463" s="1">
        <f t="shared" si="8"/>
        <v>-31966</v>
      </c>
    </row>
    <row r="464" ht="15.75" customHeight="1">
      <c r="A464">
        <f t="shared" ref="A464:B464" si="1390">IF(MINUS(A462, A463) = 52, MINUS(A463, 53), MINUS(A463, 52))</f>
        <v>-31956</v>
      </c>
      <c r="B464">
        <f t="shared" si="1390"/>
        <v>-31936</v>
      </c>
      <c r="C464" s="2"/>
      <c r="D464">
        <f t="shared" ref="D464:E464" si="1391">IF(MINUS(D462, D463) = 52, MINUS(D463, 53), MINUS(D463, 52))</f>
        <v>-31902</v>
      </c>
      <c r="E464">
        <f t="shared" si="1391"/>
        <v>-31882</v>
      </c>
      <c r="F464" s="2"/>
      <c r="G464">
        <f t="shared" ref="G464:H464" si="1392">IF(MINUS(G462, G463) = 52, MINUS(G463, 53), MINUS(G463, 52))</f>
        <v>-31893</v>
      </c>
      <c r="H464">
        <f t="shared" si="1392"/>
        <v>-31873</v>
      </c>
      <c r="I464" s="2"/>
      <c r="J464">
        <f t="shared" si="15"/>
        <v>-31874</v>
      </c>
      <c r="K464" s="1">
        <f t="shared" si="4"/>
        <v>-31854</v>
      </c>
      <c r="L464" s="2"/>
      <c r="M464" s="1">
        <f t="shared" si="5"/>
        <v>-31976</v>
      </c>
      <c r="N464" s="1">
        <f t="shared" si="6"/>
        <v>-31956</v>
      </c>
      <c r="O464" s="2"/>
      <c r="P464" s="1">
        <f t="shared" si="7"/>
        <v>-32038</v>
      </c>
      <c r="Q464" s="1">
        <f t="shared" si="8"/>
        <v>-32018</v>
      </c>
    </row>
    <row r="465" ht="15.75" customHeight="1">
      <c r="A465">
        <f t="shared" ref="A465:B465" si="1393">IF(MINUS(A463, A464) = 52, MINUS(A464, 53), MINUS(A464, 52))</f>
        <v>-32009</v>
      </c>
      <c r="B465">
        <f t="shared" si="1393"/>
        <v>-31989</v>
      </c>
      <c r="C465" s="2"/>
      <c r="D465">
        <f t="shared" ref="D465:E465" si="1394">IF(MINUS(D463, D464) = 52, MINUS(D464, 53), MINUS(D464, 52))</f>
        <v>-31955</v>
      </c>
      <c r="E465">
        <f t="shared" si="1394"/>
        <v>-31935</v>
      </c>
      <c r="F465" s="2"/>
      <c r="G465">
        <f t="shared" ref="G465:H465" si="1395">IF(MINUS(G463, G464) = 52, MINUS(G464, 53), MINUS(G464, 52))</f>
        <v>-31945</v>
      </c>
      <c r="H465">
        <f t="shared" si="1395"/>
        <v>-31925</v>
      </c>
      <c r="I465" s="2"/>
      <c r="J465">
        <f t="shared" si="15"/>
        <v>-31926</v>
      </c>
      <c r="K465" s="1">
        <f t="shared" si="4"/>
        <v>-31906</v>
      </c>
      <c r="L465" s="2"/>
      <c r="M465" s="1">
        <f t="shared" si="5"/>
        <v>-32029</v>
      </c>
      <c r="N465" s="1">
        <f t="shared" si="6"/>
        <v>-32009</v>
      </c>
      <c r="O465" s="2"/>
      <c r="P465" s="1">
        <f t="shared" si="7"/>
        <v>-32091</v>
      </c>
      <c r="Q465" s="1">
        <f t="shared" si="8"/>
        <v>-32071</v>
      </c>
      <c r="S465" s="1" t="s">
        <v>102</v>
      </c>
    </row>
    <row r="466" ht="15.75" customHeight="1">
      <c r="A466">
        <f t="shared" ref="A466:B466" si="1396">IF(MINUS(A464, A465) = 52, MINUS(A465, 53), MINUS(A465, 52))</f>
        <v>-32061</v>
      </c>
      <c r="B466">
        <f t="shared" si="1396"/>
        <v>-32041</v>
      </c>
      <c r="C466" s="2"/>
      <c r="D466">
        <f t="shared" ref="D466:E466" si="1397">IF(MINUS(D464, D465) = 52, MINUS(D465, 53), MINUS(D465, 52))</f>
        <v>-32007</v>
      </c>
      <c r="E466">
        <f t="shared" si="1397"/>
        <v>-31987</v>
      </c>
      <c r="F466" s="2"/>
      <c r="G466">
        <f t="shared" ref="G466:H466" si="1398">IF(MINUS(G464, G465) = 52, MINUS(G465, 53), MINUS(G465, 52))</f>
        <v>-31998</v>
      </c>
      <c r="H466">
        <f t="shared" si="1398"/>
        <v>-31978</v>
      </c>
      <c r="I466" s="2"/>
      <c r="J466">
        <f t="shared" si="15"/>
        <v>-31979</v>
      </c>
      <c r="K466" s="1">
        <f t="shared" si="4"/>
        <v>-31959</v>
      </c>
      <c r="L466" s="2"/>
      <c r="M466" s="1">
        <f t="shared" si="5"/>
        <v>-32081</v>
      </c>
      <c r="N466" s="1">
        <f t="shared" si="6"/>
        <v>-32061</v>
      </c>
      <c r="O466" s="2"/>
      <c r="P466" s="1">
        <f t="shared" si="7"/>
        <v>-32143</v>
      </c>
      <c r="Q466" s="1">
        <f t="shared" si="8"/>
        <v>-32123</v>
      </c>
      <c r="S466" s="1" t="s">
        <v>103</v>
      </c>
    </row>
    <row r="467" ht="15.75" customHeight="1">
      <c r="A467">
        <f t="shared" ref="A467:B467" si="1399">IF(MINUS(A465, A466) = 52, MINUS(A466, 53), MINUS(A466, 52))</f>
        <v>-32114</v>
      </c>
      <c r="B467">
        <f t="shared" si="1399"/>
        <v>-32094</v>
      </c>
      <c r="C467" s="2"/>
      <c r="D467">
        <f t="shared" ref="D467:E467" si="1400">IF(MINUS(D465, D466) = 52, MINUS(D466, 53), MINUS(D466, 52))</f>
        <v>-32060</v>
      </c>
      <c r="E467">
        <f t="shared" si="1400"/>
        <v>-32040</v>
      </c>
      <c r="F467" s="2"/>
      <c r="G467">
        <f t="shared" ref="G467:H467" si="1401">IF(MINUS(G465, G466) = 52, MINUS(G466, 53), MINUS(G466, 52))</f>
        <v>-32050</v>
      </c>
      <c r="H467">
        <f t="shared" si="1401"/>
        <v>-32030</v>
      </c>
      <c r="I467" s="2"/>
      <c r="J467">
        <f t="shared" si="15"/>
        <v>-32031</v>
      </c>
      <c r="K467" s="1">
        <f t="shared" si="4"/>
        <v>-32011</v>
      </c>
      <c r="L467" s="2"/>
      <c r="M467" s="1">
        <f t="shared" si="5"/>
        <v>-32134</v>
      </c>
      <c r="N467" s="1">
        <f t="shared" si="6"/>
        <v>-32114</v>
      </c>
      <c r="O467" s="2"/>
      <c r="P467" s="1">
        <f t="shared" si="7"/>
        <v>-32196</v>
      </c>
      <c r="Q467" s="1">
        <f t="shared" si="8"/>
        <v>-32176</v>
      </c>
      <c r="S467" s="1" t="s">
        <v>104</v>
      </c>
    </row>
    <row r="468" ht="15.75" customHeight="1">
      <c r="A468">
        <f t="shared" ref="A468:B468" si="1402">IF(MINUS(A466, A467) = 52, MINUS(A467, 53), MINUS(A467, 52))</f>
        <v>-32166</v>
      </c>
      <c r="B468">
        <f t="shared" si="1402"/>
        <v>-32146</v>
      </c>
      <c r="C468" s="2"/>
      <c r="D468">
        <f t="shared" ref="D468:E468" si="1403">IF(MINUS(D466, D467) = 52, MINUS(D467, 53), MINUS(D467, 52))</f>
        <v>-32112</v>
      </c>
      <c r="E468">
        <f t="shared" si="1403"/>
        <v>-32092</v>
      </c>
      <c r="F468" s="2"/>
      <c r="G468">
        <f t="shared" ref="G468:H468" si="1404">IF(MINUS(G466, G467) = 52, MINUS(G467, 53), MINUS(G467, 52))</f>
        <v>-32103</v>
      </c>
      <c r="H468">
        <f t="shared" si="1404"/>
        <v>-32083</v>
      </c>
      <c r="I468" s="2"/>
      <c r="J468">
        <f t="shared" si="15"/>
        <v>-32084</v>
      </c>
      <c r="K468" s="1">
        <f t="shared" si="4"/>
        <v>-32064</v>
      </c>
      <c r="L468" s="2"/>
      <c r="M468" s="1">
        <f t="shared" si="5"/>
        <v>-32186</v>
      </c>
      <c r="N468" s="1">
        <f t="shared" si="6"/>
        <v>-32166</v>
      </c>
      <c r="O468" s="2"/>
      <c r="P468" s="1">
        <f t="shared" si="7"/>
        <v>-32248</v>
      </c>
      <c r="Q468" s="1">
        <f t="shared" si="8"/>
        <v>-32228</v>
      </c>
      <c r="S468" s="1" t="s">
        <v>105</v>
      </c>
    </row>
    <row r="469" ht="15.75" customHeight="1">
      <c r="A469">
        <f t="shared" ref="A469:B469" si="1405">IF(MINUS(A467, A468) = 52, MINUS(A468, 53), MINUS(A468, 52))</f>
        <v>-32219</v>
      </c>
      <c r="B469">
        <f t="shared" si="1405"/>
        <v>-32199</v>
      </c>
      <c r="C469" s="2"/>
      <c r="D469">
        <f t="shared" ref="D469:E469" si="1406">IF(MINUS(D467, D468) = 52, MINUS(D468, 53), MINUS(D468, 52))</f>
        <v>-32165</v>
      </c>
      <c r="E469">
        <f t="shared" si="1406"/>
        <v>-32145</v>
      </c>
      <c r="F469" s="2"/>
      <c r="G469">
        <f t="shared" ref="G469:H469" si="1407">IF(MINUS(G467, G468) = 52, MINUS(G468, 53), MINUS(G468, 52))</f>
        <v>-32155</v>
      </c>
      <c r="H469">
        <f t="shared" si="1407"/>
        <v>-32135</v>
      </c>
      <c r="I469" s="2"/>
      <c r="J469">
        <f t="shared" si="15"/>
        <v>-32136</v>
      </c>
      <c r="K469" s="1">
        <f t="shared" si="4"/>
        <v>-32116</v>
      </c>
      <c r="L469" s="2"/>
      <c r="M469" s="1">
        <f t="shared" si="5"/>
        <v>-32239</v>
      </c>
      <c r="N469" s="1">
        <f t="shared" si="6"/>
        <v>-32219</v>
      </c>
      <c r="O469" s="2"/>
      <c r="P469" s="1">
        <f t="shared" si="7"/>
        <v>-32301</v>
      </c>
      <c r="Q469" s="1">
        <f t="shared" si="8"/>
        <v>-32281</v>
      </c>
      <c r="S469" s="1" t="s">
        <v>106</v>
      </c>
    </row>
    <row r="470" ht="15.75" customHeight="1">
      <c r="A470">
        <f t="shared" ref="A470:B470" si="1408">IF(MINUS(A468, A469) = 52, MINUS(A469, 53), MINUS(A469, 52))</f>
        <v>-32271</v>
      </c>
      <c r="B470">
        <f t="shared" si="1408"/>
        <v>-32251</v>
      </c>
      <c r="C470" s="2"/>
      <c r="D470">
        <f t="shared" ref="D470:E470" si="1409">IF(MINUS(D468, D469) = 52, MINUS(D469, 53), MINUS(D469, 52))</f>
        <v>-32217</v>
      </c>
      <c r="E470">
        <f t="shared" si="1409"/>
        <v>-32197</v>
      </c>
      <c r="F470" s="2"/>
      <c r="G470">
        <f t="shared" ref="G470:H470" si="1410">IF(MINUS(G468, G469) = 52, MINUS(G469, 53), MINUS(G469, 52))</f>
        <v>-32208</v>
      </c>
      <c r="H470">
        <f t="shared" si="1410"/>
        <v>-32188</v>
      </c>
      <c r="I470" s="2"/>
      <c r="J470">
        <f t="shared" si="15"/>
        <v>-32189</v>
      </c>
      <c r="K470" s="1">
        <f t="shared" si="4"/>
        <v>-32169</v>
      </c>
      <c r="L470" s="2"/>
      <c r="M470" s="1">
        <f t="shared" si="5"/>
        <v>-32291</v>
      </c>
      <c r="N470" s="1">
        <f t="shared" si="6"/>
        <v>-32271</v>
      </c>
      <c r="O470" s="2"/>
      <c r="P470" s="1">
        <f t="shared" si="7"/>
        <v>-32353</v>
      </c>
      <c r="Q470" s="1">
        <f t="shared" si="8"/>
        <v>-32333</v>
      </c>
      <c r="S470" s="1" t="s">
        <v>107</v>
      </c>
    </row>
    <row r="471" ht="15.75" customHeight="1">
      <c r="A471">
        <f t="shared" ref="A471:B471" si="1411">IF(MINUS(A469, A470) = 52, MINUS(A470, 53), MINUS(A470, 52))</f>
        <v>-32324</v>
      </c>
      <c r="B471">
        <f t="shared" si="1411"/>
        <v>-32304</v>
      </c>
      <c r="C471" s="2"/>
      <c r="D471">
        <f t="shared" ref="D471:E471" si="1412">IF(MINUS(D469, D470) = 52, MINUS(D470, 53), MINUS(D470, 52))</f>
        <v>-32270</v>
      </c>
      <c r="E471">
        <f t="shared" si="1412"/>
        <v>-32250</v>
      </c>
      <c r="F471" s="2"/>
      <c r="G471">
        <f t="shared" ref="G471:H471" si="1413">IF(MINUS(G469, G470) = 52, MINUS(G470, 53), MINUS(G470, 52))</f>
        <v>-32260</v>
      </c>
      <c r="H471">
        <f t="shared" si="1413"/>
        <v>-32240</v>
      </c>
      <c r="I471" s="2"/>
      <c r="J471">
        <f t="shared" si="15"/>
        <v>-32241</v>
      </c>
      <c r="K471" s="1">
        <f t="shared" si="4"/>
        <v>-32221</v>
      </c>
      <c r="L471" s="2"/>
      <c r="M471" s="1">
        <f t="shared" si="5"/>
        <v>-32344</v>
      </c>
      <c r="N471" s="1">
        <f t="shared" si="6"/>
        <v>-32324</v>
      </c>
      <c r="O471" s="2"/>
      <c r="P471" s="1">
        <f t="shared" si="7"/>
        <v>-32406</v>
      </c>
      <c r="Q471" s="1">
        <f t="shared" si="8"/>
        <v>-32386</v>
      </c>
    </row>
    <row r="472" ht="15.75" customHeight="1">
      <c r="A472">
        <f t="shared" ref="A472:B472" si="1414">IF(MINUS(A470, A471) = 52, MINUS(A471, 53), MINUS(A471, 52))</f>
        <v>-32376</v>
      </c>
      <c r="B472">
        <f t="shared" si="1414"/>
        <v>-32356</v>
      </c>
      <c r="C472" s="2"/>
      <c r="D472">
        <f t="shared" ref="D472:E472" si="1415">IF(MINUS(D470, D471) = 52, MINUS(D471, 53), MINUS(D471, 52))</f>
        <v>-32322</v>
      </c>
      <c r="E472">
        <f t="shared" si="1415"/>
        <v>-32302</v>
      </c>
      <c r="F472" s="2"/>
      <c r="G472">
        <f t="shared" ref="G472:H472" si="1416">IF(MINUS(G470, G471) = 52, MINUS(G471, 53), MINUS(G471, 52))</f>
        <v>-32313</v>
      </c>
      <c r="H472">
        <f t="shared" si="1416"/>
        <v>-32293</v>
      </c>
      <c r="I472" s="2"/>
      <c r="J472">
        <f t="shared" si="15"/>
        <v>-32294</v>
      </c>
      <c r="K472" s="1">
        <f t="shared" si="4"/>
        <v>-32274</v>
      </c>
      <c r="L472" s="2"/>
      <c r="M472" s="1">
        <f t="shared" si="5"/>
        <v>-32396</v>
      </c>
      <c r="N472" s="1">
        <f t="shared" si="6"/>
        <v>-32376</v>
      </c>
      <c r="O472" s="2"/>
      <c r="P472" s="1">
        <f t="shared" si="7"/>
        <v>-32458</v>
      </c>
      <c r="Q472" s="1">
        <f t="shared" si="8"/>
        <v>-32438</v>
      </c>
      <c r="S472" s="1" t="s">
        <v>108</v>
      </c>
    </row>
    <row r="473" ht="15.75" customHeight="1">
      <c r="A473">
        <f t="shared" ref="A473:B473" si="1417">IF(MINUS(A471, A472) = 52, MINUS(A472, 53), MINUS(A472, 52))</f>
        <v>-32429</v>
      </c>
      <c r="B473">
        <f t="shared" si="1417"/>
        <v>-32409</v>
      </c>
      <c r="C473" s="2"/>
      <c r="D473">
        <f t="shared" ref="D473:E473" si="1418">IF(MINUS(D471, D472) = 52, MINUS(D472, 53), MINUS(D472, 52))</f>
        <v>-32375</v>
      </c>
      <c r="E473">
        <f t="shared" si="1418"/>
        <v>-32355</v>
      </c>
      <c r="F473" s="2"/>
      <c r="G473">
        <f t="shared" ref="G473:H473" si="1419">IF(MINUS(G471, G472) = 52, MINUS(G472, 53), MINUS(G472, 52))</f>
        <v>-32365</v>
      </c>
      <c r="H473">
        <f t="shared" si="1419"/>
        <v>-32345</v>
      </c>
      <c r="I473" s="2"/>
      <c r="J473">
        <f t="shared" si="15"/>
        <v>-32346</v>
      </c>
      <c r="K473" s="1">
        <f t="shared" si="4"/>
        <v>-32326</v>
      </c>
      <c r="L473" s="2"/>
      <c r="M473" s="1">
        <f t="shared" si="5"/>
        <v>-32449</v>
      </c>
      <c r="N473" s="1">
        <f t="shared" si="6"/>
        <v>-32429</v>
      </c>
      <c r="O473" s="2"/>
      <c r="P473" s="1">
        <f t="shared" si="7"/>
        <v>-32511</v>
      </c>
      <c r="Q473" s="1">
        <f t="shared" si="8"/>
        <v>-32491</v>
      </c>
      <c r="S473" s="1" t="s">
        <v>109</v>
      </c>
    </row>
    <row r="474" ht="15.75" customHeight="1">
      <c r="A474">
        <f t="shared" ref="A474:B474" si="1420">IF(MINUS(A472, A473) = 52, MINUS(A473, 53), MINUS(A473, 52))</f>
        <v>-32481</v>
      </c>
      <c r="B474">
        <f t="shared" si="1420"/>
        <v>-32461</v>
      </c>
      <c r="C474" s="2"/>
      <c r="D474">
        <f t="shared" ref="D474:E474" si="1421">IF(MINUS(D472, D473) = 52, MINUS(D473, 53), MINUS(D473, 52))</f>
        <v>-32427</v>
      </c>
      <c r="E474">
        <f t="shared" si="1421"/>
        <v>-32407</v>
      </c>
      <c r="F474" s="2"/>
      <c r="G474">
        <f t="shared" ref="G474:H474" si="1422">IF(MINUS(G472, G473) = 52, MINUS(G473, 53), MINUS(G473, 52))</f>
        <v>-32418</v>
      </c>
      <c r="H474">
        <f t="shared" si="1422"/>
        <v>-32398</v>
      </c>
      <c r="I474" s="2"/>
      <c r="J474">
        <f t="shared" si="15"/>
        <v>-32399</v>
      </c>
      <c r="K474" s="1">
        <f t="shared" si="4"/>
        <v>-32379</v>
      </c>
      <c r="L474" s="2"/>
      <c r="M474" s="1">
        <f t="shared" si="5"/>
        <v>-32501</v>
      </c>
      <c r="N474" s="1">
        <f t="shared" si="6"/>
        <v>-32481</v>
      </c>
      <c r="O474" s="2"/>
      <c r="P474" s="1">
        <f t="shared" si="7"/>
        <v>-32563</v>
      </c>
      <c r="Q474" s="1">
        <f t="shared" si="8"/>
        <v>-32543</v>
      </c>
      <c r="S474" s="1" t="s">
        <v>110</v>
      </c>
    </row>
    <row r="475" ht="15.75" customHeight="1">
      <c r="A475">
        <f t="shared" ref="A475:B475" si="1423">IF(MINUS(A473, A474) = 52, MINUS(A474, 53), MINUS(A474, 52))</f>
        <v>-32534</v>
      </c>
      <c r="B475">
        <f t="shared" si="1423"/>
        <v>-32514</v>
      </c>
      <c r="C475" s="2"/>
      <c r="D475">
        <f t="shared" ref="D475:E475" si="1424">IF(MINUS(D473, D474) = 52, MINUS(D474, 53), MINUS(D474, 52))</f>
        <v>-32480</v>
      </c>
      <c r="E475">
        <f t="shared" si="1424"/>
        <v>-32460</v>
      </c>
      <c r="F475" s="2"/>
      <c r="G475">
        <f t="shared" ref="G475:H475" si="1425">IF(MINUS(G473, G474) = 52, MINUS(G474, 53), MINUS(G474, 52))</f>
        <v>-32470</v>
      </c>
      <c r="H475">
        <f t="shared" si="1425"/>
        <v>-32450</v>
      </c>
      <c r="I475" s="2"/>
      <c r="J475">
        <f t="shared" si="15"/>
        <v>-32451</v>
      </c>
      <c r="K475" s="1">
        <f t="shared" si="4"/>
        <v>-32431</v>
      </c>
      <c r="L475" s="2"/>
      <c r="M475" s="1">
        <f t="shared" si="5"/>
        <v>-32554</v>
      </c>
      <c r="N475" s="1">
        <f t="shared" si="6"/>
        <v>-32534</v>
      </c>
      <c r="O475" s="2"/>
      <c r="P475" s="1">
        <f t="shared" si="7"/>
        <v>-32616</v>
      </c>
      <c r="Q475" s="1">
        <f t="shared" si="8"/>
        <v>-32596</v>
      </c>
    </row>
    <row r="476" ht="15.75" customHeight="1">
      <c r="A476">
        <f t="shared" ref="A476:B476" si="1426">IF(MINUS(A474, A475) = 52, MINUS(A475, 53), MINUS(A475, 52))</f>
        <v>-32586</v>
      </c>
      <c r="B476">
        <f t="shared" si="1426"/>
        <v>-32566</v>
      </c>
      <c r="C476" s="2"/>
      <c r="D476">
        <f t="shared" ref="D476:E476" si="1427">IF(MINUS(D474, D475) = 52, MINUS(D475, 53), MINUS(D475, 52))</f>
        <v>-32532</v>
      </c>
      <c r="E476">
        <f t="shared" si="1427"/>
        <v>-32512</v>
      </c>
      <c r="F476" s="2"/>
      <c r="G476">
        <f t="shared" ref="G476:H476" si="1428">IF(MINUS(G474, G475) = 52, MINUS(G475, 53), MINUS(G475, 52))</f>
        <v>-32523</v>
      </c>
      <c r="H476">
        <f t="shared" si="1428"/>
        <v>-32503</v>
      </c>
      <c r="I476" s="2"/>
      <c r="J476">
        <f t="shared" si="15"/>
        <v>-32504</v>
      </c>
      <c r="K476" s="1">
        <f t="shared" si="4"/>
        <v>-32484</v>
      </c>
      <c r="L476" s="2"/>
      <c r="M476" s="1">
        <f t="shared" si="5"/>
        <v>-32606</v>
      </c>
      <c r="N476" s="1">
        <f t="shared" si="6"/>
        <v>-32586</v>
      </c>
      <c r="O476" s="2"/>
      <c r="P476" s="1">
        <f t="shared" si="7"/>
        <v>-32668</v>
      </c>
      <c r="Q476" s="1">
        <f t="shared" si="8"/>
        <v>-32648</v>
      </c>
    </row>
    <row r="477" ht="15.75" customHeight="1">
      <c r="A477">
        <f t="shared" ref="A477:B477" si="1429">IF(MINUS(A475, A476) = 52, MINUS(A476, 53), MINUS(A476, 52))</f>
        <v>-32639</v>
      </c>
      <c r="B477">
        <f t="shared" si="1429"/>
        <v>-32619</v>
      </c>
      <c r="C477" s="2"/>
      <c r="D477">
        <f t="shared" ref="D477:E477" si="1430">IF(MINUS(D475, D476) = 52, MINUS(D476, 53), MINUS(D476, 52))</f>
        <v>-32585</v>
      </c>
      <c r="E477">
        <f t="shared" si="1430"/>
        <v>-32565</v>
      </c>
      <c r="F477" s="2"/>
      <c r="G477">
        <f t="shared" ref="G477:H477" si="1431">IF(MINUS(G475, G476) = 52, MINUS(G476, 53), MINUS(G476, 52))</f>
        <v>-32575</v>
      </c>
      <c r="H477">
        <f t="shared" si="1431"/>
        <v>-32555</v>
      </c>
      <c r="I477" s="2"/>
      <c r="J477">
        <f t="shared" si="15"/>
        <v>-32556</v>
      </c>
      <c r="K477" s="1">
        <f t="shared" si="4"/>
        <v>-32536</v>
      </c>
      <c r="L477" s="2"/>
      <c r="M477" s="1">
        <f t="shared" si="5"/>
        <v>-32659</v>
      </c>
      <c r="N477" s="1">
        <f t="shared" si="6"/>
        <v>-32639</v>
      </c>
      <c r="O477" s="2"/>
      <c r="P477" s="1"/>
      <c r="Q477" s="1"/>
    </row>
    <row r="478" ht="15.75" customHeight="1">
      <c r="B478">
        <f>IF(MINUS(B476, B477) = 52, MINUS(B477, 53), MINUS(B477, 52))</f>
        <v>-32671</v>
      </c>
      <c r="C478" s="2"/>
      <c r="D478">
        <f t="shared" ref="D478:E478" si="1432">IF(MINUS(D476, D477) = 52, MINUS(D477, 53), MINUS(D477, 52))</f>
        <v>-32637</v>
      </c>
      <c r="E478">
        <f t="shared" si="1432"/>
        <v>-32617</v>
      </c>
      <c r="F478" s="2"/>
      <c r="G478">
        <f t="shared" ref="G478:H478" si="1433">IF(MINUS(G476, G477) = 52, MINUS(G477, 53), MINUS(G477, 52))</f>
        <v>-32628</v>
      </c>
      <c r="H478">
        <f t="shared" si="1433"/>
        <v>-32608</v>
      </c>
      <c r="I478" s="2"/>
      <c r="J478">
        <f t="shared" si="15"/>
        <v>-32609</v>
      </c>
      <c r="K478" s="1">
        <f t="shared" si="4"/>
        <v>-32589</v>
      </c>
      <c r="L478" s="2"/>
      <c r="M478" s="1"/>
      <c r="N478" s="1"/>
      <c r="O478" s="2"/>
      <c r="P478" s="1"/>
      <c r="Q478" s="1"/>
    </row>
    <row r="479" ht="15.75" customHeight="1">
      <c r="C479" s="2"/>
      <c r="E479">
        <f>IF(MINUS(E477, E478) = 52, MINUS(E478, 53), MINUS(E478, 52))</f>
        <v>-32670</v>
      </c>
      <c r="F479" s="2"/>
      <c r="G479">
        <f t="shared" ref="G479:H479" si="1434">IF(MINUS(G477, G478) = 52, MINUS(G478, 53), MINUS(G478, 52))</f>
        <v>-32680</v>
      </c>
      <c r="H479">
        <f t="shared" si="1434"/>
        <v>-32660</v>
      </c>
      <c r="I479" s="2"/>
      <c r="J479">
        <f t="shared" si="15"/>
        <v>-32661</v>
      </c>
      <c r="K479" s="1">
        <f t="shared" si="4"/>
        <v>-32641</v>
      </c>
      <c r="L479" s="2"/>
      <c r="M479" s="1"/>
      <c r="N479" s="1"/>
      <c r="O479" s="2"/>
      <c r="P479" s="1"/>
      <c r="Q479" s="1"/>
    </row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43"/>
    <col customWidth="1" min="2" max="2" width="1.43"/>
    <col customWidth="1" min="3" max="3" width="60.29"/>
    <col customWidth="1" min="4" max="4" width="1.71"/>
    <col customWidth="1" min="5" max="15" width="14.43"/>
  </cols>
  <sheetData>
    <row r="1" ht="15.75" customHeight="1">
      <c r="A1" s="1" t="s">
        <v>2</v>
      </c>
      <c r="B1" s="3"/>
      <c r="C1" s="1" t="s">
        <v>13</v>
      </c>
      <c r="D1" s="3"/>
      <c r="E1" s="1" t="s">
        <v>14</v>
      </c>
    </row>
    <row r="2" ht="7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5.75" customHeight="1">
      <c r="A3" s="5">
        <v>42078.0</v>
      </c>
      <c r="B3" s="3"/>
      <c r="C3" s="1" t="s">
        <v>15</v>
      </c>
      <c r="D3" s="3"/>
      <c r="E3" s="1" t="s">
        <v>16</v>
      </c>
    </row>
    <row r="4" ht="15.75" customHeight="1">
      <c r="A4" s="5">
        <v>42082.0</v>
      </c>
      <c r="B4" s="3"/>
      <c r="C4" s="1" t="s">
        <v>17</v>
      </c>
      <c r="D4" s="3"/>
      <c r="E4" s="1" t="s">
        <v>16</v>
      </c>
    </row>
    <row r="5" ht="15.75" customHeight="1">
      <c r="A5" s="5">
        <v>42084.0</v>
      </c>
      <c r="B5" s="3"/>
      <c r="C5" s="1" t="s">
        <v>18</v>
      </c>
      <c r="D5" s="3"/>
      <c r="E5" s="1" t="s">
        <v>16</v>
      </c>
    </row>
    <row r="6" ht="15.75" customHeight="1">
      <c r="A6" s="5">
        <v>42085.0</v>
      </c>
      <c r="B6" s="3"/>
      <c r="C6" s="6" t="s">
        <v>19</v>
      </c>
      <c r="D6" s="3"/>
      <c r="E6" s="1" t="s">
        <v>16</v>
      </c>
    </row>
    <row r="7" ht="15.75" customHeight="1">
      <c r="A7" s="5">
        <v>42090.0</v>
      </c>
      <c r="B7" s="3"/>
      <c r="C7" s="1" t="s">
        <v>21</v>
      </c>
      <c r="D7" s="3"/>
      <c r="E7" s="1"/>
    </row>
    <row r="8" ht="15.75" customHeight="1">
      <c r="B8" s="3"/>
      <c r="C8" s="1" t="s">
        <v>22</v>
      </c>
      <c r="D8" s="3"/>
    </row>
    <row r="9" ht="15.75" customHeight="1">
      <c r="B9" s="3"/>
      <c r="C9" s="1" t="s">
        <v>23</v>
      </c>
      <c r="D9" s="3"/>
      <c r="E9" s="1" t="s">
        <v>16</v>
      </c>
    </row>
    <row r="10" ht="15.75" customHeight="1">
      <c r="A10" s="5">
        <v>42091.0</v>
      </c>
      <c r="B10" s="3"/>
      <c r="C10" s="1" t="s">
        <v>24</v>
      </c>
      <c r="D10" s="3"/>
    </row>
    <row r="11" ht="15.75" customHeight="1">
      <c r="B11" s="3"/>
      <c r="C11" s="1" t="s">
        <v>25</v>
      </c>
      <c r="D11" s="3"/>
      <c r="E11" s="1" t="s">
        <v>16</v>
      </c>
    </row>
    <row r="12" ht="15.75" customHeight="1">
      <c r="A12" s="5">
        <v>42110.0</v>
      </c>
      <c r="B12" s="3"/>
      <c r="C12" s="1" t="s">
        <v>26</v>
      </c>
      <c r="D12" s="3"/>
    </row>
    <row r="13" ht="15.75" customHeight="1">
      <c r="B13" s="3"/>
      <c r="C13" s="1" t="s">
        <v>27</v>
      </c>
      <c r="D13" s="3"/>
      <c r="E13" s="1" t="s">
        <v>16</v>
      </c>
    </row>
    <row r="14" ht="15.75" customHeight="1">
      <c r="A14" s="5">
        <v>42110.0</v>
      </c>
      <c r="B14" s="3"/>
      <c r="C14" s="9" t="s">
        <v>28</v>
      </c>
      <c r="D14" s="3"/>
    </row>
    <row r="15" ht="15.75" customHeight="1">
      <c r="B15" s="3"/>
      <c r="C15" s="1" t="s">
        <v>29</v>
      </c>
      <c r="D15" s="3"/>
    </row>
    <row r="16" ht="15.75" customHeight="1">
      <c r="B16" s="3"/>
      <c r="C16" s="1" t="s">
        <v>30</v>
      </c>
      <c r="D16" s="3"/>
    </row>
    <row r="17" ht="15.75" customHeight="1">
      <c r="B17" s="3"/>
      <c r="C17" s="1" t="s">
        <v>31</v>
      </c>
      <c r="D17" s="3"/>
      <c r="E17" s="1" t="s">
        <v>16</v>
      </c>
    </row>
    <row r="18" ht="15.75" customHeight="1">
      <c r="A18" s="5">
        <v>42165.0</v>
      </c>
      <c r="B18" s="3"/>
      <c r="C18" s="1" t="s">
        <v>32</v>
      </c>
      <c r="D18" s="3"/>
    </row>
    <row r="19" ht="15.75" customHeight="1">
      <c r="B19" s="3"/>
      <c r="C19" s="1" t="s">
        <v>33</v>
      </c>
      <c r="D19" s="3"/>
    </row>
    <row r="20" ht="15.75" customHeight="1">
      <c r="B20" s="3"/>
      <c r="C20" s="11" t="s">
        <v>34</v>
      </c>
      <c r="D20" s="3"/>
      <c r="E20" s="1" t="s">
        <v>16</v>
      </c>
    </row>
    <row r="21" ht="15.75" customHeight="1">
      <c r="A21" s="5">
        <v>42168.0</v>
      </c>
      <c r="B21" s="3"/>
      <c r="C21" s="1" t="s">
        <v>40</v>
      </c>
      <c r="D21" s="3"/>
    </row>
    <row r="22" ht="15.75" customHeight="1">
      <c r="B22" s="3"/>
      <c r="C22" s="1" t="s">
        <v>43</v>
      </c>
      <c r="D22" s="3"/>
    </row>
    <row r="23" ht="15.75" customHeight="1">
      <c r="B23" s="3"/>
      <c r="C23" s="1" t="s">
        <v>48</v>
      </c>
      <c r="D23" s="3"/>
    </row>
    <row r="24" ht="15.75" customHeight="1">
      <c r="B24" s="3"/>
      <c r="C24" s="1" t="s">
        <v>49</v>
      </c>
      <c r="D24" s="3"/>
    </row>
    <row r="25" ht="15.75" customHeight="1">
      <c r="B25" s="3"/>
      <c r="C25" s="1" t="s">
        <v>50</v>
      </c>
      <c r="D25" s="3"/>
    </row>
    <row r="26" ht="15.75" customHeight="1">
      <c r="B26" s="3"/>
      <c r="C26" s="1" t="s">
        <v>51</v>
      </c>
      <c r="D26" s="3"/>
      <c r="E26" s="1" t="s">
        <v>16</v>
      </c>
    </row>
    <row r="27" ht="15.75" customHeight="1">
      <c r="A27" s="5">
        <v>42211.0</v>
      </c>
      <c r="B27" s="3"/>
      <c r="C27" s="13" t="s">
        <v>52</v>
      </c>
      <c r="D27" s="3"/>
      <c r="E27" s="1"/>
    </row>
    <row r="28" ht="15.75" customHeight="1">
      <c r="A28" s="5"/>
      <c r="B28" s="3"/>
      <c r="C28" s="1" t="s">
        <v>55</v>
      </c>
      <c r="D28" s="3"/>
      <c r="E28" s="1"/>
    </row>
    <row r="29" ht="15.75" customHeight="1">
      <c r="B29" s="3"/>
      <c r="C29" s="1" t="s">
        <v>56</v>
      </c>
      <c r="D29" s="3"/>
    </row>
    <row r="30" ht="15.75" customHeight="1">
      <c r="B30" s="3"/>
      <c r="C30" s="1" t="s">
        <v>57</v>
      </c>
      <c r="D30" s="3"/>
      <c r="E30" s="1" t="s">
        <v>16</v>
      </c>
    </row>
    <row r="31" ht="15.75" customHeight="1">
      <c r="A31" s="5">
        <v>42214.0</v>
      </c>
      <c r="B31" s="3"/>
      <c r="C31" s="1" t="s">
        <v>58</v>
      </c>
      <c r="D31" s="3"/>
    </row>
    <row r="32" ht="15.75" customHeight="1">
      <c r="B32" s="3"/>
      <c r="C32" s="1" t="s">
        <v>59</v>
      </c>
      <c r="D32" s="3"/>
    </row>
    <row r="33" ht="15.75" customHeight="1">
      <c r="B33" s="3"/>
      <c r="C33" s="1" t="s">
        <v>60</v>
      </c>
      <c r="D33" s="3"/>
      <c r="E33" s="1" t="s">
        <v>16</v>
      </c>
    </row>
    <row r="34" ht="15.75" customHeight="1">
      <c r="A34" s="5">
        <v>42226.0</v>
      </c>
      <c r="B34" s="3"/>
      <c r="C34" s="15" t="s">
        <v>62</v>
      </c>
      <c r="D34" s="3"/>
      <c r="E34" s="1" t="s">
        <v>16</v>
      </c>
    </row>
    <row r="35" ht="15.75" customHeight="1">
      <c r="B35" s="3"/>
      <c r="D35" s="3"/>
    </row>
    <row r="36" ht="15.75" customHeight="1">
      <c r="A36" s="17" t="s">
        <v>63</v>
      </c>
      <c r="C36" s="17" t="s">
        <v>64</v>
      </c>
      <c r="E36" s="17" t="s">
        <v>65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14"/>
    <col customWidth="1" min="2" max="5" width="14.43"/>
    <col customWidth="1" min="6" max="6" width="14.57"/>
    <col customWidth="1" min="7" max="25" width="14.43"/>
  </cols>
  <sheetData>
    <row r="1" ht="15.75" customHeight="1">
      <c r="A1" s="1" t="s">
        <v>45</v>
      </c>
      <c r="B1" s="11"/>
      <c r="C1" s="1"/>
      <c r="D1" s="11"/>
      <c r="E1" s="1"/>
      <c r="F1" s="1"/>
      <c r="G1" s="1"/>
      <c r="H1" s="1"/>
      <c r="I1" s="1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1">
        <v>0.705009</v>
      </c>
      <c r="B2" s="11"/>
      <c r="C2" s="11"/>
      <c r="D2" s="11">
        <v>0.0</v>
      </c>
      <c r="E2" s="21"/>
      <c r="F2" s="18">
        <f t="shared" ref="F2:F294" si="1">ROUND(MINUS(B2,D2),6)</f>
        <v>0</v>
      </c>
      <c r="G2" s="11"/>
      <c r="H2" s="11"/>
      <c r="I2" s="11">
        <v>0.0</v>
      </c>
      <c r="J2" s="1">
        <v>0.705009</v>
      </c>
      <c r="K2" s="1"/>
      <c r="L2" s="11">
        <f t="shared" ref="L2:L26" si="2">ROUND(MINUS(A2,J2),6)</f>
        <v>0</v>
      </c>
      <c r="N2" s="11" t="s">
        <v>74</v>
      </c>
      <c r="O2" s="11">
        <f>MAX(L:L)</f>
        <v>0</v>
      </c>
      <c r="P2" s="18"/>
      <c r="Q2" s="11"/>
      <c r="R2" s="11"/>
      <c r="S2" s="11"/>
      <c r="T2" s="11"/>
      <c r="U2" s="11"/>
      <c r="V2" s="11"/>
      <c r="W2" s="11"/>
      <c r="X2" s="11"/>
      <c r="Y2" s="11"/>
    </row>
    <row r="3" ht="15.75" customHeight="1">
      <c r="A3" s="1">
        <v>-3.599989</v>
      </c>
      <c r="B3" s="11">
        <f t="shared" ref="B3:B294" si="3">MINUS(A2,A3)</f>
        <v>4.304998</v>
      </c>
      <c r="C3" s="11"/>
      <c r="D3" s="11">
        <v>4.304997999999999</v>
      </c>
      <c r="E3" s="21"/>
      <c r="F3" s="18">
        <f t="shared" si="1"/>
        <v>0</v>
      </c>
      <c r="G3" s="11"/>
      <c r="H3" s="1"/>
      <c r="I3" s="11">
        <v>0.0</v>
      </c>
      <c r="J3" s="1">
        <v>-3.599989</v>
      </c>
      <c r="K3" s="1"/>
      <c r="L3" s="11">
        <f t="shared" si="2"/>
        <v>0</v>
      </c>
      <c r="N3" s="1" t="s">
        <v>77</v>
      </c>
      <c r="O3" s="1">
        <f>MIN(L:L)</f>
        <v>-198.374963</v>
      </c>
      <c r="P3" s="18"/>
      <c r="Q3" s="1"/>
      <c r="R3" s="1"/>
      <c r="S3" s="1"/>
      <c r="T3" s="1"/>
      <c r="U3" s="1"/>
      <c r="V3" s="1"/>
      <c r="W3" s="1"/>
      <c r="X3" s="1"/>
      <c r="Y3" s="1"/>
    </row>
    <row r="4" ht="15.75" customHeight="1">
      <c r="A4" s="1">
        <v>-8.08499</v>
      </c>
      <c r="B4" s="11">
        <f t="shared" si="3"/>
        <v>4.485001</v>
      </c>
      <c r="C4" s="11"/>
      <c r="D4" s="11">
        <f t="shared" ref="D4:D294" si="4">SUM(D3,0.18)</f>
        <v>4.484998</v>
      </c>
      <c r="E4" s="21"/>
      <c r="F4" s="18">
        <f t="shared" si="1"/>
        <v>0.000003</v>
      </c>
      <c r="G4" s="11"/>
      <c r="H4" s="1"/>
      <c r="I4" s="11">
        <f t="shared" ref="I4:I294" si="5">SUM(I3,0.18)</f>
        <v>0.18</v>
      </c>
      <c r="J4" s="1">
        <f t="shared" ref="J4:J294" si="6">SUM(J3,I4)</f>
        <v>-3.419989</v>
      </c>
      <c r="K4" s="1"/>
      <c r="L4" s="11">
        <f t="shared" si="2"/>
        <v>-4.665001</v>
      </c>
      <c r="M4" s="1"/>
      <c r="P4" s="18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1">
        <v>-12.749991</v>
      </c>
      <c r="B5" s="11">
        <f t="shared" si="3"/>
        <v>4.665001</v>
      </c>
      <c r="C5" s="11"/>
      <c r="D5" s="11">
        <f t="shared" si="4"/>
        <v>4.664998</v>
      </c>
      <c r="E5" s="21"/>
      <c r="F5" s="18">
        <f t="shared" si="1"/>
        <v>0.000003</v>
      </c>
      <c r="G5" s="11"/>
      <c r="H5" s="1"/>
      <c r="I5" s="11">
        <f t="shared" si="5"/>
        <v>0.36</v>
      </c>
      <c r="J5" s="1">
        <f t="shared" si="6"/>
        <v>-3.059989</v>
      </c>
      <c r="K5" s="1"/>
      <c r="L5" s="11">
        <f t="shared" si="2"/>
        <v>-9.690002</v>
      </c>
      <c r="M5" s="1"/>
      <c r="N5" s="1" t="s">
        <v>79</v>
      </c>
      <c r="O5" s="1">
        <f>MINUS(O2,O3)</f>
        <v>198.374963</v>
      </c>
      <c r="P5" s="18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1">
        <v>-17.594989</v>
      </c>
      <c r="B6" s="11">
        <f t="shared" si="3"/>
        <v>4.844998</v>
      </c>
      <c r="C6" s="11"/>
      <c r="D6" s="11">
        <f t="shared" si="4"/>
        <v>4.844998</v>
      </c>
      <c r="E6" s="21"/>
      <c r="F6" s="18">
        <f t="shared" si="1"/>
        <v>0</v>
      </c>
      <c r="G6" s="11"/>
      <c r="H6" s="1"/>
      <c r="I6" s="11">
        <f t="shared" si="5"/>
        <v>0.54</v>
      </c>
      <c r="J6" s="1">
        <f t="shared" si="6"/>
        <v>-2.519989</v>
      </c>
      <c r="K6" s="1"/>
      <c r="L6" s="11">
        <f t="shared" si="2"/>
        <v>-15.075</v>
      </c>
      <c r="M6" s="1"/>
      <c r="N6" s="1"/>
      <c r="O6" s="1"/>
      <c r="P6" s="18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1">
        <v>-22.619989</v>
      </c>
      <c r="B7" s="11">
        <f t="shared" si="3"/>
        <v>5.025</v>
      </c>
      <c r="C7" s="11"/>
      <c r="D7" s="11">
        <f t="shared" si="4"/>
        <v>5.024998</v>
      </c>
      <c r="E7" s="22"/>
      <c r="F7" s="18">
        <f t="shared" si="1"/>
        <v>0.000002</v>
      </c>
      <c r="G7" s="11"/>
      <c r="H7" s="1"/>
      <c r="I7" s="11">
        <f t="shared" si="5"/>
        <v>0.72</v>
      </c>
      <c r="J7" s="1">
        <f t="shared" si="6"/>
        <v>-1.799989</v>
      </c>
      <c r="K7" s="1"/>
      <c r="L7" s="11">
        <f t="shared" si="2"/>
        <v>-20.82</v>
      </c>
      <c r="M7" s="1"/>
      <c r="N7" s="1"/>
      <c r="O7" s="1"/>
      <c r="P7" s="18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1">
        <v>-27.824989</v>
      </c>
      <c r="B8" s="11">
        <f t="shared" si="3"/>
        <v>5.205</v>
      </c>
      <c r="C8" s="11"/>
      <c r="D8" s="11">
        <f t="shared" si="4"/>
        <v>5.204998</v>
      </c>
      <c r="E8" s="22"/>
      <c r="F8" s="18">
        <f t="shared" si="1"/>
        <v>0.000002</v>
      </c>
      <c r="G8" s="11"/>
      <c r="H8" s="1"/>
      <c r="I8" s="11">
        <f t="shared" si="5"/>
        <v>0.9</v>
      </c>
      <c r="J8" s="1">
        <f t="shared" si="6"/>
        <v>-0.899989</v>
      </c>
      <c r="K8" s="1"/>
      <c r="L8" s="11">
        <f t="shared" si="2"/>
        <v>-26.925</v>
      </c>
      <c r="M8" s="1"/>
      <c r="N8" s="1"/>
      <c r="O8" s="1"/>
      <c r="P8" s="18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1">
        <v>-33.209987</v>
      </c>
      <c r="B9" s="11">
        <f t="shared" si="3"/>
        <v>5.384998</v>
      </c>
      <c r="C9" s="11"/>
      <c r="D9" s="11">
        <f t="shared" si="4"/>
        <v>5.384998</v>
      </c>
      <c r="E9" s="22"/>
      <c r="F9" s="18">
        <f t="shared" si="1"/>
        <v>0</v>
      </c>
      <c r="G9" s="11"/>
      <c r="H9" s="1"/>
      <c r="I9" s="11">
        <f t="shared" si="5"/>
        <v>1.08</v>
      </c>
      <c r="J9" s="1">
        <f t="shared" si="6"/>
        <v>0.180011</v>
      </c>
      <c r="K9" s="1"/>
      <c r="L9" s="11">
        <f t="shared" si="2"/>
        <v>-33.389998</v>
      </c>
      <c r="M9" s="1"/>
      <c r="N9" s="1"/>
      <c r="O9" s="1"/>
      <c r="P9" s="18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1">
        <v>-38.774986</v>
      </c>
      <c r="B10" s="11">
        <f t="shared" si="3"/>
        <v>5.564999</v>
      </c>
      <c r="C10" s="11"/>
      <c r="D10" s="11">
        <f t="shared" si="4"/>
        <v>5.564998</v>
      </c>
      <c r="E10" s="22"/>
      <c r="F10" s="18">
        <f t="shared" si="1"/>
        <v>0.000001</v>
      </c>
      <c r="G10" s="11"/>
      <c r="H10" s="1"/>
      <c r="I10" s="11">
        <f t="shared" si="5"/>
        <v>1.26</v>
      </c>
      <c r="J10" s="1">
        <f t="shared" si="6"/>
        <v>1.440011</v>
      </c>
      <c r="K10" s="1"/>
      <c r="L10" s="11">
        <f t="shared" si="2"/>
        <v>-40.214997</v>
      </c>
      <c r="M10" s="1"/>
      <c r="N10" s="1"/>
      <c r="O10" s="1"/>
      <c r="P10" s="18"/>
      <c r="Q10" s="1"/>
      <c r="R10" s="1"/>
      <c r="S10" s="1"/>
      <c r="T10" s="1"/>
      <c r="U10" s="1"/>
      <c r="V10" s="1"/>
      <c r="W10" s="1"/>
      <c r="X10" s="1"/>
      <c r="Y10" s="1"/>
    </row>
    <row r="11" ht="15.75" customHeight="1">
      <c r="A11" s="1">
        <v>-44.519985</v>
      </c>
      <c r="B11" s="11">
        <f t="shared" si="3"/>
        <v>5.744999</v>
      </c>
      <c r="C11" s="11"/>
      <c r="D11" s="11">
        <f t="shared" si="4"/>
        <v>5.744998</v>
      </c>
      <c r="E11" s="22"/>
      <c r="F11" s="18">
        <f t="shared" si="1"/>
        <v>0.000001</v>
      </c>
      <c r="G11" s="11"/>
      <c r="H11" s="1"/>
      <c r="I11" s="11">
        <f t="shared" si="5"/>
        <v>1.44</v>
      </c>
      <c r="J11" s="1">
        <f t="shared" si="6"/>
        <v>2.880011</v>
      </c>
      <c r="K11" s="1"/>
      <c r="L11" s="11">
        <f t="shared" si="2"/>
        <v>-47.399996</v>
      </c>
      <c r="M11" s="1"/>
      <c r="N11" s="1"/>
      <c r="O11" s="1"/>
      <c r="P11" s="18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1">
        <v>-50.444984</v>
      </c>
      <c r="B12" s="11">
        <f t="shared" si="3"/>
        <v>5.924999</v>
      </c>
      <c r="C12" s="11"/>
      <c r="D12" s="11">
        <f t="shared" si="4"/>
        <v>5.924998</v>
      </c>
      <c r="E12" s="22"/>
      <c r="F12" s="18">
        <f t="shared" si="1"/>
        <v>0.000001</v>
      </c>
      <c r="G12" s="11"/>
      <c r="H12" s="1"/>
      <c r="I12" s="11">
        <f t="shared" si="5"/>
        <v>1.62</v>
      </c>
      <c r="J12" s="1">
        <f t="shared" si="6"/>
        <v>4.500011</v>
      </c>
      <c r="K12" s="1"/>
      <c r="L12" s="11">
        <f t="shared" si="2"/>
        <v>-54.944995</v>
      </c>
      <c r="M12" s="1"/>
      <c r="N12" s="1"/>
      <c r="O12" s="1"/>
      <c r="P12" s="18"/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A13" s="1">
        <v>-56.549983</v>
      </c>
      <c r="B13" s="11">
        <f t="shared" si="3"/>
        <v>6.104999</v>
      </c>
      <c r="C13" s="11"/>
      <c r="D13" s="11">
        <f t="shared" si="4"/>
        <v>6.104998</v>
      </c>
      <c r="E13" s="22"/>
      <c r="F13" s="18">
        <f t="shared" si="1"/>
        <v>0.000001</v>
      </c>
      <c r="G13" s="11"/>
      <c r="H13" s="1"/>
      <c r="I13" s="11">
        <f t="shared" si="5"/>
        <v>1.8</v>
      </c>
      <c r="J13" s="1">
        <f t="shared" si="6"/>
        <v>6.300011</v>
      </c>
      <c r="K13" s="1"/>
      <c r="L13" s="11">
        <f t="shared" si="2"/>
        <v>-62.849994</v>
      </c>
      <c r="M13" s="1"/>
      <c r="N13" s="1"/>
      <c r="O13" s="1"/>
      <c r="P13" s="18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1">
        <v>-62.834983</v>
      </c>
      <c r="B14" s="11">
        <f t="shared" si="3"/>
        <v>6.285</v>
      </c>
      <c r="C14" s="11"/>
      <c r="D14" s="11">
        <f t="shared" si="4"/>
        <v>6.284998</v>
      </c>
      <c r="E14" s="22"/>
      <c r="F14" s="18">
        <f t="shared" si="1"/>
        <v>0.000002</v>
      </c>
      <c r="G14" s="11"/>
      <c r="H14" s="1"/>
      <c r="I14" s="11">
        <f t="shared" si="5"/>
        <v>1.98</v>
      </c>
      <c r="J14" s="1">
        <f t="shared" si="6"/>
        <v>8.280011</v>
      </c>
      <c r="K14" s="1"/>
      <c r="L14" s="11">
        <f t="shared" si="2"/>
        <v>-71.114994</v>
      </c>
      <c r="M14" s="1"/>
      <c r="N14" s="1"/>
      <c r="O14" s="1"/>
      <c r="P14" s="18"/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>
      <c r="A15" s="1">
        <v>-69.29998</v>
      </c>
      <c r="B15" s="11">
        <f t="shared" si="3"/>
        <v>6.464997</v>
      </c>
      <c r="C15" s="11"/>
      <c r="D15" s="11">
        <f t="shared" si="4"/>
        <v>6.464998</v>
      </c>
      <c r="E15" s="22"/>
      <c r="F15" s="18">
        <f t="shared" si="1"/>
        <v>-0.000001</v>
      </c>
      <c r="G15" s="11"/>
      <c r="H15" s="1"/>
      <c r="I15" s="11">
        <f t="shared" si="5"/>
        <v>2.16</v>
      </c>
      <c r="J15" s="1">
        <f t="shared" si="6"/>
        <v>10.440011</v>
      </c>
      <c r="K15" s="1"/>
      <c r="L15" s="11">
        <f t="shared" si="2"/>
        <v>-79.739991</v>
      </c>
      <c r="M15" s="1"/>
      <c r="N15" s="1"/>
      <c r="O15" s="1"/>
      <c r="P15" s="18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1">
        <v>-75.944976</v>
      </c>
      <c r="B16" s="11">
        <f t="shared" si="3"/>
        <v>6.644996</v>
      </c>
      <c r="C16" s="11"/>
      <c r="D16" s="11">
        <f t="shared" si="4"/>
        <v>6.644998</v>
      </c>
      <c r="E16" s="22"/>
      <c r="F16" s="18">
        <f t="shared" si="1"/>
        <v>-0.000002</v>
      </c>
      <c r="G16" s="11"/>
      <c r="H16" s="1"/>
      <c r="I16" s="11">
        <f t="shared" si="5"/>
        <v>2.34</v>
      </c>
      <c r="J16" s="1">
        <f t="shared" si="6"/>
        <v>12.780011</v>
      </c>
      <c r="K16" s="1"/>
      <c r="L16" s="11">
        <f t="shared" si="2"/>
        <v>-88.724987</v>
      </c>
      <c r="M16" s="1"/>
      <c r="N16" s="1"/>
      <c r="O16" s="1"/>
      <c r="P16" s="18"/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A17" s="1">
        <v>-82.769973</v>
      </c>
      <c r="B17" s="11">
        <f t="shared" si="3"/>
        <v>6.824997</v>
      </c>
      <c r="C17" s="11"/>
      <c r="D17" s="11">
        <f t="shared" si="4"/>
        <v>6.824998</v>
      </c>
      <c r="E17" s="22"/>
      <c r="F17" s="18">
        <f t="shared" si="1"/>
        <v>-0.000001</v>
      </c>
      <c r="G17" s="11"/>
      <c r="H17" s="1"/>
      <c r="I17" s="11">
        <f t="shared" si="5"/>
        <v>2.52</v>
      </c>
      <c r="J17" s="1">
        <f t="shared" si="6"/>
        <v>15.300011</v>
      </c>
      <c r="K17" s="1"/>
      <c r="L17" s="11">
        <f t="shared" si="2"/>
        <v>-98.069984</v>
      </c>
      <c r="M17" s="1"/>
      <c r="N17" s="1"/>
      <c r="O17" s="1"/>
      <c r="P17" s="18"/>
      <c r="Q17" s="1"/>
      <c r="R17" s="1"/>
      <c r="S17" s="1"/>
      <c r="T17" s="1"/>
      <c r="U17" s="1"/>
      <c r="V17" s="1"/>
      <c r="W17" s="1"/>
      <c r="X17" s="1"/>
      <c r="Y17" s="1"/>
    </row>
    <row r="18" ht="15.75" customHeight="1">
      <c r="A18" s="1">
        <v>-89.774971</v>
      </c>
      <c r="B18" s="11">
        <f t="shared" si="3"/>
        <v>7.004998</v>
      </c>
      <c r="C18" s="11"/>
      <c r="D18" s="11">
        <f t="shared" si="4"/>
        <v>7.004998</v>
      </c>
      <c r="E18" s="22"/>
      <c r="F18" s="18">
        <f t="shared" si="1"/>
        <v>0</v>
      </c>
      <c r="G18" s="11"/>
      <c r="H18" s="1"/>
      <c r="I18" s="11">
        <f t="shared" si="5"/>
        <v>2.7</v>
      </c>
      <c r="J18" s="1">
        <f t="shared" si="6"/>
        <v>18.000011</v>
      </c>
      <c r="K18" s="1"/>
      <c r="L18" s="11">
        <f t="shared" si="2"/>
        <v>-107.774982</v>
      </c>
      <c r="M18" s="1"/>
      <c r="N18" s="1"/>
      <c r="O18" s="1"/>
      <c r="P18" s="18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>
        <v>-96.959968</v>
      </c>
      <c r="B19" s="11">
        <f t="shared" si="3"/>
        <v>7.184997</v>
      </c>
      <c r="C19" s="11"/>
      <c r="D19" s="11">
        <f t="shared" si="4"/>
        <v>7.184998</v>
      </c>
      <c r="E19" s="22"/>
      <c r="F19" s="18">
        <f t="shared" si="1"/>
        <v>-0.000001</v>
      </c>
      <c r="G19" s="11"/>
      <c r="H19" s="1"/>
      <c r="I19" s="11">
        <f t="shared" si="5"/>
        <v>2.88</v>
      </c>
      <c r="J19" s="1">
        <f t="shared" si="6"/>
        <v>20.880011</v>
      </c>
      <c r="K19" s="1"/>
      <c r="L19" s="11">
        <f t="shared" si="2"/>
        <v>-117.839979</v>
      </c>
      <c r="M19" s="1"/>
      <c r="N19" s="1"/>
      <c r="O19" s="1"/>
      <c r="P19" s="18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>
        <v>-104.324966</v>
      </c>
      <c r="B20" s="11">
        <f t="shared" si="3"/>
        <v>7.364998</v>
      </c>
      <c r="C20" s="11"/>
      <c r="D20" s="11">
        <f t="shared" si="4"/>
        <v>7.364998</v>
      </c>
      <c r="E20" s="22"/>
      <c r="F20" s="18">
        <f t="shared" si="1"/>
        <v>0</v>
      </c>
      <c r="G20" s="11"/>
      <c r="H20" s="1"/>
      <c r="I20" s="11">
        <f t="shared" si="5"/>
        <v>3.06</v>
      </c>
      <c r="J20" s="1">
        <f t="shared" si="6"/>
        <v>23.940011</v>
      </c>
      <c r="K20" s="1"/>
      <c r="L20" s="11">
        <f t="shared" si="2"/>
        <v>-128.264977</v>
      </c>
      <c r="M20" s="1"/>
      <c r="N20" s="1"/>
      <c r="O20" s="1"/>
      <c r="P20" s="18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>
        <v>-111.869964</v>
      </c>
      <c r="B21" s="11">
        <f t="shared" si="3"/>
        <v>7.544998</v>
      </c>
      <c r="C21" s="11"/>
      <c r="D21" s="11">
        <f t="shared" si="4"/>
        <v>7.544998</v>
      </c>
      <c r="E21" s="21"/>
      <c r="F21" s="18">
        <f t="shared" si="1"/>
        <v>0</v>
      </c>
      <c r="G21" s="11"/>
      <c r="H21" s="1"/>
      <c r="I21" s="11">
        <f t="shared" si="5"/>
        <v>3.24</v>
      </c>
      <c r="J21" s="1">
        <f t="shared" si="6"/>
        <v>27.180011</v>
      </c>
      <c r="K21" s="1"/>
      <c r="L21" s="11">
        <f t="shared" si="2"/>
        <v>-139.049975</v>
      </c>
      <c r="M21" s="1"/>
      <c r="N21" s="1"/>
      <c r="O21" s="1"/>
      <c r="P21" s="18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>
        <v>-119.594963</v>
      </c>
      <c r="B22" s="11">
        <f t="shared" si="3"/>
        <v>7.724999</v>
      </c>
      <c r="C22" s="11"/>
      <c r="D22" s="11">
        <f t="shared" si="4"/>
        <v>7.724998</v>
      </c>
      <c r="E22" s="21"/>
      <c r="F22" s="18">
        <f t="shared" si="1"/>
        <v>0.000001</v>
      </c>
      <c r="G22" s="11"/>
      <c r="H22" s="1"/>
      <c r="I22" s="11">
        <f t="shared" si="5"/>
        <v>3.42</v>
      </c>
      <c r="J22" s="1">
        <f t="shared" si="6"/>
        <v>30.600011</v>
      </c>
      <c r="K22" s="1"/>
      <c r="L22" s="11">
        <f t="shared" si="2"/>
        <v>-150.194974</v>
      </c>
      <c r="M22" s="1"/>
      <c r="N22" s="1"/>
      <c r="O22" s="1"/>
      <c r="P22" s="18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>
        <v>-127.499961</v>
      </c>
      <c r="B23" s="11">
        <f t="shared" si="3"/>
        <v>7.904998</v>
      </c>
      <c r="C23" s="11"/>
      <c r="D23" s="11">
        <f t="shared" si="4"/>
        <v>7.904998</v>
      </c>
      <c r="E23" s="21"/>
      <c r="F23" s="18">
        <f t="shared" si="1"/>
        <v>0</v>
      </c>
      <c r="G23" s="11"/>
      <c r="H23" s="1"/>
      <c r="I23" s="11">
        <f t="shared" si="5"/>
        <v>3.6</v>
      </c>
      <c r="J23" s="1">
        <f t="shared" si="6"/>
        <v>34.200011</v>
      </c>
      <c r="K23" s="1"/>
      <c r="L23" s="11">
        <f t="shared" si="2"/>
        <v>-161.699972</v>
      </c>
      <c r="M23" s="1"/>
      <c r="N23" s="1"/>
      <c r="O23" s="1"/>
      <c r="P23" s="18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>
        <v>-135.58496</v>
      </c>
      <c r="B24" s="11">
        <f t="shared" si="3"/>
        <v>8.084999</v>
      </c>
      <c r="C24" s="11"/>
      <c r="D24" s="11">
        <f t="shared" si="4"/>
        <v>8.084998</v>
      </c>
      <c r="E24" s="21"/>
      <c r="F24" s="18">
        <f t="shared" si="1"/>
        <v>0.000001</v>
      </c>
      <c r="G24" s="11"/>
      <c r="H24" s="1"/>
      <c r="I24" s="11">
        <f t="shared" si="5"/>
        <v>3.78</v>
      </c>
      <c r="J24" s="1">
        <f t="shared" si="6"/>
        <v>37.980011</v>
      </c>
      <c r="K24" s="1"/>
      <c r="L24" s="11">
        <f t="shared" si="2"/>
        <v>-173.564971</v>
      </c>
      <c r="M24" s="1"/>
      <c r="N24" s="1"/>
      <c r="O24" s="1"/>
      <c r="P24" s="18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>
        <v>-143.84996</v>
      </c>
      <c r="B25" s="11">
        <f t="shared" si="3"/>
        <v>8.265</v>
      </c>
      <c r="C25" s="11"/>
      <c r="D25" s="11">
        <f t="shared" si="4"/>
        <v>8.264998</v>
      </c>
      <c r="E25" s="21"/>
      <c r="F25" s="18">
        <f t="shared" si="1"/>
        <v>0.000002</v>
      </c>
      <c r="G25" s="11"/>
      <c r="H25" s="1"/>
      <c r="I25" s="11">
        <f t="shared" si="5"/>
        <v>3.96</v>
      </c>
      <c r="J25" s="1">
        <f t="shared" si="6"/>
        <v>41.940011</v>
      </c>
      <c r="K25" s="1"/>
      <c r="L25" s="11">
        <f t="shared" si="2"/>
        <v>-185.789971</v>
      </c>
      <c r="M25" s="1"/>
      <c r="N25" s="1"/>
      <c r="O25" s="1"/>
      <c r="P25" s="18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>
        <v>-152.294952</v>
      </c>
      <c r="B26" s="11">
        <f t="shared" si="3"/>
        <v>8.444992</v>
      </c>
      <c r="C26" s="11"/>
      <c r="D26" s="11">
        <f t="shared" si="4"/>
        <v>8.444998</v>
      </c>
      <c r="E26" s="21"/>
      <c r="F26" s="18">
        <f t="shared" si="1"/>
        <v>-0.000006</v>
      </c>
      <c r="G26" s="11"/>
      <c r="H26" s="1"/>
      <c r="I26" s="11">
        <f t="shared" si="5"/>
        <v>4.14</v>
      </c>
      <c r="J26" s="1">
        <f t="shared" si="6"/>
        <v>46.080011</v>
      </c>
      <c r="K26" s="1"/>
      <c r="L26" s="11">
        <f t="shared" si="2"/>
        <v>-198.374963</v>
      </c>
      <c r="M26" s="1"/>
      <c r="N26" s="1"/>
      <c r="O26" s="1"/>
      <c r="P26" s="18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>
        <v>-160.919952</v>
      </c>
      <c r="B27" s="11">
        <f t="shared" si="3"/>
        <v>8.625</v>
      </c>
      <c r="C27" s="11"/>
      <c r="D27" s="11">
        <f t="shared" si="4"/>
        <v>8.624998</v>
      </c>
      <c r="E27" s="21"/>
      <c r="F27" s="18">
        <f t="shared" si="1"/>
        <v>0.000002</v>
      </c>
      <c r="G27" s="11"/>
      <c r="H27" s="1"/>
      <c r="I27" s="11">
        <f t="shared" si="5"/>
        <v>4.32</v>
      </c>
      <c r="J27" s="1">
        <f t="shared" si="6"/>
        <v>50.400011</v>
      </c>
      <c r="K27" s="1"/>
      <c r="L27" s="1"/>
      <c r="M27" s="1"/>
      <c r="N27" s="1"/>
      <c r="O27" s="1"/>
      <c r="P27" s="18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>
        <v>-169.724945</v>
      </c>
      <c r="B28" s="11">
        <f t="shared" si="3"/>
        <v>8.804993</v>
      </c>
      <c r="C28" s="11"/>
      <c r="D28" s="11">
        <f t="shared" si="4"/>
        <v>8.804998</v>
      </c>
      <c r="E28" s="21"/>
      <c r="F28" s="18">
        <f t="shared" si="1"/>
        <v>-0.000005</v>
      </c>
      <c r="G28" s="11"/>
      <c r="H28" s="1"/>
      <c r="I28" s="11">
        <f t="shared" si="5"/>
        <v>4.5</v>
      </c>
      <c r="J28" s="1">
        <f t="shared" si="6"/>
        <v>54.900011</v>
      </c>
      <c r="K28" s="1"/>
      <c r="L28" s="1"/>
      <c r="M28" s="1"/>
      <c r="N28" s="1"/>
      <c r="O28" s="1"/>
      <c r="P28" s="18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>
        <v>-178.709945</v>
      </c>
      <c r="B29" s="11">
        <f t="shared" si="3"/>
        <v>8.985</v>
      </c>
      <c r="C29" s="11"/>
      <c r="D29" s="11">
        <f t="shared" si="4"/>
        <v>8.984998</v>
      </c>
      <c r="E29" s="21"/>
      <c r="F29" s="18">
        <f t="shared" si="1"/>
        <v>0.000002</v>
      </c>
      <c r="G29" s="11"/>
      <c r="H29" s="1"/>
      <c r="I29" s="11">
        <f t="shared" si="5"/>
        <v>4.68</v>
      </c>
      <c r="J29" s="1">
        <f t="shared" si="6"/>
        <v>59.580011</v>
      </c>
      <c r="K29" s="1"/>
      <c r="L29" s="1"/>
      <c r="M29" s="1"/>
      <c r="N29" s="1"/>
      <c r="O29" s="1"/>
      <c r="P29" s="18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>
        <v>-187.874938</v>
      </c>
      <c r="B30" s="11">
        <f t="shared" si="3"/>
        <v>9.164993</v>
      </c>
      <c r="C30" s="11"/>
      <c r="D30" s="11">
        <f t="shared" si="4"/>
        <v>9.164998</v>
      </c>
      <c r="E30" s="21"/>
      <c r="F30" s="18">
        <f t="shared" si="1"/>
        <v>-0.000005</v>
      </c>
      <c r="G30" s="11"/>
      <c r="H30" s="1"/>
      <c r="I30" s="11">
        <f t="shared" si="5"/>
        <v>4.86</v>
      </c>
      <c r="J30" s="1">
        <f t="shared" si="6"/>
        <v>64.440011</v>
      </c>
      <c r="K30" s="1"/>
      <c r="L30" s="1"/>
      <c r="M30" s="1"/>
      <c r="N30" s="1"/>
      <c r="O30" s="1"/>
      <c r="P30" s="18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>
        <v>-197.21994</v>
      </c>
      <c r="B31" s="11">
        <f t="shared" si="3"/>
        <v>9.345002</v>
      </c>
      <c r="C31" s="11"/>
      <c r="D31" s="11">
        <f t="shared" si="4"/>
        <v>9.344998</v>
      </c>
      <c r="E31" s="21"/>
      <c r="F31" s="18">
        <f t="shared" si="1"/>
        <v>0.000004</v>
      </c>
      <c r="G31" s="11"/>
      <c r="H31" s="1"/>
      <c r="I31" s="11">
        <f t="shared" si="5"/>
        <v>5.04</v>
      </c>
      <c r="J31" s="1">
        <f t="shared" si="6"/>
        <v>69.480011</v>
      </c>
      <c r="K31" s="1"/>
      <c r="L31" s="1"/>
      <c r="M31" s="1"/>
      <c r="N31" s="1"/>
      <c r="O31" s="1"/>
      <c r="P31" s="18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>
        <v>-206.744934</v>
      </c>
      <c r="B32" s="11">
        <f t="shared" si="3"/>
        <v>9.524994</v>
      </c>
      <c r="C32" s="11"/>
      <c r="D32" s="11">
        <f t="shared" si="4"/>
        <v>9.524998</v>
      </c>
      <c r="E32" s="21"/>
      <c r="F32" s="18">
        <f t="shared" si="1"/>
        <v>-0.000004</v>
      </c>
      <c r="G32" s="1"/>
      <c r="H32" s="1"/>
      <c r="I32" s="11">
        <f t="shared" si="5"/>
        <v>5.22</v>
      </c>
      <c r="J32" s="1">
        <f t="shared" si="6"/>
        <v>74.700011</v>
      </c>
      <c r="K32" s="1"/>
      <c r="L32" s="1"/>
      <c r="M32" s="1"/>
      <c r="N32" s="1"/>
      <c r="O32" s="1"/>
      <c r="P32" s="18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>
        <v>-216.449935</v>
      </c>
      <c r="B33" s="11">
        <f t="shared" si="3"/>
        <v>9.705001</v>
      </c>
      <c r="C33" s="11"/>
      <c r="D33" s="11">
        <f t="shared" si="4"/>
        <v>9.704998</v>
      </c>
      <c r="E33" s="21"/>
      <c r="F33" s="18">
        <f t="shared" si="1"/>
        <v>0.000003</v>
      </c>
      <c r="G33" s="1"/>
      <c r="H33" s="1"/>
      <c r="I33" s="11">
        <f t="shared" si="5"/>
        <v>5.4</v>
      </c>
      <c r="J33" s="1">
        <f t="shared" si="6"/>
        <v>80.100011</v>
      </c>
      <c r="K33" s="1"/>
      <c r="L33" s="1"/>
      <c r="M33" s="1"/>
      <c r="N33" s="1"/>
      <c r="O33" s="1"/>
      <c r="P33" s="18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>
        <v>-226.33493</v>
      </c>
      <c r="B34" s="11">
        <f t="shared" si="3"/>
        <v>9.884995</v>
      </c>
      <c r="C34" s="11"/>
      <c r="D34" s="11">
        <f t="shared" si="4"/>
        <v>9.884998</v>
      </c>
      <c r="E34" s="21"/>
      <c r="F34" s="18">
        <f t="shared" si="1"/>
        <v>-0.000003</v>
      </c>
      <c r="G34" s="1"/>
      <c r="H34" s="1"/>
      <c r="I34" s="11">
        <f t="shared" si="5"/>
        <v>5.58</v>
      </c>
      <c r="J34" s="1">
        <f t="shared" si="6"/>
        <v>85.680011</v>
      </c>
      <c r="K34" s="1"/>
      <c r="L34" s="1"/>
      <c r="M34" s="1"/>
      <c r="N34" s="1"/>
      <c r="O34" s="1"/>
      <c r="P34" s="18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>
        <v>-236.399932</v>
      </c>
      <c r="B35" s="11">
        <f t="shared" si="3"/>
        <v>10.065002</v>
      </c>
      <c r="C35" s="11"/>
      <c r="D35" s="11">
        <f t="shared" si="4"/>
        <v>10.064998</v>
      </c>
      <c r="E35" s="21"/>
      <c r="F35" s="18">
        <f t="shared" si="1"/>
        <v>0.000004</v>
      </c>
      <c r="G35" s="1"/>
      <c r="H35" s="1"/>
      <c r="I35" s="11">
        <f t="shared" si="5"/>
        <v>5.76</v>
      </c>
      <c r="J35" s="1">
        <f t="shared" si="6"/>
        <v>91.440011</v>
      </c>
      <c r="K35" s="1"/>
      <c r="L35" s="1"/>
      <c r="M35" s="1"/>
      <c r="N35" s="1"/>
      <c r="O35" s="1"/>
      <c r="P35" s="18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>
        <v>-246.644927</v>
      </c>
      <c r="B36" s="11">
        <f t="shared" si="3"/>
        <v>10.244995</v>
      </c>
      <c r="C36" s="11"/>
      <c r="D36" s="11">
        <f t="shared" si="4"/>
        <v>10.244998</v>
      </c>
      <c r="E36" s="21"/>
      <c r="F36" s="18">
        <f t="shared" si="1"/>
        <v>-0.000003</v>
      </c>
      <c r="G36" s="1"/>
      <c r="H36" s="1"/>
      <c r="I36" s="11">
        <f t="shared" si="5"/>
        <v>5.94</v>
      </c>
      <c r="J36" s="1">
        <f t="shared" si="6"/>
        <v>97.380011</v>
      </c>
      <c r="K36" s="1"/>
      <c r="L36" s="1"/>
      <c r="M36" s="1"/>
      <c r="N36" s="1"/>
      <c r="O36" s="1"/>
      <c r="P36" s="18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>
        <v>-257.069915</v>
      </c>
      <c r="B37" s="11">
        <f t="shared" si="3"/>
        <v>10.424988</v>
      </c>
      <c r="C37" s="11"/>
      <c r="D37" s="11">
        <f t="shared" si="4"/>
        <v>10.424998</v>
      </c>
      <c r="E37" s="21"/>
      <c r="F37" s="18">
        <f t="shared" si="1"/>
        <v>-0.00001</v>
      </c>
      <c r="G37" s="1"/>
      <c r="H37" s="1"/>
      <c r="I37" s="11">
        <f t="shared" si="5"/>
        <v>6.12</v>
      </c>
      <c r="J37" s="1">
        <f t="shared" si="6"/>
        <v>103.500011</v>
      </c>
      <c r="K37" s="1"/>
      <c r="L37" s="1"/>
      <c r="M37" s="1"/>
      <c r="N37" s="1"/>
      <c r="O37" s="1"/>
      <c r="P37" s="18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>
        <v>-267.674926</v>
      </c>
      <c r="B38" s="11">
        <f t="shared" si="3"/>
        <v>10.605011</v>
      </c>
      <c r="C38" s="11"/>
      <c r="D38" s="11">
        <f t="shared" si="4"/>
        <v>10.604998</v>
      </c>
      <c r="E38" s="21"/>
      <c r="F38" s="18">
        <f t="shared" si="1"/>
        <v>0.000013</v>
      </c>
      <c r="G38" s="1"/>
      <c r="H38" s="1"/>
      <c r="I38" s="11">
        <f t="shared" si="5"/>
        <v>6.3</v>
      </c>
      <c r="J38" s="1">
        <f t="shared" si="6"/>
        <v>109.800011</v>
      </c>
      <c r="K38" s="1"/>
      <c r="L38" s="1"/>
      <c r="M38" s="1"/>
      <c r="N38" s="1"/>
      <c r="O38" s="1"/>
      <c r="P38" s="18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>
        <v>-278.45993</v>
      </c>
      <c r="B39" s="11">
        <f t="shared" si="3"/>
        <v>10.785004</v>
      </c>
      <c r="C39" s="11"/>
      <c r="D39" s="11">
        <f t="shared" si="4"/>
        <v>10.784998</v>
      </c>
      <c r="E39" s="21"/>
      <c r="F39" s="18">
        <f t="shared" si="1"/>
        <v>0.000006</v>
      </c>
      <c r="G39" s="1"/>
      <c r="H39" s="1"/>
      <c r="I39" s="11">
        <f t="shared" si="5"/>
        <v>6.48</v>
      </c>
      <c r="J39" s="1">
        <f t="shared" si="6"/>
        <v>116.280011</v>
      </c>
      <c r="K39" s="1"/>
      <c r="L39" s="1"/>
      <c r="M39" s="1"/>
      <c r="N39" s="1"/>
      <c r="O39" s="1"/>
      <c r="P39" s="18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>
        <v>-289.424926</v>
      </c>
      <c r="B40" s="11">
        <f t="shared" si="3"/>
        <v>10.964996</v>
      </c>
      <c r="C40" s="11"/>
      <c r="D40" s="11">
        <f t="shared" si="4"/>
        <v>10.964998</v>
      </c>
      <c r="E40" s="21"/>
      <c r="F40" s="18">
        <f t="shared" si="1"/>
        <v>-0.000002</v>
      </c>
      <c r="G40" s="1"/>
      <c r="H40" s="1"/>
      <c r="I40" s="11">
        <f t="shared" si="5"/>
        <v>6.66</v>
      </c>
      <c r="J40" s="1">
        <f t="shared" si="6"/>
        <v>122.940011</v>
      </c>
      <c r="K40" s="1"/>
      <c r="L40" s="1"/>
      <c r="M40" s="1"/>
      <c r="N40" s="1"/>
      <c r="O40" s="1"/>
      <c r="P40" s="18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>
        <v>-300.569915</v>
      </c>
      <c r="B41" s="11">
        <f t="shared" si="3"/>
        <v>11.144989</v>
      </c>
      <c r="C41" s="11"/>
      <c r="D41" s="11">
        <f t="shared" si="4"/>
        <v>11.144998</v>
      </c>
      <c r="E41" s="21"/>
      <c r="F41" s="18">
        <f t="shared" si="1"/>
        <v>-0.000009</v>
      </c>
      <c r="G41" s="1"/>
      <c r="H41" s="1"/>
      <c r="I41" s="11">
        <f t="shared" si="5"/>
        <v>6.84</v>
      </c>
      <c r="J41" s="1">
        <f t="shared" si="6"/>
        <v>129.780011</v>
      </c>
      <c r="K41" s="1"/>
      <c r="L41" s="1"/>
      <c r="M41" s="1"/>
      <c r="N41" s="1"/>
      <c r="O41" s="1"/>
      <c r="P41" s="18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>
        <v>-311.894927</v>
      </c>
      <c r="B42" s="11">
        <f t="shared" si="3"/>
        <v>11.325012</v>
      </c>
      <c r="C42" s="11"/>
      <c r="D42" s="11">
        <f t="shared" si="4"/>
        <v>11.324998</v>
      </c>
      <c r="E42" s="21"/>
      <c r="F42" s="18">
        <f t="shared" si="1"/>
        <v>0.000014</v>
      </c>
      <c r="G42" s="1"/>
      <c r="H42" s="1"/>
      <c r="I42" s="11">
        <f t="shared" si="5"/>
        <v>7.02</v>
      </c>
      <c r="J42" s="1">
        <f t="shared" si="6"/>
        <v>136.800011</v>
      </c>
      <c r="K42" s="1"/>
      <c r="L42" s="1"/>
      <c r="M42" s="1"/>
      <c r="N42" s="1"/>
      <c r="O42" s="1"/>
      <c r="P42" s="18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>
        <v>-323.399932</v>
      </c>
      <c r="B43" s="11">
        <f t="shared" si="3"/>
        <v>11.505005</v>
      </c>
      <c r="C43" s="11"/>
      <c r="D43" s="11">
        <f t="shared" si="4"/>
        <v>11.504998</v>
      </c>
      <c r="E43" s="21"/>
      <c r="F43" s="18">
        <f t="shared" si="1"/>
        <v>0.000007</v>
      </c>
      <c r="G43" s="1"/>
      <c r="H43" s="1"/>
      <c r="I43" s="11">
        <f t="shared" si="5"/>
        <v>7.2</v>
      </c>
      <c r="J43" s="1">
        <f t="shared" si="6"/>
        <v>144.000011</v>
      </c>
      <c r="K43" s="1"/>
      <c r="L43" s="1"/>
      <c r="M43" s="1"/>
      <c r="N43" s="1"/>
      <c r="O43" s="1"/>
      <c r="P43" s="18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>
        <v>-335.08493</v>
      </c>
      <c r="B44" s="11">
        <f t="shared" si="3"/>
        <v>11.684998</v>
      </c>
      <c r="C44" s="11"/>
      <c r="D44" s="11">
        <f t="shared" si="4"/>
        <v>11.684998</v>
      </c>
      <c r="E44" s="21"/>
      <c r="F44" s="18">
        <f t="shared" si="1"/>
        <v>0</v>
      </c>
      <c r="G44" s="1"/>
      <c r="H44" s="1"/>
      <c r="I44" s="11">
        <f t="shared" si="5"/>
        <v>7.38</v>
      </c>
      <c r="J44" s="1">
        <f t="shared" si="6"/>
        <v>151.380011</v>
      </c>
      <c r="K44" s="1"/>
      <c r="L44" s="1"/>
      <c r="M44" s="1"/>
      <c r="N44" s="1"/>
      <c r="O44" s="1"/>
      <c r="P44" s="18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>
        <v>-346.94992</v>
      </c>
      <c r="B45" s="11">
        <f t="shared" si="3"/>
        <v>11.86499</v>
      </c>
      <c r="C45" s="11"/>
      <c r="D45" s="11">
        <f t="shared" si="4"/>
        <v>11.864998</v>
      </c>
      <c r="E45" s="21"/>
      <c r="F45" s="18">
        <f t="shared" si="1"/>
        <v>-0.000008</v>
      </c>
      <c r="G45" s="1"/>
      <c r="H45" s="1"/>
      <c r="I45" s="11">
        <f t="shared" si="5"/>
        <v>7.56</v>
      </c>
      <c r="J45" s="1">
        <f t="shared" si="6"/>
        <v>158.940011</v>
      </c>
      <c r="K45" s="1"/>
      <c r="L45" s="1"/>
      <c r="M45" s="1"/>
      <c r="N45" s="1"/>
      <c r="O45" s="1"/>
      <c r="P45" s="18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>
        <v>-358.994934</v>
      </c>
      <c r="B46" s="11">
        <f t="shared" si="3"/>
        <v>12.045014</v>
      </c>
      <c r="C46" s="11"/>
      <c r="D46" s="11">
        <f t="shared" si="4"/>
        <v>12.044998</v>
      </c>
      <c r="E46" s="21"/>
      <c r="F46" s="18">
        <f t="shared" si="1"/>
        <v>0.000016</v>
      </c>
      <c r="G46" s="1"/>
      <c r="H46" s="1"/>
      <c r="I46" s="11">
        <f t="shared" si="5"/>
        <v>7.74</v>
      </c>
      <c r="J46" s="1">
        <f t="shared" si="6"/>
        <v>166.680011</v>
      </c>
      <c r="K46" s="1"/>
      <c r="L46" s="1"/>
      <c r="M46" s="1"/>
      <c r="N46" s="1"/>
      <c r="O46" s="1"/>
      <c r="P46" s="18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>
        <v>-371.21994</v>
      </c>
      <c r="B47" s="11">
        <f t="shared" si="3"/>
        <v>12.225006</v>
      </c>
      <c r="C47" s="11"/>
      <c r="D47" s="11">
        <f t="shared" si="4"/>
        <v>12.224998</v>
      </c>
      <c r="E47" s="21"/>
      <c r="F47" s="18">
        <f t="shared" si="1"/>
        <v>0.000008</v>
      </c>
      <c r="G47" s="1"/>
      <c r="H47" s="1"/>
      <c r="I47" s="11">
        <f t="shared" si="5"/>
        <v>7.92</v>
      </c>
      <c r="J47" s="1">
        <f t="shared" si="6"/>
        <v>174.600011</v>
      </c>
      <c r="K47" s="1"/>
      <c r="L47" s="1"/>
      <c r="M47" s="1"/>
      <c r="N47" s="1"/>
      <c r="O47" s="1"/>
      <c r="P47" s="18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>
        <v>-383.624938</v>
      </c>
      <c r="B48" s="11">
        <f t="shared" si="3"/>
        <v>12.404998</v>
      </c>
      <c r="C48" s="11"/>
      <c r="D48" s="11">
        <f t="shared" si="4"/>
        <v>12.404998</v>
      </c>
      <c r="E48" s="21"/>
      <c r="F48" s="18">
        <f t="shared" si="1"/>
        <v>0</v>
      </c>
      <c r="G48" s="1"/>
      <c r="H48" s="1"/>
      <c r="I48" s="11">
        <f t="shared" si="5"/>
        <v>8.1</v>
      </c>
      <c r="J48" s="1">
        <f t="shared" si="6"/>
        <v>182.700011</v>
      </c>
      <c r="K48" s="1"/>
      <c r="L48" s="1"/>
      <c r="M48" s="1"/>
      <c r="N48" s="1"/>
      <c r="O48" s="1"/>
      <c r="P48" s="18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>
        <v>-396.20993</v>
      </c>
      <c r="B49" s="11">
        <f t="shared" si="3"/>
        <v>12.584992</v>
      </c>
      <c r="C49" s="11"/>
      <c r="D49" s="11">
        <f t="shared" si="4"/>
        <v>12.584998</v>
      </c>
      <c r="E49" s="21"/>
      <c r="F49" s="18">
        <f t="shared" si="1"/>
        <v>-0.000006</v>
      </c>
      <c r="G49" s="1"/>
      <c r="H49" s="1"/>
      <c r="I49" s="11">
        <f t="shared" si="5"/>
        <v>8.28</v>
      </c>
      <c r="J49" s="1">
        <f t="shared" si="6"/>
        <v>190.980011</v>
      </c>
      <c r="K49" s="1"/>
      <c r="L49" s="1"/>
      <c r="M49" s="1"/>
      <c r="N49" s="1"/>
      <c r="O49" s="1"/>
      <c r="P49" s="18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>
        <v>-408.974914</v>
      </c>
      <c r="B50" s="11">
        <f t="shared" si="3"/>
        <v>12.764984</v>
      </c>
      <c r="C50" s="11"/>
      <c r="D50" s="11">
        <f t="shared" si="4"/>
        <v>12.764998</v>
      </c>
      <c r="E50" s="21"/>
      <c r="F50" s="18">
        <f t="shared" si="1"/>
        <v>-0.000014</v>
      </c>
      <c r="G50" s="1"/>
      <c r="H50" s="1"/>
      <c r="I50" s="11">
        <f t="shared" si="5"/>
        <v>8.46</v>
      </c>
      <c r="J50" s="1">
        <f t="shared" si="6"/>
        <v>199.440011</v>
      </c>
      <c r="K50" s="1"/>
      <c r="L50" s="1"/>
      <c r="M50" s="1"/>
      <c r="N50" s="1"/>
      <c r="O50" s="1"/>
      <c r="P50" s="18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>
        <v>-421.919921</v>
      </c>
      <c r="B51" s="11">
        <f t="shared" si="3"/>
        <v>12.945007</v>
      </c>
      <c r="C51" s="11"/>
      <c r="D51" s="11">
        <f t="shared" si="4"/>
        <v>12.944998</v>
      </c>
      <c r="E51" s="21"/>
      <c r="F51" s="18">
        <f t="shared" si="1"/>
        <v>0.000009</v>
      </c>
      <c r="G51" s="1"/>
      <c r="H51" s="1"/>
      <c r="I51" s="11">
        <f t="shared" si="5"/>
        <v>8.64</v>
      </c>
      <c r="J51" s="1">
        <f t="shared" si="6"/>
        <v>208.080011</v>
      </c>
      <c r="K51" s="1"/>
      <c r="L51" s="1"/>
      <c r="M51" s="1"/>
      <c r="N51" s="1"/>
      <c r="O51" s="1"/>
      <c r="P51" s="18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>
        <v>-435.044921</v>
      </c>
      <c r="B52" s="11">
        <f t="shared" si="3"/>
        <v>13.125</v>
      </c>
      <c r="C52" s="11"/>
      <c r="D52" s="11">
        <f t="shared" si="4"/>
        <v>13.124998</v>
      </c>
      <c r="E52" s="21"/>
      <c r="F52" s="18">
        <f t="shared" si="1"/>
        <v>0.000002</v>
      </c>
      <c r="G52" s="1"/>
      <c r="H52" s="1"/>
      <c r="I52" s="11">
        <f t="shared" si="5"/>
        <v>8.82</v>
      </c>
      <c r="J52" s="1">
        <f t="shared" si="6"/>
        <v>216.900011</v>
      </c>
      <c r="K52" s="1"/>
      <c r="L52" s="1"/>
      <c r="M52" s="1"/>
      <c r="N52" s="1"/>
      <c r="O52" s="1"/>
      <c r="P52" s="18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>
        <v>-448.349914</v>
      </c>
      <c r="B53" s="11">
        <f t="shared" si="3"/>
        <v>13.304993</v>
      </c>
      <c r="C53" s="11"/>
      <c r="D53" s="11">
        <f t="shared" si="4"/>
        <v>13.304998</v>
      </c>
      <c r="E53" s="21"/>
      <c r="F53" s="18">
        <f t="shared" si="1"/>
        <v>-0.000005</v>
      </c>
      <c r="G53" s="1"/>
      <c r="H53" s="1"/>
      <c r="I53" s="11">
        <f t="shared" si="5"/>
        <v>9</v>
      </c>
      <c r="J53" s="1">
        <f t="shared" si="6"/>
        <v>225.900011</v>
      </c>
      <c r="K53" s="1"/>
      <c r="L53" s="1"/>
      <c r="M53" s="1"/>
      <c r="N53" s="1"/>
      <c r="O53" s="1"/>
      <c r="P53" s="18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>
        <v>-461.834899</v>
      </c>
      <c r="B54" s="11">
        <f t="shared" si="3"/>
        <v>13.484985</v>
      </c>
      <c r="C54" s="11"/>
      <c r="D54" s="11">
        <f t="shared" si="4"/>
        <v>13.484998</v>
      </c>
      <c r="E54" s="21"/>
      <c r="F54" s="18">
        <f t="shared" si="1"/>
        <v>-0.000013</v>
      </c>
      <c r="G54" s="1"/>
      <c r="H54" s="1"/>
      <c r="I54" s="11">
        <f t="shared" si="5"/>
        <v>9.18</v>
      </c>
      <c r="J54" s="1">
        <f t="shared" si="6"/>
        <v>235.080011</v>
      </c>
      <c r="K54" s="1"/>
      <c r="L54" s="1"/>
      <c r="M54" s="1"/>
      <c r="N54" s="1"/>
      <c r="O54" s="1"/>
      <c r="P54" s="18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>
        <v>-475.499908</v>
      </c>
      <c r="B55" s="11">
        <f t="shared" si="3"/>
        <v>13.665009</v>
      </c>
      <c r="C55" s="11"/>
      <c r="D55" s="11">
        <f t="shared" si="4"/>
        <v>13.664998</v>
      </c>
      <c r="E55" s="21"/>
      <c r="F55" s="18">
        <f t="shared" si="1"/>
        <v>0.000011</v>
      </c>
      <c r="G55" s="1"/>
      <c r="H55" s="1"/>
      <c r="I55" s="11">
        <f t="shared" si="5"/>
        <v>9.36</v>
      </c>
      <c r="J55" s="1">
        <f t="shared" si="6"/>
        <v>244.440011</v>
      </c>
      <c r="K55" s="1"/>
      <c r="L55" s="1"/>
      <c r="M55" s="1"/>
      <c r="N55" s="1"/>
      <c r="O55" s="1"/>
      <c r="P55" s="18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>
        <v>-489.344909</v>
      </c>
      <c r="B56" s="11">
        <f t="shared" si="3"/>
        <v>13.845001</v>
      </c>
      <c r="C56" s="11"/>
      <c r="D56" s="11">
        <f t="shared" si="4"/>
        <v>13.844998</v>
      </c>
      <c r="E56" s="21"/>
      <c r="F56" s="18">
        <f t="shared" si="1"/>
        <v>0.000003</v>
      </c>
      <c r="G56" s="1"/>
      <c r="H56" s="1"/>
      <c r="I56" s="11">
        <f t="shared" si="5"/>
        <v>9.54</v>
      </c>
      <c r="J56" s="1">
        <f t="shared" si="6"/>
        <v>253.980011</v>
      </c>
      <c r="K56" s="1"/>
      <c r="L56" s="1"/>
      <c r="M56" s="1"/>
      <c r="N56" s="1"/>
      <c r="O56" s="1"/>
      <c r="P56" s="18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>
        <v>-503.369903</v>
      </c>
      <c r="B57" s="11">
        <f t="shared" si="3"/>
        <v>14.024994</v>
      </c>
      <c r="C57" s="11"/>
      <c r="D57" s="11">
        <f t="shared" si="4"/>
        <v>14.024998</v>
      </c>
      <c r="E57" s="21"/>
      <c r="F57" s="18">
        <f t="shared" si="1"/>
        <v>-0.000004</v>
      </c>
      <c r="G57" s="1"/>
      <c r="H57" s="1"/>
      <c r="I57" s="11">
        <f t="shared" si="5"/>
        <v>9.72</v>
      </c>
      <c r="J57" s="1">
        <f t="shared" si="6"/>
        <v>263.700011</v>
      </c>
      <c r="K57" s="1"/>
      <c r="L57" s="1"/>
      <c r="M57" s="1"/>
      <c r="N57" s="1"/>
      <c r="O57" s="1"/>
      <c r="P57" s="18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>
        <v>-517.57489</v>
      </c>
      <c r="B58" s="11">
        <f t="shared" si="3"/>
        <v>14.204987</v>
      </c>
      <c r="C58" s="11"/>
      <c r="D58" s="11">
        <f t="shared" si="4"/>
        <v>14.204998</v>
      </c>
      <c r="E58" s="21"/>
      <c r="F58" s="18">
        <f t="shared" si="1"/>
        <v>-0.000011</v>
      </c>
      <c r="G58" s="1"/>
      <c r="H58" s="1"/>
      <c r="I58" s="11">
        <f t="shared" si="5"/>
        <v>9.9</v>
      </c>
      <c r="J58" s="1">
        <f t="shared" si="6"/>
        <v>273.600011</v>
      </c>
      <c r="K58" s="1"/>
      <c r="L58" s="1"/>
      <c r="M58" s="1"/>
      <c r="N58" s="1"/>
      <c r="O58" s="1"/>
      <c r="P58" s="18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>
        <v>-531.959899</v>
      </c>
      <c r="B59" s="11">
        <f t="shared" si="3"/>
        <v>14.385009</v>
      </c>
      <c r="C59" s="11"/>
      <c r="D59" s="11">
        <f t="shared" si="4"/>
        <v>14.384998</v>
      </c>
      <c r="E59" s="21"/>
      <c r="F59" s="18">
        <f t="shared" si="1"/>
        <v>0.000011</v>
      </c>
      <c r="G59" s="1"/>
      <c r="H59" s="1"/>
      <c r="I59" s="11">
        <f t="shared" si="5"/>
        <v>10.08</v>
      </c>
      <c r="J59" s="1">
        <f t="shared" si="6"/>
        <v>283.680011</v>
      </c>
      <c r="K59" s="1"/>
      <c r="L59" s="1"/>
      <c r="M59" s="1"/>
      <c r="N59" s="1"/>
      <c r="O59" s="1"/>
      <c r="P59" s="18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>
        <v>-546.524902</v>
      </c>
      <c r="B60" s="11">
        <f t="shared" si="3"/>
        <v>14.565003</v>
      </c>
      <c r="C60" s="11"/>
      <c r="D60" s="11">
        <f t="shared" si="4"/>
        <v>14.564998</v>
      </c>
      <c r="E60" s="21"/>
      <c r="F60" s="18">
        <f t="shared" si="1"/>
        <v>0.000005</v>
      </c>
      <c r="G60" s="1"/>
      <c r="H60" s="1"/>
      <c r="I60" s="11">
        <f t="shared" si="5"/>
        <v>10.26</v>
      </c>
      <c r="J60" s="1">
        <f t="shared" si="6"/>
        <v>293.940011</v>
      </c>
      <c r="K60" s="1"/>
      <c r="L60" s="1"/>
      <c r="M60" s="1"/>
      <c r="N60" s="1"/>
      <c r="O60" s="1"/>
      <c r="P60" s="18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>
        <v>-561.269897</v>
      </c>
      <c r="B61" s="11">
        <f t="shared" si="3"/>
        <v>14.744995</v>
      </c>
      <c r="C61" s="11"/>
      <c r="D61" s="11">
        <f t="shared" si="4"/>
        <v>14.744998</v>
      </c>
      <c r="E61" s="21"/>
      <c r="F61" s="18">
        <f t="shared" si="1"/>
        <v>-0.000003</v>
      </c>
      <c r="G61" s="1"/>
      <c r="H61" s="1"/>
      <c r="I61" s="11">
        <f t="shared" si="5"/>
        <v>10.44</v>
      </c>
      <c r="J61" s="1">
        <f t="shared" si="6"/>
        <v>304.380011</v>
      </c>
      <c r="K61" s="1"/>
      <c r="L61" s="1"/>
      <c r="M61" s="1"/>
      <c r="N61" s="1"/>
      <c r="O61" s="1"/>
      <c r="P61" s="18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>
        <v>-576.194885</v>
      </c>
      <c r="B62" s="11">
        <f t="shared" si="3"/>
        <v>14.924988</v>
      </c>
      <c r="C62" s="11"/>
      <c r="D62" s="11">
        <f t="shared" si="4"/>
        <v>14.924998</v>
      </c>
      <c r="E62" s="21"/>
      <c r="F62" s="18">
        <f t="shared" si="1"/>
        <v>-0.00001</v>
      </c>
      <c r="G62" s="1"/>
      <c r="H62" s="1"/>
      <c r="I62" s="11">
        <f t="shared" si="5"/>
        <v>10.62</v>
      </c>
      <c r="J62" s="1">
        <f t="shared" si="6"/>
        <v>315.000011</v>
      </c>
      <c r="K62" s="1"/>
      <c r="L62" s="1"/>
      <c r="M62" s="1"/>
      <c r="N62" s="1"/>
      <c r="O62" s="1"/>
      <c r="P62" s="18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>
        <v>-591.299865</v>
      </c>
      <c r="B63" s="11">
        <f t="shared" si="3"/>
        <v>15.10498</v>
      </c>
      <c r="C63" s="11"/>
      <c r="D63" s="11">
        <f t="shared" si="4"/>
        <v>15.104998</v>
      </c>
      <c r="E63" s="21"/>
      <c r="F63" s="18">
        <f t="shared" si="1"/>
        <v>-0.000018</v>
      </c>
      <c r="G63" s="1"/>
      <c r="H63" s="1"/>
      <c r="I63" s="11">
        <f t="shared" si="5"/>
        <v>10.8</v>
      </c>
      <c r="J63" s="1">
        <f t="shared" si="6"/>
        <v>325.800011</v>
      </c>
      <c r="K63" s="1"/>
      <c r="L63" s="1"/>
      <c r="M63" s="1"/>
      <c r="N63" s="1"/>
      <c r="O63" s="1"/>
      <c r="P63" s="18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>
        <v>-606.584838</v>
      </c>
      <c r="B64" s="11">
        <f t="shared" si="3"/>
        <v>15.284973</v>
      </c>
      <c r="C64" s="11"/>
      <c r="D64" s="11">
        <f t="shared" si="4"/>
        <v>15.284998</v>
      </c>
      <c r="E64" s="21"/>
      <c r="F64" s="18">
        <f t="shared" si="1"/>
        <v>-0.000025</v>
      </c>
      <c r="G64" s="1"/>
      <c r="H64" s="1"/>
      <c r="I64" s="11">
        <f t="shared" si="5"/>
        <v>10.98</v>
      </c>
      <c r="J64" s="1">
        <f t="shared" si="6"/>
        <v>336.780011</v>
      </c>
      <c r="K64" s="1"/>
      <c r="L64" s="1"/>
      <c r="M64" s="1"/>
      <c r="N64" s="1"/>
      <c r="O64" s="1"/>
      <c r="P64" s="18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>
        <v>-622.049865</v>
      </c>
      <c r="B65" s="11">
        <f t="shared" si="3"/>
        <v>15.465027</v>
      </c>
      <c r="C65" s="11"/>
      <c r="D65" s="11">
        <f t="shared" si="4"/>
        <v>15.464998</v>
      </c>
      <c r="E65" s="21"/>
      <c r="F65" s="18">
        <f t="shared" si="1"/>
        <v>0.000029</v>
      </c>
      <c r="G65" s="1"/>
      <c r="H65" s="1"/>
      <c r="I65" s="11">
        <f t="shared" si="5"/>
        <v>11.16</v>
      </c>
      <c r="J65" s="1">
        <f t="shared" si="6"/>
        <v>347.940011</v>
      </c>
      <c r="K65" s="1"/>
      <c r="L65" s="1"/>
      <c r="M65" s="1"/>
      <c r="N65" s="1"/>
      <c r="O65" s="1"/>
      <c r="P65" s="18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>
        <v>-637.694885</v>
      </c>
      <c r="B66" s="11">
        <f t="shared" si="3"/>
        <v>15.64502</v>
      </c>
      <c r="C66" s="11"/>
      <c r="D66" s="11">
        <f t="shared" si="4"/>
        <v>15.644998</v>
      </c>
      <c r="E66" s="21"/>
      <c r="F66" s="18">
        <f t="shared" si="1"/>
        <v>0.000022</v>
      </c>
      <c r="G66" s="1"/>
      <c r="H66" s="1"/>
      <c r="I66" s="11">
        <f t="shared" si="5"/>
        <v>11.34</v>
      </c>
      <c r="J66" s="1">
        <f t="shared" si="6"/>
        <v>359.280011</v>
      </c>
      <c r="K66" s="1"/>
      <c r="L66" s="1"/>
      <c r="M66" s="1"/>
      <c r="N66" s="1"/>
      <c r="O66" s="1"/>
      <c r="P66" s="18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>
        <v>-653.519897</v>
      </c>
      <c r="B67" s="11">
        <f t="shared" si="3"/>
        <v>15.825012</v>
      </c>
      <c r="C67" s="11"/>
      <c r="D67" s="11">
        <f t="shared" si="4"/>
        <v>15.824998</v>
      </c>
      <c r="E67" s="21"/>
      <c r="F67" s="18">
        <f t="shared" si="1"/>
        <v>0.000014</v>
      </c>
      <c r="G67" s="1"/>
      <c r="H67" s="1"/>
      <c r="I67" s="11">
        <f t="shared" si="5"/>
        <v>11.52</v>
      </c>
      <c r="J67" s="1">
        <f t="shared" si="6"/>
        <v>370.800011</v>
      </c>
      <c r="K67" s="1"/>
      <c r="L67" s="1"/>
      <c r="M67" s="1"/>
      <c r="N67" s="1"/>
      <c r="O67" s="1"/>
      <c r="P67" s="18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>
        <v>-669.524902</v>
      </c>
      <c r="B68" s="11">
        <f t="shared" si="3"/>
        <v>16.005005</v>
      </c>
      <c r="C68" s="11"/>
      <c r="D68" s="11">
        <f t="shared" si="4"/>
        <v>16.004998</v>
      </c>
      <c r="E68" s="21"/>
      <c r="F68" s="18">
        <f t="shared" si="1"/>
        <v>0.000007</v>
      </c>
      <c r="G68" s="1"/>
      <c r="H68" s="1"/>
      <c r="I68" s="11">
        <f t="shared" si="5"/>
        <v>11.7</v>
      </c>
      <c r="J68" s="1">
        <f t="shared" si="6"/>
        <v>382.500011</v>
      </c>
      <c r="K68" s="1"/>
      <c r="L68" s="1"/>
      <c r="M68" s="1"/>
      <c r="N68" s="1"/>
      <c r="O68" s="1"/>
      <c r="P68" s="18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>
        <v>-685.709899</v>
      </c>
      <c r="B69" s="11">
        <f t="shared" si="3"/>
        <v>16.184997</v>
      </c>
      <c r="C69" s="11"/>
      <c r="D69" s="11">
        <f t="shared" si="4"/>
        <v>16.184998</v>
      </c>
      <c r="E69" s="21"/>
      <c r="F69" s="18">
        <f t="shared" si="1"/>
        <v>-0.000001</v>
      </c>
      <c r="G69" s="1"/>
      <c r="H69" s="1"/>
      <c r="I69" s="11">
        <f t="shared" si="5"/>
        <v>11.88</v>
      </c>
      <c r="J69" s="1">
        <f t="shared" si="6"/>
        <v>394.380011</v>
      </c>
      <c r="K69" s="1"/>
      <c r="L69" s="1"/>
      <c r="M69" s="1"/>
      <c r="N69" s="1"/>
      <c r="O69" s="1"/>
      <c r="P69" s="18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>
        <v>-702.07489</v>
      </c>
      <c r="B70" s="11">
        <f t="shared" si="3"/>
        <v>16.364991</v>
      </c>
      <c r="C70" s="11"/>
      <c r="D70" s="11">
        <f t="shared" si="4"/>
        <v>16.364998</v>
      </c>
      <c r="E70" s="21"/>
      <c r="F70" s="18">
        <f t="shared" si="1"/>
        <v>-0.000007</v>
      </c>
      <c r="G70" s="1"/>
      <c r="H70" s="1"/>
      <c r="I70" s="11">
        <f t="shared" si="5"/>
        <v>12.06</v>
      </c>
      <c r="J70" s="1">
        <f t="shared" si="6"/>
        <v>406.440011</v>
      </c>
      <c r="K70" s="1"/>
      <c r="L70" s="1"/>
      <c r="M70" s="1"/>
      <c r="N70" s="1"/>
      <c r="O70" s="1"/>
      <c r="P70" s="18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>
        <v>-718.619873</v>
      </c>
      <c r="B71" s="11">
        <f t="shared" si="3"/>
        <v>16.544983</v>
      </c>
      <c r="C71" s="11"/>
      <c r="D71" s="11">
        <f t="shared" si="4"/>
        <v>16.544998</v>
      </c>
      <c r="E71" s="21"/>
      <c r="F71" s="18">
        <f t="shared" si="1"/>
        <v>-0.000015</v>
      </c>
      <c r="G71" s="1"/>
      <c r="H71" s="1"/>
      <c r="I71" s="11">
        <f t="shared" si="5"/>
        <v>12.24</v>
      </c>
      <c r="J71" s="1">
        <f t="shared" si="6"/>
        <v>418.680011</v>
      </c>
      <c r="K71" s="1"/>
      <c r="L71" s="1"/>
      <c r="M71" s="1"/>
      <c r="N71" s="1"/>
      <c r="O71" s="1"/>
      <c r="P71" s="18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>
        <v>-735.344848</v>
      </c>
      <c r="B72" s="11">
        <f t="shared" si="3"/>
        <v>16.724975</v>
      </c>
      <c r="C72" s="11"/>
      <c r="D72" s="11">
        <f t="shared" si="4"/>
        <v>16.724998</v>
      </c>
      <c r="E72" s="21"/>
      <c r="F72" s="18">
        <f t="shared" si="1"/>
        <v>-0.000023</v>
      </c>
      <c r="G72" s="1"/>
      <c r="H72" s="1"/>
      <c r="I72" s="11">
        <f t="shared" si="5"/>
        <v>12.42</v>
      </c>
      <c r="J72" s="1">
        <f t="shared" si="6"/>
        <v>431.100011</v>
      </c>
      <c r="K72" s="1"/>
      <c r="L72" s="1"/>
      <c r="M72" s="1"/>
      <c r="N72" s="1"/>
      <c r="O72" s="1"/>
      <c r="P72" s="18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>
        <v>-752.249816</v>
      </c>
      <c r="B73" s="11">
        <f t="shared" si="3"/>
        <v>16.904968</v>
      </c>
      <c r="C73" s="11"/>
      <c r="D73" s="11">
        <f t="shared" si="4"/>
        <v>16.904998</v>
      </c>
      <c r="E73" s="21"/>
      <c r="F73" s="18">
        <f t="shared" si="1"/>
        <v>-0.00003</v>
      </c>
      <c r="G73" s="1"/>
      <c r="H73" s="1"/>
      <c r="I73" s="11">
        <f t="shared" si="5"/>
        <v>12.6</v>
      </c>
      <c r="J73" s="1">
        <f t="shared" si="6"/>
        <v>443.700011</v>
      </c>
      <c r="K73" s="1"/>
      <c r="L73" s="1"/>
      <c r="M73" s="1"/>
      <c r="N73" s="1"/>
      <c r="O73" s="1"/>
      <c r="P73" s="18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>
        <v>-769.334838</v>
      </c>
      <c r="B74" s="11">
        <f t="shared" si="3"/>
        <v>17.085022</v>
      </c>
      <c r="C74" s="11"/>
      <c r="D74" s="11">
        <f t="shared" si="4"/>
        <v>17.084998</v>
      </c>
      <c r="E74" s="21"/>
      <c r="F74" s="18">
        <f t="shared" si="1"/>
        <v>0.000024</v>
      </c>
      <c r="G74" s="1"/>
      <c r="H74" s="1"/>
      <c r="I74" s="11">
        <f t="shared" si="5"/>
        <v>12.78</v>
      </c>
      <c r="J74" s="1">
        <f t="shared" si="6"/>
        <v>456.480011</v>
      </c>
      <c r="K74" s="1"/>
      <c r="L74" s="1"/>
      <c r="M74" s="1"/>
      <c r="N74" s="1"/>
      <c r="O74" s="1"/>
      <c r="P74" s="18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>
        <v>-786.599853</v>
      </c>
      <c r="B75" s="11">
        <f t="shared" si="3"/>
        <v>17.265015</v>
      </c>
      <c r="C75" s="11"/>
      <c r="D75" s="11">
        <f t="shared" si="4"/>
        <v>17.264998</v>
      </c>
      <c r="E75" s="21"/>
      <c r="F75" s="18">
        <f t="shared" si="1"/>
        <v>0.000017</v>
      </c>
      <c r="G75" s="1"/>
      <c r="H75" s="1"/>
      <c r="I75" s="11">
        <f t="shared" si="5"/>
        <v>12.96</v>
      </c>
      <c r="J75" s="1">
        <f t="shared" si="6"/>
        <v>469.440011</v>
      </c>
      <c r="K75" s="1"/>
      <c r="L75" s="1"/>
      <c r="M75" s="1"/>
      <c r="N75" s="1"/>
      <c r="O75" s="1"/>
      <c r="P75" s="18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>
        <v>-804.04486</v>
      </c>
      <c r="B76" s="11">
        <f t="shared" si="3"/>
        <v>17.445007</v>
      </c>
      <c r="C76" s="11"/>
      <c r="D76" s="11">
        <f t="shared" si="4"/>
        <v>17.444998</v>
      </c>
      <c r="E76" s="21"/>
      <c r="F76" s="18">
        <f t="shared" si="1"/>
        <v>0.000009</v>
      </c>
      <c r="G76" s="1"/>
      <c r="H76" s="1"/>
      <c r="I76" s="11">
        <f t="shared" si="5"/>
        <v>13.14</v>
      </c>
      <c r="J76" s="1">
        <f t="shared" si="6"/>
        <v>482.580011</v>
      </c>
      <c r="K76" s="1"/>
      <c r="L76" s="1"/>
      <c r="M76" s="1"/>
      <c r="N76" s="1"/>
      <c r="O76" s="1"/>
      <c r="P76" s="18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>
        <v>-821.66986</v>
      </c>
      <c r="B77" s="11">
        <f t="shared" si="3"/>
        <v>17.625</v>
      </c>
      <c r="C77" s="11"/>
      <c r="D77" s="11">
        <f t="shared" si="4"/>
        <v>17.624998</v>
      </c>
      <c r="E77" s="21"/>
      <c r="F77" s="18">
        <f t="shared" si="1"/>
        <v>0.000002</v>
      </c>
      <c r="G77" s="1"/>
      <c r="H77" s="1"/>
      <c r="I77" s="11">
        <f t="shared" si="5"/>
        <v>13.32</v>
      </c>
      <c r="J77" s="1">
        <f t="shared" si="6"/>
        <v>495.900011</v>
      </c>
      <c r="K77" s="1"/>
      <c r="L77" s="1"/>
      <c r="M77" s="1"/>
      <c r="N77" s="1"/>
      <c r="O77" s="1"/>
      <c r="P77" s="18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>
        <v>-839.474853</v>
      </c>
      <c r="B78" s="11">
        <f t="shared" si="3"/>
        <v>17.804993</v>
      </c>
      <c r="C78" s="11"/>
      <c r="D78" s="11">
        <f t="shared" si="4"/>
        <v>17.804998</v>
      </c>
      <c r="E78" s="21"/>
      <c r="F78" s="18">
        <f t="shared" si="1"/>
        <v>-0.000005</v>
      </c>
      <c r="G78" s="1"/>
      <c r="H78" s="1"/>
      <c r="I78" s="11">
        <f t="shared" si="5"/>
        <v>13.5</v>
      </c>
      <c r="J78" s="1">
        <f t="shared" si="6"/>
        <v>509.400011</v>
      </c>
      <c r="K78" s="1"/>
      <c r="L78" s="1"/>
      <c r="M78" s="1"/>
      <c r="N78" s="1"/>
      <c r="O78" s="1"/>
      <c r="P78" s="18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>
        <v>-857.459838</v>
      </c>
      <c r="B79" s="11">
        <f t="shared" si="3"/>
        <v>17.984985</v>
      </c>
      <c r="C79" s="11"/>
      <c r="D79" s="11">
        <f t="shared" si="4"/>
        <v>17.984998</v>
      </c>
      <c r="E79" s="21"/>
      <c r="F79" s="18">
        <f t="shared" si="1"/>
        <v>-0.000013</v>
      </c>
      <c r="G79" s="1"/>
      <c r="H79" s="1"/>
      <c r="I79" s="11">
        <f t="shared" si="5"/>
        <v>13.68</v>
      </c>
      <c r="J79" s="1">
        <f t="shared" si="6"/>
        <v>523.080011</v>
      </c>
      <c r="K79" s="1"/>
      <c r="L79" s="1"/>
      <c r="M79" s="1"/>
      <c r="N79" s="1"/>
      <c r="O79" s="1"/>
      <c r="P79" s="18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>
        <v>-875.624816</v>
      </c>
      <c r="B80" s="11">
        <f t="shared" si="3"/>
        <v>18.164978</v>
      </c>
      <c r="C80" s="11"/>
      <c r="D80" s="11">
        <f t="shared" si="4"/>
        <v>18.164998</v>
      </c>
      <c r="E80" s="21"/>
      <c r="F80" s="18">
        <f t="shared" si="1"/>
        <v>-0.00002</v>
      </c>
      <c r="G80" s="1"/>
      <c r="H80" s="1"/>
      <c r="I80" s="11">
        <f t="shared" si="5"/>
        <v>13.86</v>
      </c>
      <c r="J80" s="1">
        <f t="shared" si="6"/>
        <v>536.940011</v>
      </c>
      <c r="K80" s="1"/>
      <c r="L80" s="1"/>
      <c r="M80" s="1"/>
      <c r="N80" s="1"/>
      <c r="O80" s="1"/>
      <c r="P80" s="18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>
        <v>-893.969787</v>
      </c>
      <c r="B81" s="11">
        <f t="shared" si="3"/>
        <v>18.344971</v>
      </c>
      <c r="C81" s="11"/>
      <c r="D81" s="11">
        <f t="shared" si="4"/>
        <v>18.344998</v>
      </c>
      <c r="E81" s="21"/>
      <c r="F81" s="18">
        <f t="shared" si="1"/>
        <v>-0.000027</v>
      </c>
      <c r="G81" s="1"/>
      <c r="H81" s="1"/>
      <c r="I81" s="11">
        <f t="shared" si="5"/>
        <v>14.04</v>
      </c>
      <c r="J81" s="1">
        <f t="shared" si="6"/>
        <v>550.980011</v>
      </c>
      <c r="K81" s="1"/>
      <c r="L81" s="1"/>
      <c r="M81" s="1"/>
      <c r="N81" s="1"/>
      <c r="O81" s="1"/>
      <c r="P81" s="18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>
        <v>-912.494812</v>
      </c>
      <c r="B82" s="11">
        <f t="shared" si="3"/>
        <v>18.525025</v>
      </c>
      <c r="C82" s="11"/>
      <c r="D82" s="11">
        <f t="shared" si="4"/>
        <v>18.524998</v>
      </c>
      <c r="E82" s="21"/>
      <c r="F82" s="18">
        <f t="shared" si="1"/>
        <v>0.000027</v>
      </c>
      <c r="G82" s="1"/>
      <c r="H82" s="1"/>
      <c r="I82" s="11">
        <f t="shared" si="5"/>
        <v>14.22</v>
      </c>
      <c r="J82" s="1">
        <f t="shared" si="6"/>
        <v>565.200011</v>
      </c>
      <c r="K82" s="1"/>
      <c r="L82" s="1"/>
      <c r="M82" s="1"/>
      <c r="N82" s="1"/>
      <c r="O82" s="1"/>
      <c r="P82" s="18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>
        <v>-931.199829</v>
      </c>
      <c r="B83" s="11">
        <f t="shared" si="3"/>
        <v>18.705017</v>
      </c>
      <c r="C83" s="11"/>
      <c r="D83" s="11">
        <f t="shared" si="4"/>
        <v>18.704998</v>
      </c>
      <c r="E83" s="21"/>
      <c r="F83" s="18">
        <f t="shared" si="1"/>
        <v>0.000019</v>
      </c>
      <c r="G83" s="1"/>
      <c r="H83" s="1"/>
      <c r="I83" s="11">
        <f t="shared" si="5"/>
        <v>14.4</v>
      </c>
      <c r="J83" s="1">
        <f t="shared" si="6"/>
        <v>579.600011</v>
      </c>
      <c r="K83" s="1"/>
      <c r="L83" s="1"/>
      <c r="M83" s="1"/>
      <c r="N83" s="1"/>
      <c r="O83" s="1"/>
      <c r="P83" s="18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>
        <v>-950.084838</v>
      </c>
      <c r="B84" s="11">
        <f t="shared" si="3"/>
        <v>18.885009</v>
      </c>
      <c r="C84" s="11"/>
      <c r="D84" s="11">
        <f t="shared" si="4"/>
        <v>18.884998</v>
      </c>
      <c r="E84" s="21"/>
      <c r="F84" s="18">
        <f t="shared" si="1"/>
        <v>0.000011</v>
      </c>
      <c r="G84" s="1"/>
      <c r="H84" s="1"/>
      <c r="I84" s="11">
        <f t="shared" si="5"/>
        <v>14.58</v>
      </c>
      <c r="J84" s="1">
        <f t="shared" si="6"/>
        <v>594.180011</v>
      </c>
      <c r="K84" s="1"/>
      <c r="L84" s="1"/>
      <c r="M84" s="1"/>
      <c r="N84" s="1"/>
      <c r="O84" s="1"/>
      <c r="P84" s="18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>
        <v>-969.149841</v>
      </c>
      <c r="B85" s="11">
        <f t="shared" si="3"/>
        <v>19.065003</v>
      </c>
      <c r="C85" s="11"/>
      <c r="D85" s="11">
        <f t="shared" si="4"/>
        <v>19.064998</v>
      </c>
      <c r="E85" s="21"/>
      <c r="F85" s="18">
        <f t="shared" si="1"/>
        <v>0.000005</v>
      </c>
      <c r="G85" s="1"/>
      <c r="H85" s="1"/>
      <c r="I85" s="11">
        <f t="shared" si="5"/>
        <v>14.76</v>
      </c>
      <c r="J85" s="1">
        <f t="shared" si="6"/>
        <v>608.940011</v>
      </c>
      <c r="K85" s="1"/>
      <c r="L85" s="1"/>
      <c r="M85" s="1"/>
      <c r="N85" s="1"/>
      <c r="O85" s="1"/>
      <c r="P85" s="18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>
        <v>-988.394836</v>
      </c>
      <c r="B86" s="11">
        <f t="shared" si="3"/>
        <v>19.244995</v>
      </c>
      <c r="C86" s="11"/>
      <c r="D86" s="11">
        <f t="shared" si="4"/>
        <v>19.244998</v>
      </c>
      <c r="E86" s="21"/>
      <c r="F86" s="18">
        <f t="shared" si="1"/>
        <v>-0.000003</v>
      </c>
      <c r="G86" s="1"/>
      <c r="H86" s="1"/>
      <c r="I86" s="11">
        <f t="shared" si="5"/>
        <v>14.94</v>
      </c>
      <c r="J86" s="1">
        <f t="shared" si="6"/>
        <v>623.880011</v>
      </c>
      <c r="K86" s="1"/>
      <c r="L86" s="1"/>
      <c r="M86" s="1"/>
      <c r="N86" s="1"/>
      <c r="O86" s="1"/>
      <c r="P86" s="18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>
        <v>-1007.819824</v>
      </c>
      <c r="B87" s="11">
        <f t="shared" si="3"/>
        <v>19.424988</v>
      </c>
      <c r="C87" s="11"/>
      <c r="D87" s="11">
        <f t="shared" si="4"/>
        <v>19.424998</v>
      </c>
      <c r="E87" s="21"/>
      <c r="F87" s="18">
        <f t="shared" si="1"/>
        <v>-0.00001</v>
      </c>
      <c r="G87" s="1"/>
      <c r="H87" s="1"/>
      <c r="I87" s="11">
        <f t="shared" si="5"/>
        <v>15.12</v>
      </c>
      <c r="J87" s="1">
        <f t="shared" si="6"/>
        <v>639.000011</v>
      </c>
      <c r="K87" s="1"/>
      <c r="L87" s="1"/>
      <c r="M87" s="1"/>
      <c r="N87" s="1"/>
      <c r="O87" s="1"/>
      <c r="P87" s="18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>
        <v>-1027.424804</v>
      </c>
      <c r="B88" s="11">
        <f t="shared" si="3"/>
        <v>19.60498</v>
      </c>
      <c r="C88" s="11"/>
      <c r="D88" s="11">
        <f t="shared" si="4"/>
        <v>19.604998</v>
      </c>
      <c r="E88" s="21"/>
      <c r="F88" s="18">
        <f t="shared" si="1"/>
        <v>-0.000018</v>
      </c>
      <c r="G88" s="1"/>
      <c r="H88" s="1"/>
      <c r="I88" s="11">
        <f t="shared" si="5"/>
        <v>15.3</v>
      </c>
      <c r="J88" s="1">
        <f t="shared" si="6"/>
        <v>654.300011</v>
      </c>
      <c r="K88" s="1"/>
      <c r="L88" s="1"/>
      <c r="M88" s="1"/>
      <c r="N88" s="1"/>
      <c r="O88" s="1"/>
      <c r="P88" s="18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>
        <v>-1047.209838</v>
      </c>
      <c r="B89" s="11">
        <f t="shared" si="3"/>
        <v>19.785034</v>
      </c>
      <c r="C89" s="11"/>
      <c r="D89" s="11">
        <f t="shared" si="4"/>
        <v>19.784998</v>
      </c>
      <c r="E89" s="21"/>
      <c r="F89" s="18">
        <f t="shared" si="1"/>
        <v>0.000036</v>
      </c>
      <c r="G89" s="1"/>
      <c r="H89" s="1"/>
      <c r="I89" s="11">
        <f t="shared" si="5"/>
        <v>15.48</v>
      </c>
      <c r="J89" s="1">
        <f t="shared" si="6"/>
        <v>669.780011</v>
      </c>
      <c r="K89" s="1"/>
      <c r="L89" s="1"/>
      <c r="M89" s="1"/>
      <c r="N89" s="1"/>
      <c r="O89" s="1"/>
      <c r="P89" s="18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>
        <v>-1067.174804</v>
      </c>
      <c r="B90" s="11">
        <f t="shared" si="3"/>
        <v>19.964966</v>
      </c>
      <c r="C90" s="11"/>
      <c r="D90" s="11">
        <f t="shared" si="4"/>
        <v>19.964998</v>
      </c>
      <c r="E90" s="21"/>
      <c r="F90" s="18">
        <f t="shared" si="1"/>
        <v>-0.000032</v>
      </c>
      <c r="G90" s="1"/>
      <c r="H90" s="1"/>
      <c r="I90" s="11">
        <f t="shared" si="5"/>
        <v>15.66</v>
      </c>
      <c r="J90" s="1">
        <f t="shared" si="6"/>
        <v>685.440011</v>
      </c>
      <c r="K90" s="1"/>
      <c r="L90" s="1"/>
      <c r="M90" s="1"/>
      <c r="N90" s="1"/>
      <c r="O90" s="1"/>
      <c r="P90" s="18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>
        <v>-1087.319824</v>
      </c>
      <c r="B91" s="11">
        <f t="shared" si="3"/>
        <v>20.14502</v>
      </c>
      <c r="C91" s="11"/>
      <c r="D91" s="11">
        <f t="shared" si="4"/>
        <v>20.144998</v>
      </c>
      <c r="E91" s="21"/>
      <c r="F91" s="18">
        <f t="shared" si="1"/>
        <v>0.000022</v>
      </c>
      <c r="G91" s="1"/>
      <c r="H91" s="1"/>
      <c r="I91" s="11">
        <f t="shared" si="5"/>
        <v>15.84</v>
      </c>
      <c r="J91" s="1">
        <f t="shared" si="6"/>
        <v>701.280011</v>
      </c>
      <c r="K91" s="1"/>
      <c r="L91" s="1"/>
      <c r="M91" s="1"/>
      <c r="N91" s="1"/>
      <c r="O91" s="1"/>
      <c r="P91" s="18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>
        <v>-1107.644775</v>
      </c>
      <c r="B92" s="11">
        <f t="shared" si="3"/>
        <v>20.324951</v>
      </c>
      <c r="C92" s="11"/>
      <c r="D92" s="11">
        <f t="shared" si="4"/>
        <v>20.324998</v>
      </c>
      <c r="E92" s="21"/>
      <c r="F92" s="18">
        <f t="shared" si="1"/>
        <v>-0.000047</v>
      </c>
      <c r="G92" s="1"/>
      <c r="H92" s="1"/>
      <c r="I92" s="11">
        <f t="shared" si="5"/>
        <v>16.02</v>
      </c>
      <c r="J92" s="1">
        <f t="shared" si="6"/>
        <v>717.300011</v>
      </c>
      <c r="K92" s="1"/>
      <c r="L92" s="1"/>
      <c r="M92" s="1"/>
      <c r="N92" s="1"/>
      <c r="O92" s="1"/>
      <c r="P92" s="18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>
        <v>-1128.14978</v>
      </c>
      <c r="B93" s="11">
        <f t="shared" si="3"/>
        <v>20.505005</v>
      </c>
      <c r="C93" s="11"/>
      <c r="D93" s="11">
        <f t="shared" si="4"/>
        <v>20.504998</v>
      </c>
      <c r="E93" s="21"/>
      <c r="F93" s="18">
        <f t="shared" si="1"/>
        <v>0.000007</v>
      </c>
      <c r="G93" s="1"/>
      <c r="H93" s="1"/>
      <c r="I93" s="11">
        <f t="shared" si="5"/>
        <v>16.2</v>
      </c>
      <c r="J93" s="1">
        <f t="shared" si="6"/>
        <v>733.500011</v>
      </c>
      <c r="K93" s="1"/>
      <c r="L93" s="1"/>
      <c r="M93" s="1"/>
      <c r="N93" s="1"/>
      <c r="O93" s="1"/>
      <c r="P93" s="18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>
        <v>-1148.834716</v>
      </c>
      <c r="B94" s="11">
        <f t="shared" si="3"/>
        <v>20.684936</v>
      </c>
      <c r="C94" s="11"/>
      <c r="D94" s="11">
        <f t="shared" si="4"/>
        <v>20.684998</v>
      </c>
      <c r="E94" s="21"/>
      <c r="F94" s="18">
        <f t="shared" si="1"/>
        <v>-0.000062</v>
      </c>
      <c r="G94" s="1"/>
      <c r="H94" s="1"/>
      <c r="I94" s="11">
        <f t="shared" si="5"/>
        <v>16.38</v>
      </c>
      <c r="J94" s="1">
        <f t="shared" si="6"/>
        <v>749.880011</v>
      </c>
      <c r="K94" s="1"/>
      <c r="L94" s="1"/>
      <c r="M94" s="1"/>
      <c r="N94" s="1"/>
      <c r="O94" s="1"/>
      <c r="P94" s="18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>
        <v>-1169.699707</v>
      </c>
      <c r="B95" s="11">
        <f t="shared" si="3"/>
        <v>20.864991</v>
      </c>
      <c r="C95" s="11"/>
      <c r="D95" s="11">
        <f t="shared" si="4"/>
        <v>20.864998</v>
      </c>
      <c r="E95" s="21"/>
      <c r="F95" s="18">
        <f t="shared" si="1"/>
        <v>-0.000007</v>
      </c>
      <c r="G95" s="1"/>
      <c r="H95" s="1"/>
      <c r="I95" s="11">
        <f t="shared" si="5"/>
        <v>16.56</v>
      </c>
      <c r="J95" s="1">
        <f t="shared" si="6"/>
        <v>766.440011</v>
      </c>
      <c r="K95" s="1"/>
      <c r="L95" s="1"/>
      <c r="M95" s="1"/>
      <c r="N95" s="1"/>
      <c r="O95" s="1"/>
      <c r="P95" s="18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>
        <v>-1190.74475</v>
      </c>
      <c r="B96" s="11">
        <f t="shared" si="3"/>
        <v>21.045043</v>
      </c>
      <c r="C96" s="11"/>
      <c r="D96" s="11">
        <f t="shared" si="4"/>
        <v>21.044998</v>
      </c>
      <c r="E96" s="21"/>
      <c r="F96" s="18">
        <f t="shared" si="1"/>
        <v>0.000045</v>
      </c>
      <c r="G96" s="1"/>
      <c r="H96" s="1"/>
      <c r="I96" s="11">
        <f t="shared" si="5"/>
        <v>16.74</v>
      </c>
      <c r="J96" s="1">
        <f t="shared" si="6"/>
        <v>783.180011</v>
      </c>
      <c r="K96" s="1"/>
      <c r="L96" s="1"/>
      <c r="M96" s="1"/>
      <c r="N96" s="1"/>
      <c r="O96" s="1"/>
      <c r="P96" s="18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>
        <v>-1211.969726</v>
      </c>
      <c r="B97" s="11">
        <f t="shared" si="3"/>
        <v>21.224976</v>
      </c>
      <c r="C97" s="11"/>
      <c r="D97" s="11">
        <f t="shared" si="4"/>
        <v>21.224998</v>
      </c>
      <c r="E97" s="21"/>
      <c r="F97" s="18">
        <f t="shared" si="1"/>
        <v>-0.000022</v>
      </c>
      <c r="G97" s="1"/>
      <c r="H97" s="1"/>
      <c r="I97" s="11">
        <f t="shared" si="5"/>
        <v>16.92</v>
      </c>
      <c r="J97" s="1">
        <f t="shared" si="6"/>
        <v>800.100011</v>
      </c>
      <c r="K97" s="1"/>
      <c r="L97" s="1"/>
      <c r="M97" s="1"/>
      <c r="N97" s="1"/>
      <c r="O97" s="1"/>
      <c r="P97" s="18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>
        <v>-1233.374755</v>
      </c>
      <c r="B98" s="11">
        <f t="shared" si="3"/>
        <v>21.405029</v>
      </c>
      <c r="C98" s="11"/>
      <c r="D98" s="11">
        <f t="shared" si="4"/>
        <v>21.404998</v>
      </c>
      <c r="E98" s="21"/>
      <c r="F98" s="18">
        <f t="shared" si="1"/>
        <v>0.000031</v>
      </c>
      <c r="G98" s="1"/>
      <c r="H98" s="1"/>
      <c r="I98" s="11">
        <f t="shared" si="5"/>
        <v>17.1</v>
      </c>
      <c r="J98" s="1">
        <f t="shared" si="6"/>
        <v>817.200011</v>
      </c>
      <c r="K98" s="1"/>
      <c r="L98" s="1"/>
      <c r="M98" s="1"/>
      <c r="N98" s="1"/>
      <c r="O98" s="1"/>
      <c r="P98" s="18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>
        <v>-1254.959716</v>
      </c>
      <c r="B99" s="11">
        <f t="shared" si="3"/>
        <v>21.584961</v>
      </c>
      <c r="C99" s="11"/>
      <c r="D99" s="11">
        <f t="shared" si="4"/>
        <v>21.584998</v>
      </c>
      <c r="E99" s="21"/>
      <c r="F99" s="18">
        <f t="shared" si="1"/>
        <v>-0.000037</v>
      </c>
      <c r="G99" s="1"/>
      <c r="H99" s="1"/>
      <c r="I99" s="11">
        <f t="shared" si="5"/>
        <v>17.28</v>
      </c>
      <c r="J99" s="1">
        <f t="shared" si="6"/>
        <v>834.480011</v>
      </c>
      <c r="K99" s="1"/>
      <c r="L99" s="1"/>
      <c r="M99" s="1"/>
      <c r="N99" s="1"/>
      <c r="O99" s="1"/>
      <c r="P99" s="18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>
        <v>-1276.724731</v>
      </c>
      <c r="B100" s="11">
        <f t="shared" si="3"/>
        <v>21.765015</v>
      </c>
      <c r="C100" s="11"/>
      <c r="D100" s="11">
        <f t="shared" si="4"/>
        <v>21.764998</v>
      </c>
      <c r="E100" s="21"/>
      <c r="F100" s="18">
        <f t="shared" si="1"/>
        <v>0.000017</v>
      </c>
      <c r="G100" s="1"/>
      <c r="H100" s="1"/>
      <c r="I100" s="11">
        <f t="shared" si="5"/>
        <v>17.46</v>
      </c>
      <c r="J100" s="1">
        <f t="shared" si="6"/>
        <v>851.940011</v>
      </c>
      <c r="K100" s="1"/>
      <c r="L100" s="1"/>
      <c r="M100" s="1"/>
      <c r="N100" s="1"/>
      <c r="O100" s="1"/>
      <c r="P100" s="18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>
        <v>-1298.669677</v>
      </c>
      <c r="B101" s="11">
        <f t="shared" si="3"/>
        <v>21.944946</v>
      </c>
      <c r="C101" s="11"/>
      <c r="D101" s="11">
        <f t="shared" si="4"/>
        <v>21.944998</v>
      </c>
      <c r="E101" s="21"/>
      <c r="F101" s="18">
        <f t="shared" si="1"/>
        <v>-0.000052</v>
      </c>
      <c r="G101" s="1"/>
      <c r="H101" s="1"/>
      <c r="I101" s="11">
        <f t="shared" si="5"/>
        <v>17.64</v>
      </c>
      <c r="J101" s="1">
        <f t="shared" si="6"/>
        <v>869.580011</v>
      </c>
      <c r="K101" s="1"/>
      <c r="L101" s="1"/>
      <c r="M101" s="1"/>
      <c r="N101" s="1"/>
      <c r="O101" s="1"/>
      <c r="P101" s="18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>
        <v>-1320.794677</v>
      </c>
      <c r="B102" s="11">
        <f t="shared" si="3"/>
        <v>22.125</v>
      </c>
      <c r="C102" s="11"/>
      <c r="D102" s="11">
        <f t="shared" si="4"/>
        <v>22.124998</v>
      </c>
      <c r="E102" s="21"/>
      <c r="F102" s="18">
        <f t="shared" si="1"/>
        <v>0.000002</v>
      </c>
      <c r="G102" s="1"/>
      <c r="H102" s="1"/>
      <c r="I102" s="11">
        <f t="shared" si="5"/>
        <v>17.82</v>
      </c>
      <c r="J102" s="1">
        <f t="shared" si="6"/>
        <v>887.400011</v>
      </c>
      <c r="K102" s="1"/>
      <c r="L102" s="1"/>
      <c r="M102" s="1"/>
      <c r="N102" s="1"/>
      <c r="O102" s="1"/>
      <c r="P102" s="18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>
        <v>-1343.099731</v>
      </c>
      <c r="B103" s="11">
        <f t="shared" si="3"/>
        <v>22.305054</v>
      </c>
      <c r="C103" s="11"/>
      <c r="D103" s="11">
        <f t="shared" si="4"/>
        <v>22.304998</v>
      </c>
      <c r="E103" s="21"/>
      <c r="F103" s="18">
        <f t="shared" si="1"/>
        <v>0.000056</v>
      </c>
      <c r="G103" s="1"/>
      <c r="H103" s="1"/>
      <c r="I103" s="11">
        <f t="shared" si="5"/>
        <v>18</v>
      </c>
      <c r="J103" s="1">
        <f t="shared" si="6"/>
        <v>905.400011</v>
      </c>
      <c r="K103" s="1"/>
      <c r="L103" s="1"/>
      <c r="M103" s="1"/>
      <c r="N103" s="1"/>
      <c r="O103" s="1"/>
      <c r="P103" s="18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>
        <v>-1365.584716</v>
      </c>
      <c r="B104" s="11">
        <f t="shared" si="3"/>
        <v>22.484985</v>
      </c>
      <c r="C104" s="11"/>
      <c r="D104" s="11">
        <f t="shared" si="4"/>
        <v>22.484998</v>
      </c>
      <c r="E104" s="21"/>
      <c r="F104" s="18">
        <f t="shared" si="1"/>
        <v>-0.000013</v>
      </c>
      <c r="G104" s="1"/>
      <c r="H104" s="1"/>
      <c r="I104" s="11">
        <f t="shared" si="5"/>
        <v>18.18</v>
      </c>
      <c r="J104" s="1">
        <f t="shared" si="6"/>
        <v>923.580011</v>
      </c>
      <c r="K104" s="1"/>
      <c r="L104" s="1"/>
      <c r="M104" s="1"/>
      <c r="N104" s="1"/>
      <c r="O104" s="1"/>
      <c r="P104" s="18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>
        <v>-1388.249755</v>
      </c>
      <c r="B105" s="11">
        <f t="shared" si="3"/>
        <v>22.665039</v>
      </c>
      <c r="C105" s="11"/>
      <c r="D105" s="11">
        <f t="shared" si="4"/>
        <v>22.664998</v>
      </c>
      <c r="E105" s="21"/>
      <c r="F105" s="18">
        <f t="shared" si="1"/>
        <v>0.000041</v>
      </c>
      <c r="G105" s="1"/>
      <c r="H105" s="1"/>
      <c r="I105" s="11">
        <f t="shared" si="5"/>
        <v>18.36</v>
      </c>
      <c r="J105" s="1">
        <f t="shared" si="6"/>
        <v>941.940011</v>
      </c>
      <c r="K105" s="1"/>
      <c r="L105" s="1"/>
      <c r="M105" s="1"/>
      <c r="N105" s="1"/>
      <c r="O105" s="1"/>
      <c r="P105" s="18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>
        <v>-1411.094726</v>
      </c>
      <c r="B106" s="11">
        <f t="shared" si="3"/>
        <v>22.844971</v>
      </c>
      <c r="C106" s="11"/>
      <c r="D106" s="11">
        <f t="shared" si="4"/>
        <v>22.844998</v>
      </c>
      <c r="E106" s="21"/>
      <c r="F106" s="18">
        <f t="shared" si="1"/>
        <v>-0.000027</v>
      </c>
      <c r="G106" s="1"/>
      <c r="H106" s="1"/>
      <c r="I106" s="11">
        <f t="shared" si="5"/>
        <v>18.54</v>
      </c>
      <c r="J106" s="1">
        <f t="shared" si="6"/>
        <v>960.480011</v>
      </c>
      <c r="K106" s="1"/>
      <c r="L106" s="1"/>
      <c r="M106" s="1"/>
      <c r="N106" s="1"/>
      <c r="O106" s="1"/>
      <c r="P106" s="18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>
        <v>-1434.11975</v>
      </c>
      <c r="B107" s="11">
        <f t="shared" si="3"/>
        <v>23.025024</v>
      </c>
      <c r="C107" s="11"/>
      <c r="D107" s="11">
        <f t="shared" si="4"/>
        <v>23.024998</v>
      </c>
      <c r="E107" s="21"/>
      <c r="F107" s="18">
        <f t="shared" si="1"/>
        <v>0.000026</v>
      </c>
      <c r="G107" s="1"/>
      <c r="H107" s="1"/>
      <c r="I107" s="11">
        <f t="shared" si="5"/>
        <v>18.72</v>
      </c>
      <c r="J107" s="1">
        <f t="shared" si="6"/>
        <v>979.200011</v>
      </c>
      <c r="K107" s="1"/>
      <c r="L107" s="1"/>
      <c r="M107" s="1"/>
      <c r="N107" s="1"/>
      <c r="O107" s="1"/>
      <c r="P107" s="18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>
        <v>-1457.324707</v>
      </c>
      <c r="B108" s="11">
        <f t="shared" si="3"/>
        <v>23.204957</v>
      </c>
      <c r="C108" s="11"/>
      <c r="D108" s="11">
        <f t="shared" si="4"/>
        <v>23.204998</v>
      </c>
      <c r="E108" s="21"/>
      <c r="F108" s="18">
        <f t="shared" si="1"/>
        <v>-0.000041</v>
      </c>
      <c r="G108" s="1"/>
      <c r="H108" s="1"/>
      <c r="I108" s="11">
        <f t="shared" si="5"/>
        <v>18.9</v>
      </c>
      <c r="J108" s="1">
        <f t="shared" si="6"/>
        <v>998.100011</v>
      </c>
      <c r="K108" s="1"/>
      <c r="L108" s="1"/>
      <c r="M108" s="1"/>
      <c r="N108" s="1"/>
      <c r="O108" s="1"/>
      <c r="P108" s="18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>
        <v>-1480.709716</v>
      </c>
      <c r="B109" s="11">
        <f t="shared" si="3"/>
        <v>23.385009</v>
      </c>
      <c r="C109" s="11"/>
      <c r="D109" s="11">
        <f t="shared" si="4"/>
        <v>23.384998</v>
      </c>
      <c r="E109" s="21"/>
      <c r="F109" s="18">
        <f t="shared" si="1"/>
        <v>0.000011</v>
      </c>
      <c r="G109" s="1"/>
      <c r="H109" s="1"/>
      <c r="I109" s="11">
        <f t="shared" si="5"/>
        <v>19.08</v>
      </c>
      <c r="J109" s="1">
        <f t="shared" si="6"/>
        <v>1017.180011</v>
      </c>
      <c r="K109" s="1"/>
      <c r="L109" s="1"/>
      <c r="M109" s="1"/>
      <c r="N109" s="1"/>
      <c r="O109" s="1"/>
      <c r="P109" s="18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>
        <v>-1504.274658</v>
      </c>
      <c r="B110" s="11">
        <f t="shared" si="3"/>
        <v>23.564942</v>
      </c>
      <c r="C110" s="11"/>
      <c r="D110" s="11">
        <f t="shared" si="4"/>
        <v>23.564998</v>
      </c>
      <c r="E110" s="21"/>
      <c r="F110" s="18">
        <f t="shared" si="1"/>
        <v>-0.000056</v>
      </c>
      <c r="G110" s="1"/>
      <c r="H110" s="1"/>
      <c r="I110" s="11">
        <f t="shared" si="5"/>
        <v>19.26</v>
      </c>
      <c r="J110" s="1">
        <f t="shared" si="6"/>
        <v>1036.440011</v>
      </c>
      <c r="K110" s="1"/>
      <c r="L110" s="1"/>
      <c r="M110" s="1"/>
      <c r="N110" s="1"/>
      <c r="O110" s="1"/>
      <c r="P110" s="18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>
        <v>-1528.019653</v>
      </c>
      <c r="B111" s="11">
        <f t="shared" si="3"/>
        <v>23.744995</v>
      </c>
      <c r="C111" s="11"/>
      <c r="D111" s="11">
        <f t="shared" si="4"/>
        <v>23.744998</v>
      </c>
      <c r="E111" s="21"/>
      <c r="F111" s="18">
        <f t="shared" si="1"/>
        <v>-0.000003</v>
      </c>
      <c r="G111" s="1"/>
      <c r="H111" s="1"/>
      <c r="I111" s="11">
        <f t="shared" si="5"/>
        <v>19.44</v>
      </c>
      <c r="J111" s="1">
        <f t="shared" si="6"/>
        <v>1055.880011</v>
      </c>
      <c r="K111" s="1"/>
      <c r="L111" s="1"/>
      <c r="M111" s="1"/>
      <c r="N111" s="1"/>
      <c r="O111" s="1"/>
      <c r="P111" s="18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>
        <v>-1551.944702</v>
      </c>
      <c r="B112" s="11">
        <f t="shared" si="3"/>
        <v>23.925049</v>
      </c>
      <c r="C112" s="11"/>
      <c r="D112" s="11">
        <f t="shared" si="4"/>
        <v>23.924998</v>
      </c>
      <c r="E112" s="21"/>
      <c r="F112" s="18">
        <f t="shared" si="1"/>
        <v>0.000051</v>
      </c>
      <c r="G112" s="1"/>
      <c r="H112" s="1"/>
      <c r="I112" s="11">
        <f t="shared" si="5"/>
        <v>19.62</v>
      </c>
      <c r="J112" s="1">
        <f t="shared" si="6"/>
        <v>1075.500011</v>
      </c>
      <c r="K112" s="1"/>
      <c r="L112" s="1"/>
      <c r="M112" s="1"/>
      <c r="N112" s="1"/>
      <c r="O112" s="1"/>
      <c r="P112" s="18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>
        <v>-1576.049682</v>
      </c>
      <c r="B113" s="11">
        <f t="shared" si="3"/>
        <v>24.10498</v>
      </c>
      <c r="C113" s="11"/>
      <c r="D113" s="11">
        <f t="shared" si="4"/>
        <v>24.104998</v>
      </c>
      <c r="E113" s="21"/>
      <c r="F113" s="18">
        <f t="shared" si="1"/>
        <v>-0.000018</v>
      </c>
      <c r="G113" s="1"/>
      <c r="H113" s="1"/>
      <c r="I113" s="11">
        <f t="shared" si="5"/>
        <v>19.8</v>
      </c>
      <c r="J113" s="1">
        <f t="shared" si="6"/>
        <v>1095.300011</v>
      </c>
      <c r="K113" s="1"/>
      <c r="L113" s="1"/>
      <c r="M113" s="1"/>
      <c r="N113" s="1"/>
      <c r="O113" s="1"/>
      <c r="P113" s="18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>
        <v>-1600.334716</v>
      </c>
      <c r="B114" s="11">
        <f t="shared" si="3"/>
        <v>24.285034</v>
      </c>
      <c r="C114" s="11"/>
      <c r="D114" s="11">
        <f t="shared" si="4"/>
        <v>24.284998</v>
      </c>
      <c r="E114" s="21"/>
      <c r="F114" s="18">
        <f t="shared" si="1"/>
        <v>0.000036</v>
      </c>
      <c r="G114" s="1"/>
      <c r="H114" s="1"/>
      <c r="I114" s="11">
        <f t="shared" si="5"/>
        <v>19.98</v>
      </c>
      <c r="J114" s="1">
        <f t="shared" si="6"/>
        <v>1115.280011</v>
      </c>
      <c r="K114" s="1"/>
      <c r="L114" s="1"/>
      <c r="M114" s="1"/>
      <c r="N114" s="1"/>
      <c r="O114" s="1"/>
      <c r="P114" s="18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>
        <v>-1624.799682</v>
      </c>
      <c r="B115" s="11">
        <f t="shared" si="3"/>
        <v>24.464966</v>
      </c>
      <c r="C115" s="11"/>
      <c r="D115" s="11">
        <f t="shared" si="4"/>
        <v>24.464998</v>
      </c>
      <c r="E115" s="21"/>
      <c r="F115" s="18">
        <f t="shared" si="1"/>
        <v>-0.000032</v>
      </c>
      <c r="G115" s="1"/>
      <c r="H115" s="1"/>
      <c r="I115" s="11">
        <f t="shared" si="5"/>
        <v>20.16</v>
      </c>
      <c r="J115" s="1">
        <f t="shared" si="6"/>
        <v>1135.440011</v>
      </c>
      <c r="K115" s="1"/>
      <c r="L115" s="1"/>
      <c r="M115" s="1"/>
      <c r="N115" s="1"/>
      <c r="O115" s="1"/>
      <c r="P115" s="18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>
        <v>-1649.444702</v>
      </c>
      <c r="B116" s="11">
        <f t="shared" si="3"/>
        <v>24.64502</v>
      </c>
      <c r="C116" s="11"/>
      <c r="D116" s="11">
        <f t="shared" si="4"/>
        <v>24.644998</v>
      </c>
      <c r="E116" s="21"/>
      <c r="F116" s="18">
        <f t="shared" si="1"/>
        <v>0.000022</v>
      </c>
      <c r="G116" s="1"/>
      <c r="H116" s="1"/>
      <c r="I116" s="11">
        <f t="shared" si="5"/>
        <v>20.34</v>
      </c>
      <c r="J116" s="1">
        <f t="shared" si="6"/>
        <v>1155.780011</v>
      </c>
      <c r="K116" s="1"/>
      <c r="L116" s="1"/>
      <c r="M116" s="1"/>
      <c r="N116" s="1"/>
      <c r="O116" s="1"/>
      <c r="P116" s="18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>
        <v>-1674.269653</v>
      </c>
      <c r="B117" s="11">
        <f t="shared" si="3"/>
        <v>24.824951</v>
      </c>
      <c r="C117" s="11"/>
      <c r="D117" s="11">
        <f t="shared" si="4"/>
        <v>24.824998</v>
      </c>
      <c r="E117" s="21"/>
      <c r="F117" s="18">
        <f t="shared" si="1"/>
        <v>-0.000047</v>
      </c>
      <c r="G117" s="1"/>
      <c r="H117" s="1"/>
      <c r="I117" s="11">
        <f t="shared" si="5"/>
        <v>20.52</v>
      </c>
      <c r="J117" s="1">
        <f t="shared" si="6"/>
        <v>1176.300011</v>
      </c>
      <c r="K117" s="1"/>
      <c r="L117" s="1"/>
      <c r="M117" s="1"/>
      <c r="N117" s="1"/>
      <c r="O117" s="1"/>
      <c r="P117" s="18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>
        <v>-1699.274658</v>
      </c>
      <c r="B118" s="11">
        <f t="shared" si="3"/>
        <v>25.005005</v>
      </c>
      <c r="C118" s="11"/>
      <c r="D118" s="11">
        <f t="shared" si="4"/>
        <v>25.004998</v>
      </c>
      <c r="E118" s="21"/>
      <c r="F118" s="18">
        <f t="shared" si="1"/>
        <v>0.000007</v>
      </c>
      <c r="G118" s="1"/>
      <c r="H118" s="1"/>
      <c r="I118" s="11">
        <f t="shared" si="5"/>
        <v>20.7</v>
      </c>
      <c r="J118" s="1">
        <f t="shared" si="6"/>
        <v>1197.000011</v>
      </c>
      <c r="K118" s="1"/>
      <c r="L118" s="1"/>
      <c r="M118" s="1"/>
      <c r="N118" s="1"/>
      <c r="O118" s="1"/>
      <c r="P118" s="18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>
        <v>-1724.459716</v>
      </c>
      <c r="B119" s="11">
        <f t="shared" si="3"/>
        <v>25.185058</v>
      </c>
      <c r="C119" s="11"/>
      <c r="D119" s="11">
        <f t="shared" si="4"/>
        <v>25.184998</v>
      </c>
      <c r="E119" s="21"/>
      <c r="F119" s="18">
        <f t="shared" si="1"/>
        <v>0.00006</v>
      </c>
      <c r="G119" s="1"/>
      <c r="H119" s="1"/>
      <c r="I119" s="11">
        <f t="shared" si="5"/>
        <v>20.88</v>
      </c>
      <c r="J119" s="1">
        <f t="shared" si="6"/>
        <v>1217.880011</v>
      </c>
      <c r="K119" s="1"/>
      <c r="L119" s="1"/>
      <c r="M119" s="1"/>
      <c r="N119" s="1"/>
      <c r="O119" s="1"/>
      <c r="P119" s="18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>
        <v>-1749.824707</v>
      </c>
      <c r="B120" s="11">
        <f t="shared" si="3"/>
        <v>25.364991</v>
      </c>
      <c r="C120" s="11"/>
      <c r="D120" s="11">
        <f t="shared" si="4"/>
        <v>25.364998</v>
      </c>
      <c r="E120" s="21"/>
      <c r="F120" s="18">
        <f t="shared" si="1"/>
        <v>-0.000007</v>
      </c>
      <c r="G120" s="1"/>
      <c r="H120" s="1"/>
      <c r="I120" s="11">
        <f t="shared" si="5"/>
        <v>21.06</v>
      </c>
      <c r="J120" s="1">
        <f t="shared" si="6"/>
        <v>1238.940011</v>
      </c>
      <c r="K120" s="1"/>
      <c r="L120" s="1"/>
      <c r="M120" s="1"/>
      <c r="N120" s="1"/>
      <c r="O120" s="1"/>
      <c r="P120" s="18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>
        <v>-1775.36975</v>
      </c>
      <c r="B121" s="11">
        <f t="shared" si="3"/>
        <v>25.545043</v>
      </c>
      <c r="C121" s="11"/>
      <c r="D121" s="11">
        <f t="shared" si="4"/>
        <v>25.544998</v>
      </c>
      <c r="E121" s="21"/>
      <c r="F121" s="18">
        <f t="shared" si="1"/>
        <v>0.000045</v>
      </c>
      <c r="G121" s="1"/>
      <c r="H121" s="1"/>
      <c r="I121" s="11">
        <f t="shared" si="5"/>
        <v>21.24</v>
      </c>
      <c r="J121" s="1">
        <f t="shared" si="6"/>
        <v>1260.180011</v>
      </c>
      <c r="K121" s="1"/>
      <c r="L121" s="1"/>
      <c r="M121" s="1"/>
      <c r="N121" s="1"/>
      <c r="O121" s="1"/>
      <c r="P121" s="18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>
        <v>-1801.094726</v>
      </c>
      <c r="B122" s="11">
        <f t="shared" si="3"/>
        <v>25.724976</v>
      </c>
      <c r="C122" s="11"/>
      <c r="D122" s="11">
        <f t="shared" si="4"/>
        <v>25.724998</v>
      </c>
      <c r="E122" s="21"/>
      <c r="F122" s="18">
        <f t="shared" si="1"/>
        <v>-0.000022</v>
      </c>
      <c r="G122" s="1"/>
      <c r="H122" s="1"/>
      <c r="I122" s="11">
        <f t="shared" si="5"/>
        <v>21.42</v>
      </c>
      <c r="J122" s="1">
        <f t="shared" si="6"/>
        <v>1281.600011</v>
      </c>
      <c r="K122" s="1"/>
      <c r="L122" s="1"/>
      <c r="M122" s="1"/>
      <c r="N122" s="1"/>
      <c r="O122" s="1"/>
      <c r="P122" s="18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>
        <v>-1826.999755</v>
      </c>
      <c r="B123" s="11">
        <f t="shared" si="3"/>
        <v>25.905029</v>
      </c>
      <c r="C123" s="11"/>
      <c r="D123" s="11">
        <f t="shared" si="4"/>
        <v>25.904998</v>
      </c>
      <c r="E123" s="21"/>
      <c r="F123" s="18">
        <f t="shared" si="1"/>
        <v>0.000031</v>
      </c>
      <c r="G123" s="1"/>
      <c r="H123" s="1"/>
      <c r="I123" s="11">
        <f t="shared" si="5"/>
        <v>21.6</v>
      </c>
      <c r="J123" s="1">
        <f t="shared" si="6"/>
        <v>1303.200011</v>
      </c>
      <c r="K123" s="1"/>
      <c r="L123" s="1"/>
      <c r="M123" s="1"/>
      <c r="N123" s="1"/>
      <c r="O123" s="1"/>
      <c r="P123" s="18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>
        <v>-1853.084716</v>
      </c>
      <c r="B124" s="11">
        <f t="shared" si="3"/>
        <v>26.084961</v>
      </c>
      <c r="C124" s="11"/>
      <c r="D124" s="11">
        <f t="shared" si="4"/>
        <v>26.084998</v>
      </c>
      <c r="E124" s="21"/>
      <c r="F124" s="18">
        <f t="shared" si="1"/>
        <v>-0.000037</v>
      </c>
      <c r="G124" s="1"/>
      <c r="H124" s="1"/>
      <c r="I124" s="11">
        <f t="shared" si="5"/>
        <v>21.78</v>
      </c>
      <c r="J124" s="1">
        <f t="shared" si="6"/>
        <v>1324.980011</v>
      </c>
      <c r="K124" s="1"/>
      <c r="L124" s="1"/>
      <c r="M124" s="1"/>
      <c r="N124" s="1"/>
      <c r="O124" s="1"/>
      <c r="P124" s="18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>
        <v>-1879.349731</v>
      </c>
      <c r="B125" s="11">
        <f t="shared" si="3"/>
        <v>26.265015</v>
      </c>
      <c r="C125" s="11"/>
      <c r="D125" s="11">
        <f t="shared" si="4"/>
        <v>26.264998</v>
      </c>
      <c r="E125" s="21"/>
      <c r="F125" s="18">
        <f t="shared" si="1"/>
        <v>0.000017</v>
      </c>
      <c r="G125" s="1"/>
      <c r="H125" s="1"/>
      <c r="I125" s="11">
        <f t="shared" si="5"/>
        <v>21.96</v>
      </c>
      <c r="J125" s="1">
        <f t="shared" si="6"/>
        <v>1346.940011</v>
      </c>
      <c r="K125" s="1"/>
      <c r="L125" s="1"/>
      <c r="M125" s="1"/>
      <c r="N125" s="1"/>
      <c r="O125" s="1"/>
      <c r="P125" s="18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>
        <v>-1905.794677</v>
      </c>
      <c r="B126" s="11">
        <f t="shared" si="3"/>
        <v>26.444946</v>
      </c>
      <c r="C126" s="11"/>
      <c r="D126" s="11">
        <f t="shared" si="4"/>
        <v>26.444998</v>
      </c>
      <c r="E126" s="21"/>
      <c r="F126" s="18">
        <f t="shared" si="1"/>
        <v>-0.000052</v>
      </c>
      <c r="G126" s="1"/>
      <c r="H126" s="1"/>
      <c r="I126" s="11">
        <f t="shared" si="5"/>
        <v>22.14</v>
      </c>
      <c r="J126" s="1">
        <f t="shared" si="6"/>
        <v>1369.080011</v>
      </c>
      <c r="K126" s="1"/>
      <c r="L126" s="1"/>
      <c r="M126" s="1"/>
      <c r="N126" s="1"/>
      <c r="O126" s="1"/>
      <c r="P126" s="18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>
        <v>-1932.419677</v>
      </c>
      <c r="B127" s="11">
        <f t="shared" si="3"/>
        <v>26.625</v>
      </c>
      <c r="C127" s="11"/>
      <c r="D127" s="11">
        <f t="shared" si="4"/>
        <v>26.624998</v>
      </c>
      <c r="E127" s="21"/>
      <c r="F127" s="18">
        <f t="shared" si="1"/>
        <v>0.000002</v>
      </c>
      <c r="G127" s="1"/>
      <c r="H127" s="1"/>
      <c r="I127" s="11">
        <f t="shared" si="5"/>
        <v>22.32</v>
      </c>
      <c r="J127" s="1">
        <f t="shared" si="6"/>
        <v>1391.400011</v>
      </c>
      <c r="K127" s="1"/>
      <c r="L127" s="1"/>
      <c r="M127" s="1"/>
      <c r="N127" s="1"/>
      <c r="O127" s="1"/>
      <c r="P127" s="18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>
        <v>-1959.224731</v>
      </c>
      <c r="B128" s="11">
        <f t="shared" si="3"/>
        <v>26.805054</v>
      </c>
      <c r="C128" s="11"/>
      <c r="D128" s="11">
        <f t="shared" si="4"/>
        <v>26.804998</v>
      </c>
      <c r="E128" s="21"/>
      <c r="F128" s="18">
        <f t="shared" si="1"/>
        <v>0.000056</v>
      </c>
      <c r="G128" s="1"/>
      <c r="H128" s="1"/>
      <c r="I128" s="11">
        <f t="shared" si="5"/>
        <v>22.5</v>
      </c>
      <c r="J128" s="1">
        <f t="shared" si="6"/>
        <v>1413.900011</v>
      </c>
      <c r="K128" s="1"/>
      <c r="L128" s="1"/>
      <c r="M128" s="1"/>
      <c r="N128" s="1"/>
      <c r="O128" s="1"/>
      <c r="P128" s="18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>
        <v>-1986.209716</v>
      </c>
      <c r="B129" s="11">
        <f t="shared" si="3"/>
        <v>26.984985</v>
      </c>
      <c r="C129" s="11"/>
      <c r="D129" s="11">
        <f t="shared" si="4"/>
        <v>26.984998</v>
      </c>
      <c r="E129" s="21"/>
      <c r="F129" s="18">
        <f t="shared" si="1"/>
        <v>-0.000013</v>
      </c>
      <c r="G129" s="1"/>
      <c r="H129" s="1"/>
      <c r="I129" s="11">
        <f t="shared" si="5"/>
        <v>22.68</v>
      </c>
      <c r="J129" s="1">
        <f t="shared" si="6"/>
        <v>1436.580011</v>
      </c>
      <c r="K129" s="1"/>
      <c r="L129" s="1"/>
      <c r="M129" s="1"/>
      <c r="N129" s="1"/>
      <c r="O129" s="1"/>
      <c r="P129" s="18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>
        <v>-2013.374755</v>
      </c>
      <c r="B130" s="11">
        <f t="shared" si="3"/>
        <v>27.165039</v>
      </c>
      <c r="C130" s="11"/>
      <c r="D130" s="11">
        <f t="shared" si="4"/>
        <v>27.164998</v>
      </c>
      <c r="E130" s="21"/>
      <c r="F130" s="18">
        <f t="shared" si="1"/>
        <v>0.000041</v>
      </c>
      <c r="G130" s="1"/>
      <c r="H130" s="1"/>
      <c r="I130" s="11">
        <f t="shared" si="5"/>
        <v>22.86</v>
      </c>
      <c r="J130" s="1">
        <f t="shared" si="6"/>
        <v>1459.440011</v>
      </c>
      <c r="K130" s="1"/>
      <c r="L130" s="1"/>
      <c r="M130" s="1"/>
      <c r="N130" s="1"/>
      <c r="O130" s="1"/>
      <c r="P130" s="18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>
        <v>-2040.719726</v>
      </c>
      <c r="B131" s="11">
        <f t="shared" si="3"/>
        <v>27.344971</v>
      </c>
      <c r="C131" s="11"/>
      <c r="D131" s="11">
        <f t="shared" si="4"/>
        <v>27.344998</v>
      </c>
      <c r="E131" s="21"/>
      <c r="F131" s="18">
        <f t="shared" si="1"/>
        <v>-0.000027</v>
      </c>
      <c r="G131" s="1"/>
      <c r="H131" s="1"/>
      <c r="I131" s="11">
        <f t="shared" si="5"/>
        <v>23.04</v>
      </c>
      <c r="J131" s="1">
        <f t="shared" si="6"/>
        <v>1482.480011</v>
      </c>
      <c r="K131" s="1"/>
      <c r="L131" s="1"/>
      <c r="M131" s="1"/>
      <c r="N131" s="1"/>
      <c r="O131" s="1"/>
      <c r="P131" s="18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>
        <v>-2068.244628</v>
      </c>
      <c r="B132" s="11">
        <f t="shared" si="3"/>
        <v>27.524902</v>
      </c>
      <c r="C132" s="11"/>
      <c r="D132" s="11">
        <f t="shared" si="4"/>
        <v>27.524998</v>
      </c>
      <c r="E132" s="21"/>
      <c r="F132" s="18">
        <f t="shared" si="1"/>
        <v>-0.000096</v>
      </c>
      <c r="G132" s="1"/>
      <c r="H132" s="1"/>
      <c r="I132" s="11">
        <f t="shared" si="5"/>
        <v>23.22</v>
      </c>
      <c r="J132" s="1">
        <f t="shared" si="6"/>
        <v>1505.700011</v>
      </c>
      <c r="K132" s="1"/>
      <c r="L132" s="1"/>
      <c r="M132" s="1"/>
      <c r="N132" s="1"/>
      <c r="O132" s="1"/>
      <c r="P132" s="18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>
        <v>-2095.949707</v>
      </c>
      <c r="B133" s="11">
        <f t="shared" si="3"/>
        <v>27.705079</v>
      </c>
      <c r="C133" s="11"/>
      <c r="D133" s="11">
        <f t="shared" si="4"/>
        <v>27.704998</v>
      </c>
      <c r="E133" s="21"/>
      <c r="F133" s="18">
        <f t="shared" si="1"/>
        <v>0.000081</v>
      </c>
      <c r="G133" s="1"/>
      <c r="H133" s="1"/>
      <c r="I133" s="11">
        <f t="shared" si="5"/>
        <v>23.4</v>
      </c>
      <c r="J133" s="1">
        <f t="shared" si="6"/>
        <v>1529.100011</v>
      </c>
      <c r="K133" s="1"/>
      <c r="L133" s="1"/>
      <c r="M133" s="1"/>
      <c r="N133" s="1"/>
      <c r="O133" s="1"/>
      <c r="P133" s="18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>
        <v>-2123.834716</v>
      </c>
      <c r="B134" s="11">
        <f t="shared" si="3"/>
        <v>27.885009</v>
      </c>
      <c r="C134" s="11"/>
      <c r="D134" s="11">
        <f t="shared" si="4"/>
        <v>27.884998</v>
      </c>
      <c r="E134" s="21"/>
      <c r="F134" s="18">
        <f t="shared" si="1"/>
        <v>0.000011</v>
      </c>
      <c r="G134" s="1"/>
      <c r="H134" s="1"/>
      <c r="I134" s="11">
        <f t="shared" si="5"/>
        <v>23.58</v>
      </c>
      <c r="J134" s="1">
        <f t="shared" si="6"/>
        <v>1552.680011</v>
      </c>
      <c r="K134" s="1"/>
      <c r="L134" s="1"/>
      <c r="M134" s="1"/>
      <c r="N134" s="1"/>
      <c r="O134" s="1"/>
      <c r="P134" s="18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>
        <v>-2151.899658</v>
      </c>
      <c r="B135" s="11">
        <f t="shared" si="3"/>
        <v>28.064942</v>
      </c>
      <c r="C135" s="11"/>
      <c r="D135" s="11">
        <f t="shared" si="4"/>
        <v>28.064998</v>
      </c>
      <c r="E135" s="21"/>
      <c r="F135" s="18">
        <f t="shared" si="1"/>
        <v>-0.000056</v>
      </c>
      <c r="G135" s="1"/>
      <c r="H135" s="1"/>
      <c r="I135" s="11">
        <f t="shared" si="5"/>
        <v>23.76</v>
      </c>
      <c r="J135" s="1">
        <f t="shared" si="6"/>
        <v>1576.440011</v>
      </c>
      <c r="K135" s="1"/>
      <c r="L135" s="1"/>
      <c r="M135" s="1"/>
      <c r="N135" s="1"/>
      <c r="O135" s="1"/>
      <c r="P135" s="18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>
        <v>-2180.144775</v>
      </c>
      <c r="B136" s="11">
        <f t="shared" si="3"/>
        <v>28.245117</v>
      </c>
      <c r="C136" s="11"/>
      <c r="D136" s="11">
        <f t="shared" si="4"/>
        <v>28.244998</v>
      </c>
      <c r="E136" s="21"/>
      <c r="F136" s="18">
        <f t="shared" si="1"/>
        <v>0.000119</v>
      </c>
      <c r="G136" s="1"/>
      <c r="H136" s="1"/>
      <c r="I136" s="11">
        <f t="shared" si="5"/>
        <v>23.94</v>
      </c>
      <c r="J136" s="1">
        <f t="shared" si="6"/>
        <v>1600.380011</v>
      </c>
      <c r="K136" s="1"/>
      <c r="L136" s="1"/>
      <c r="M136" s="1"/>
      <c r="N136" s="1"/>
      <c r="O136" s="1"/>
      <c r="P136" s="18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>
        <v>-2208.569824</v>
      </c>
      <c r="B137" s="11">
        <f t="shared" si="3"/>
        <v>28.425049</v>
      </c>
      <c r="C137" s="11"/>
      <c r="D137" s="11">
        <f t="shared" si="4"/>
        <v>28.424998</v>
      </c>
      <c r="E137" s="21"/>
      <c r="F137" s="18">
        <f t="shared" si="1"/>
        <v>0.000051</v>
      </c>
      <c r="G137" s="1"/>
      <c r="H137" s="1"/>
      <c r="I137" s="11">
        <f t="shared" si="5"/>
        <v>24.12</v>
      </c>
      <c r="J137" s="1">
        <f t="shared" si="6"/>
        <v>1624.500011</v>
      </c>
      <c r="K137" s="1"/>
      <c r="L137" s="1"/>
      <c r="M137" s="1"/>
      <c r="N137" s="1"/>
      <c r="O137" s="1"/>
      <c r="P137" s="18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>
        <v>-2237.174804</v>
      </c>
      <c r="B138" s="11">
        <f t="shared" si="3"/>
        <v>28.60498</v>
      </c>
      <c r="C138" s="11"/>
      <c r="D138" s="11">
        <f t="shared" si="4"/>
        <v>28.604998</v>
      </c>
      <c r="E138" s="21"/>
      <c r="F138" s="18">
        <f t="shared" si="1"/>
        <v>-0.000018</v>
      </c>
      <c r="G138" s="1"/>
      <c r="H138" s="1"/>
      <c r="I138" s="11">
        <f t="shared" si="5"/>
        <v>24.3</v>
      </c>
      <c r="J138" s="1">
        <f t="shared" si="6"/>
        <v>1648.800011</v>
      </c>
      <c r="K138" s="1"/>
      <c r="L138" s="1"/>
      <c r="M138" s="1"/>
      <c r="N138" s="1"/>
      <c r="O138" s="1"/>
      <c r="P138" s="18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>
        <v>-2265.959716</v>
      </c>
      <c r="B139" s="11">
        <f t="shared" si="3"/>
        <v>28.784912</v>
      </c>
      <c r="C139" s="11"/>
      <c r="D139" s="11">
        <f t="shared" si="4"/>
        <v>28.784998</v>
      </c>
      <c r="E139" s="21"/>
      <c r="F139" s="18">
        <f t="shared" si="1"/>
        <v>-0.000086</v>
      </c>
      <c r="G139" s="1"/>
      <c r="H139" s="1"/>
      <c r="I139" s="11">
        <f t="shared" si="5"/>
        <v>24.48</v>
      </c>
      <c r="J139" s="1">
        <f t="shared" si="6"/>
        <v>1673.280011</v>
      </c>
      <c r="K139" s="1"/>
      <c r="L139" s="1"/>
      <c r="M139" s="1"/>
      <c r="N139" s="1"/>
      <c r="O139" s="1"/>
      <c r="P139" s="18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>
        <v>-2294.924804</v>
      </c>
      <c r="B140" s="11">
        <f t="shared" si="3"/>
        <v>28.965088</v>
      </c>
      <c r="C140" s="11"/>
      <c r="D140" s="11">
        <f t="shared" si="4"/>
        <v>28.964998</v>
      </c>
      <c r="E140" s="21"/>
      <c r="F140" s="18">
        <f t="shared" si="1"/>
        <v>0.00009</v>
      </c>
      <c r="G140" s="1"/>
      <c r="H140" s="1"/>
      <c r="I140" s="11">
        <f t="shared" si="5"/>
        <v>24.66</v>
      </c>
      <c r="J140" s="1">
        <f t="shared" si="6"/>
        <v>1697.940011</v>
      </c>
      <c r="K140" s="1"/>
      <c r="L140" s="1"/>
      <c r="M140" s="1"/>
      <c r="N140" s="1"/>
      <c r="O140" s="1"/>
      <c r="P140" s="18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>
        <v>-2324.069824</v>
      </c>
      <c r="B141" s="11">
        <f t="shared" si="3"/>
        <v>29.14502</v>
      </c>
      <c r="C141" s="11"/>
      <c r="D141" s="11">
        <f t="shared" si="4"/>
        <v>29.144998</v>
      </c>
      <c r="E141" s="21"/>
      <c r="F141" s="18">
        <f t="shared" si="1"/>
        <v>0.000022</v>
      </c>
      <c r="G141" s="1"/>
      <c r="H141" s="1"/>
      <c r="I141" s="11">
        <f t="shared" si="5"/>
        <v>24.84</v>
      </c>
      <c r="J141" s="1">
        <f t="shared" si="6"/>
        <v>1722.780011</v>
      </c>
      <c r="K141" s="1"/>
      <c r="L141" s="1"/>
      <c r="M141" s="1"/>
      <c r="N141" s="1"/>
      <c r="O141" s="1"/>
      <c r="P141" s="18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>
        <v>-2353.394775</v>
      </c>
      <c r="B142" s="11">
        <f t="shared" si="3"/>
        <v>29.324951</v>
      </c>
      <c r="C142" s="11"/>
      <c r="D142" s="11">
        <f t="shared" si="4"/>
        <v>29.324998</v>
      </c>
      <c r="E142" s="21"/>
      <c r="F142" s="18">
        <f t="shared" si="1"/>
        <v>-0.000047</v>
      </c>
      <c r="G142" s="1"/>
      <c r="H142" s="1"/>
      <c r="I142" s="11">
        <f t="shared" si="5"/>
        <v>25.02</v>
      </c>
      <c r="J142" s="1">
        <f t="shared" si="6"/>
        <v>1747.800011</v>
      </c>
      <c r="K142" s="1"/>
      <c r="L142" s="1"/>
      <c r="M142" s="1"/>
      <c r="N142" s="1"/>
      <c r="O142" s="1"/>
      <c r="P142" s="18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>
        <v>-2382.899658</v>
      </c>
      <c r="B143" s="11">
        <f t="shared" si="3"/>
        <v>29.504883</v>
      </c>
      <c r="C143" s="11"/>
      <c r="D143" s="11">
        <f t="shared" si="4"/>
        <v>29.504998</v>
      </c>
      <c r="E143" s="21"/>
      <c r="F143" s="18">
        <f t="shared" si="1"/>
        <v>-0.000115</v>
      </c>
      <c r="G143" s="1"/>
      <c r="H143" s="1"/>
      <c r="I143" s="11">
        <f t="shared" si="5"/>
        <v>25.2</v>
      </c>
      <c r="J143" s="1">
        <f t="shared" si="6"/>
        <v>1773.000011</v>
      </c>
      <c r="K143" s="1"/>
      <c r="L143" s="1"/>
      <c r="M143" s="1"/>
      <c r="N143" s="1"/>
      <c r="O143" s="1"/>
      <c r="P143" s="18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>
        <v>-2412.584716</v>
      </c>
      <c r="B144" s="11">
        <f t="shared" si="3"/>
        <v>29.685058</v>
      </c>
      <c r="C144" s="11"/>
      <c r="D144" s="11">
        <f t="shared" si="4"/>
        <v>29.684998</v>
      </c>
      <c r="E144" s="21"/>
      <c r="F144" s="18">
        <f t="shared" si="1"/>
        <v>0.00006</v>
      </c>
      <c r="G144" s="1"/>
      <c r="H144" s="1"/>
      <c r="I144" s="11">
        <f t="shared" si="5"/>
        <v>25.38</v>
      </c>
      <c r="J144" s="1">
        <f t="shared" si="6"/>
        <v>1798.380011</v>
      </c>
      <c r="K144" s="1"/>
      <c r="L144" s="1"/>
      <c r="M144" s="1"/>
      <c r="N144" s="1"/>
      <c r="O144" s="1"/>
      <c r="P144" s="18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>
        <v>-2442.449707</v>
      </c>
      <c r="B145" s="11">
        <f t="shared" si="3"/>
        <v>29.864991</v>
      </c>
      <c r="C145" s="11"/>
      <c r="D145" s="11">
        <f t="shared" si="4"/>
        <v>29.864998</v>
      </c>
      <c r="E145" s="21"/>
      <c r="F145" s="18">
        <f t="shared" si="1"/>
        <v>-0.000007</v>
      </c>
      <c r="G145" s="1"/>
      <c r="H145" s="1"/>
      <c r="I145" s="11">
        <f t="shared" si="5"/>
        <v>25.56</v>
      </c>
      <c r="J145" s="1">
        <f t="shared" si="6"/>
        <v>1823.940011</v>
      </c>
      <c r="K145" s="1"/>
      <c r="L145" s="1"/>
      <c r="M145" s="1"/>
      <c r="N145" s="1"/>
      <c r="O145" s="1"/>
      <c r="P145" s="18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>
        <v>-2472.494628</v>
      </c>
      <c r="B146" s="11">
        <f t="shared" si="3"/>
        <v>30.044921</v>
      </c>
      <c r="C146" s="11"/>
      <c r="D146" s="11">
        <f t="shared" si="4"/>
        <v>30.044998</v>
      </c>
      <c r="E146" s="21"/>
      <c r="F146" s="18">
        <f t="shared" si="1"/>
        <v>-0.000077</v>
      </c>
      <c r="G146" s="1"/>
      <c r="H146" s="1"/>
      <c r="I146" s="11">
        <f t="shared" si="5"/>
        <v>25.74</v>
      </c>
      <c r="J146" s="1">
        <f t="shared" si="6"/>
        <v>1849.680011</v>
      </c>
      <c r="K146" s="1"/>
      <c r="L146" s="1"/>
      <c r="M146" s="1"/>
      <c r="N146" s="1"/>
      <c r="O146" s="1"/>
      <c r="P146" s="18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>
        <v>-2502.719726</v>
      </c>
      <c r="B147" s="11">
        <f t="shared" si="3"/>
        <v>30.225098</v>
      </c>
      <c r="C147" s="11"/>
      <c r="D147" s="11">
        <f t="shared" si="4"/>
        <v>30.224998</v>
      </c>
      <c r="E147" s="21"/>
      <c r="F147" s="18">
        <f t="shared" si="1"/>
        <v>0.0001</v>
      </c>
      <c r="G147" s="1"/>
      <c r="H147" s="1"/>
      <c r="I147" s="11">
        <f t="shared" si="5"/>
        <v>25.92</v>
      </c>
      <c r="J147" s="1">
        <f t="shared" si="6"/>
        <v>1875.600011</v>
      </c>
      <c r="K147" s="1"/>
      <c r="L147" s="1"/>
      <c r="M147" s="1"/>
      <c r="N147" s="1"/>
      <c r="O147" s="1"/>
      <c r="P147" s="18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>
        <v>-2533.124755</v>
      </c>
      <c r="B148" s="11">
        <f t="shared" si="3"/>
        <v>30.405029</v>
      </c>
      <c r="C148" s="11"/>
      <c r="D148" s="11">
        <f t="shared" si="4"/>
        <v>30.404998</v>
      </c>
      <c r="E148" s="21"/>
      <c r="F148" s="18">
        <f t="shared" si="1"/>
        <v>0.000031</v>
      </c>
      <c r="G148" s="1"/>
      <c r="H148" s="1"/>
      <c r="I148" s="11">
        <f t="shared" si="5"/>
        <v>26.1</v>
      </c>
      <c r="J148" s="1">
        <f t="shared" si="6"/>
        <v>1901.700011</v>
      </c>
      <c r="K148" s="1"/>
      <c r="L148" s="1"/>
      <c r="M148" s="1"/>
      <c r="N148" s="1"/>
      <c r="O148" s="1"/>
      <c r="P148" s="18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>
        <v>-2563.709716</v>
      </c>
      <c r="B149" s="11">
        <f t="shared" si="3"/>
        <v>30.584961</v>
      </c>
      <c r="C149" s="11"/>
      <c r="D149" s="11">
        <f t="shared" si="4"/>
        <v>30.584998</v>
      </c>
      <c r="E149" s="21"/>
      <c r="F149" s="18">
        <f t="shared" si="1"/>
        <v>-0.000037</v>
      </c>
      <c r="G149" s="1"/>
      <c r="H149" s="1"/>
      <c r="I149" s="11">
        <f t="shared" si="5"/>
        <v>26.28</v>
      </c>
      <c r="J149" s="1">
        <f t="shared" si="6"/>
        <v>1927.980011</v>
      </c>
      <c r="K149" s="1"/>
      <c r="L149" s="1"/>
      <c r="M149" s="1"/>
      <c r="N149" s="1"/>
      <c r="O149" s="1"/>
      <c r="P149" s="18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>
        <v>-2594.474609</v>
      </c>
      <c r="B150" s="11">
        <f t="shared" si="3"/>
        <v>30.764893</v>
      </c>
      <c r="C150" s="11"/>
      <c r="D150" s="11">
        <f t="shared" si="4"/>
        <v>30.764998</v>
      </c>
      <c r="E150" s="21"/>
      <c r="F150" s="18">
        <f t="shared" si="1"/>
        <v>-0.000105</v>
      </c>
      <c r="G150" s="1"/>
      <c r="H150" s="1"/>
      <c r="I150" s="11">
        <f t="shared" si="5"/>
        <v>26.46</v>
      </c>
      <c r="J150" s="1">
        <f t="shared" si="6"/>
        <v>1954.440011</v>
      </c>
      <c r="K150" s="1"/>
      <c r="L150" s="1"/>
      <c r="M150" s="1"/>
      <c r="N150" s="1"/>
      <c r="O150" s="1"/>
      <c r="P150" s="18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>
        <v>-2625.419677</v>
      </c>
      <c r="B151" s="11">
        <f t="shared" si="3"/>
        <v>30.945068</v>
      </c>
      <c r="C151" s="11"/>
      <c r="D151" s="11">
        <f t="shared" si="4"/>
        <v>30.944998</v>
      </c>
      <c r="E151" s="21"/>
      <c r="F151" s="18">
        <f t="shared" si="1"/>
        <v>0.00007</v>
      </c>
      <c r="G151" s="1"/>
      <c r="H151" s="1"/>
      <c r="I151" s="11">
        <f t="shared" si="5"/>
        <v>26.64</v>
      </c>
      <c r="J151" s="1">
        <f t="shared" si="6"/>
        <v>1981.080011</v>
      </c>
      <c r="K151" s="1"/>
      <c r="L151" s="1"/>
      <c r="M151" s="1"/>
      <c r="N151" s="1"/>
      <c r="O151" s="1"/>
      <c r="P151" s="18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>
        <v>-2656.544677</v>
      </c>
      <c r="B152" s="11">
        <f t="shared" si="3"/>
        <v>31.125</v>
      </c>
      <c r="C152" s="11"/>
      <c r="D152" s="11">
        <f t="shared" si="4"/>
        <v>31.124998</v>
      </c>
      <c r="E152" s="21"/>
      <c r="F152" s="18">
        <f t="shared" si="1"/>
        <v>0.000002</v>
      </c>
      <c r="G152" s="1"/>
      <c r="H152" s="1"/>
      <c r="I152" s="11">
        <f t="shared" si="5"/>
        <v>26.82</v>
      </c>
      <c r="J152" s="1">
        <f t="shared" si="6"/>
        <v>2007.900011</v>
      </c>
      <c r="K152" s="1"/>
      <c r="L152" s="1"/>
      <c r="M152" s="1"/>
      <c r="N152" s="1"/>
      <c r="O152" s="1"/>
      <c r="P152" s="18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>
        <v>-2687.849609</v>
      </c>
      <c r="B153" s="11">
        <f t="shared" si="3"/>
        <v>31.304932</v>
      </c>
      <c r="C153" s="11"/>
      <c r="D153" s="11">
        <f t="shared" si="4"/>
        <v>31.304998</v>
      </c>
      <c r="E153" s="21"/>
      <c r="F153" s="18">
        <f t="shared" si="1"/>
        <v>-0.000066</v>
      </c>
      <c r="G153" s="1"/>
      <c r="H153" s="1"/>
      <c r="I153" s="11">
        <f t="shared" si="5"/>
        <v>27</v>
      </c>
      <c r="J153" s="1">
        <f t="shared" si="6"/>
        <v>2034.900011</v>
      </c>
      <c r="K153" s="1"/>
      <c r="L153" s="1"/>
      <c r="M153" s="1"/>
      <c r="N153" s="1"/>
      <c r="O153" s="1"/>
      <c r="P153" s="18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>
        <v>-2719.334716</v>
      </c>
      <c r="B154" s="11">
        <f t="shared" si="3"/>
        <v>31.485107</v>
      </c>
      <c r="C154" s="11"/>
      <c r="D154" s="11">
        <f t="shared" si="4"/>
        <v>31.484998</v>
      </c>
      <c r="E154" s="21"/>
      <c r="F154" s="18">
        <f t="shared" si="1"/>
        <v>0.000109</v>
      </c>
      <c r="G154" s="1"/>
      <c r="H154" s="1"/>
      <c r="I154" s="11">
        <f t="shared" si="5"/>
        <v>27.18</v>
      </c>
      <c r="J154" s="1">
        <f t="shared" si="6"/>
        <v>2062.080011</v>
      </c>
      <c r="K154" s="1"/>
      <c r="L154" s="1"/>
      <c r="M154" s="1"/>
      <c r="N154" s="1"/>
      <c r="O154" s="1"/>
      <c r="P154" s="18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>
        <v>-2750.999755</v>
      </c>
      <c r="B155" s="11">
        <f t="shared" si="3"/>
        <v>31.665039</v>
      </c>
      <c r="C155" s="11"/>
      <c r="D155" s="11">
        <f t="shared" si="4"/>
        <v>31.664998</v>
      </c>
      <c r="E155" s="21"/>
      <c r="F155" s="18">
        <f t="shared" si="1"/>
        <v>0.000041</v>
      </c>
      <c r="G155" s="1"/>
      <c r="H155" s="1"/>
      <c r="I155" s="11">
        <f t="shared" si="5"/>
        <v>27.36</v>
      </c>
      <c r="J155" s="1">
        <f t="shared" si="6"/>
        <v>2089.440011</v>
      </c>
      <c r="K155" s="1"/>
      <c r="L155" s="1"/>
      <c r="M155" s="1"/>
      <c r="N155" s="1"/>
      <c r="O155" s="1"/>
      <c r="P155" s="18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>
        <v>-2782.844726</v>
      </c>
      <c r="B156" s="11">
        <f t="shared" si="3"/>
        <v>31.844971</v>
      </c>
      <c r="C156" s="11"/>
      <c r="D156" s="11">
        <f t="shared" si="4"/>
        <v>31.844998</v>
      </c>
      <c r="E156" s="21"/>
      <c r="F156" s="18">
        <f t="shared" si="1"/>
        <v>-0.000027</v>
      </c>
      <c r="G156" s="1"/>
      <c r="H156" s="1"/>
      <c r="I156" s="11">
        <f t="shared" si="5"/>
        <v>27.54</v>
      </c>
      <c r="J156" s="1">
        <f t="shared" si="6"/>
        <v>2116.980011</v>
      </c>
      <c r="K156" s="1"/>
      <c r="L156" s="1"/>
      <c r="M156" s="1"/>
      <c r="N156" s="1"/>
      <c r="O156" s="1"/>
      <c r="P156" s="18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>
        <v>-2814.869628</v>
      </c>
      <c r="B157" s="11">
        <f t="shared" si="3"/>
        <v>32.024902</v>
      </c>
      <c r="C157" s="11"/>
      <c r="D157" s="11">
        <f t="shared" si="4"/>
        <v>32.024998</v>
      </c>
      <c r="E157" s="21"/>
      <c r="F157" s="18">
        <f t="shared" si="1"/>
        <v>-0.000096</v>
      </c>
      <c r="G157" s="1"/>
      <c r="H157" s="1"/>
      <c r="I157" s="11">
        <f t="shared" si="5"/>
        <v>27.72</v>
      </c>
      <c r="J157" s="1">
        <f t="shared" si="6"/>
        <v>2144.700011</v>
      </c>
      <c r="K157" s="1"/>
      <c r="L157" s="1"/>
      <c r="M157" s="1"/>
      <c r="N157" s="1"/>
      <c r="O157" s="1"/>
      <c r="P157" s="18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>
        <v>-2847.074707</v>
      </c>
      <c r="B158" s="11">
        <f t="shared" si="3"/>
        <v>32.205079</v>
      </c>
      <c r="C158" s="11"/>
      <c r="D158" s="11">
        <f t="shared" si="4"/>
        <v>32.204998</v>
      </c>
      <c r="E158" s="21"/>
      <c r="F158" s="18">
        <f t="shared" si="1"/>
        <v>0.000081</v>
      </c>
      <c r="G158" s="1"/>
      <c r="H158" s="1"/>
      <c r="I158" s="11">
        <f t="shared" si="5"/>
        <v>27.9</v>
      </c>
      <c r="J158" s="1">
        <f t="shared" si="6"/>
        <v>2172.600011</v>
      </c>
      <c r="K158" s="1"/>
      <c r="L158" s="1"/>
      <c r="M158" s="1"/>
      <c r="N158" s="1"/>
      <c r="O158" s="1"/>
      <c r="P158" s="18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>
        <v>-2879.459716</v>
      </c>
      <c r="B159" s="11">
        <f t="shared" si="3"/>
        <v>32.385009</v>
      </c>
      <c r="C159" s="11"/>
      <c r="D159" s="11">
        <f t="shared" si="4"/>
        <v>32.384998</v>
      </c>
      <c r="E159" s="21"/>
      <c r="F159" s="18">
        <f t="shared" si="1"/>
        <v>0.000011</v>
      </c>
      <c r="G159" s="1"/>
      <c r="H159" s="1"/>
      <c r="I159" s="11">
        <f t="shared" si="5"/>
        <v>28.08</v>
      </c>
      <c r="J159" s="1">
        <f t="shared" si="6"/>
        <v>2200.680011</v>
      </c>
      <c r="K159" s="1"/>
      <c r="L159" s="1"/>
      <c r="M159" s="1"/>
      <c r="N159" s="1"/>
      <c r="O159" s="1"/>
      <c r="P159" s="18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>
        <v>-2912.024658</v>
      </c>
      <c r="B160" s="11">
        <f t="shared" si="3"/>
        <v>32.564942</v>
      </c>
      <c r="C160" s="11"/>
      <c r="D160" s="11">
        <f t="shared" si="4"/>
        <v>32.564998</v>
      </c>
      <c r="E160" s="21"/>
      <c r="F160" s="18">
        <f t="shared" si="1"/>
        <v>-0.000056</v>
      </c>
      <c r="G160" s="1"/>
      <c r="H160" s="1"/>
      <c r="I160" s="11">
        <f t="shared" si="5"/>
        <v>28.26</v>
      </c>
      <c r="J160" s="1">
        <f t="shared" si="6"/>
        <v>2228.940011</v>
      </c>
      <c r="K160" s="1"/>
      <c r="L160" s="1"/>
      <c r="M160" s="1"/>
      <c r="N160" s="1"/>
      <c r="O160" s="1"/>
      <c r="P160" s="18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>
        <v>-2944.769531</v>
      </c>
      <c r="B161" s="11">
        <f t="shared" si="3"/>
        <v>32.744873</v>
      </c>
      <c r="C161" s="11"/>
      <c r="D161" s="11">
        <f t="shared" si="4"/>
        <v>32.744998</v>
      </c>
      <c r="E161" s="21"/>
      <c r="F161" s="18">
        <f t="shared" si="1"/>
        <v>-0.000125</v>
      </c>
      <c r="G161" s="1"/>
      <c r="H161" s="1"/>
      <c r="I161" s="11">
        <f t="shared" si="5"/>
        <v>28.44</v>
      </c>
      <c r="J161" s="1">
        <f t="shared" si="6"/>
        <v>2257.380011</v>
      </c>
      <c r="K161" s="1"/>
      <c r="L161" s="1"/>
      <c r="M161" s="1"/>
      <c r="N161" s="1"/>
      <c r="O161" s="1"/>
      <c r="P161" s="18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>
        <v>-2977.69458</v>
      </c>
      <c r="B162" s="11">
        <f t="shared" si="3"/>
        <v>32.925049</v>
      </c>
      <c r="C162" s="11"/>
      <c r="D162" s="11">
        <f t="shared" si="4"/>
        <v>32.924998</v>
      </c>
      <c r="E162" s="21"/>
      <c r="F162" s="18">
        <f t="shared" si="1"/>
        <v>0.000051</v>
      </c>
      <c r="G162" s="1"/>
      <c r="H162" s="1"/>
      <c r="I162" s="11">
        <f t="shared" si="5"/>
        <v>28.62</v>
      </c>
      <c r="J162" s="1">
        <f t="shared" si="6"/>
        <v>2286.000011</v>
      </c>
      <c r="K162" s="1"/>
      <c r="L162" s="1"/>
      <c r="M162" s="1"/>
      <c r="N162" s="1"/>
      <c r="O162" s="1"/>
      <c r="P162" s="18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>
        <v>-3010.79956</v>
      </c>
      <c r="B163" s="11">
        <f t="shared" si="3"/>
        <v>33.10498</v>
      </c>
      <c r="C163" s="11"/>
      <c r="D163" s="11">
        <f t="shared" si="4"/>
        <v>33.104998</v>
      </c>
      <c r="E163" s="21"/>
      <c r="F163" s="18">
        <f t="shared" si="1"/>
        <v>-0.000018</v>
      </c>
      <c r="G163" s="1"/>
      <c r="H163" s="1"/>
      <c r="I163" s="11">
        <f t="shared" si="5"/>
        <v>28.8</v>
      </c>
      <c r="J163" s="1">
        <f t="shared" si="6"/>
        <v>2314.800011</v>
      </c>
      <c r="K163" s="1"/>
      <c r="L163" s="1"/>
      <c r="M163" s="1"/>
      <c r="N163" s="1"/>
      <c r="O163" s="1"/>
      <c r="P163" s="18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>
        <v>-3044.084472</v>
      </c>
      <c r="B164" s="11">
        <f t="shared" si="3"/>
        <v>33.284912</v>
      </c>
      <c r="C164" s="11"/>
      <c r="D164" s="11">
        <f t="shared" si="4"/>
        <v>33.284998</v>
      </c>
      <c r="E164" s="21"/>
      <c r="F164" s="18">
        <f t="shared" si="1"/>
        <v>-0.000086</v>
      </c>
      <c r="G164" s="1"/>
      <c r="H164" s="1"/>
      <c r="I164" s="11">
        <f t="shared" si="5"/>
        <v>28.98</v>
      </c>
      <c r="J164" s="1">
        <f t="shared" si="6"/>
        <v>2343.780011</v>
      </c>
      <c r="K164" s="1"/>
      <c r="L164" s="1"/>
      <c r="M164" s="1"/>
      <c r="N164" s="1"/>
      <c r="O164" s="1"/>
      <c r="P164" s="18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>
        <v>-3077.54956</v>
      </c>
      <c r="B165" s="11">
        <f t="shared" si="3"/>
        <v>33.465088</v>
      </c>
      <c r="C165" s="11"/>
      <c r="D165" s="11">
        <f t="shared" si="4"/>
        <v>33.464998</v>
      </c>
      <c r="E165" s="21"/>
      <c r="F165" s="18">
        <f t="shared" si="1"/>
        <v>0.00009</v>
      </c>
      <c r="G165" s="1"/>
      <c r="H165" s="1"/>
      <c r="I165" s="11">
        <f t="shared" si="5"/>
        <v>29.16</v>
      </c>
      <c r="J165" s="1">
        <f t="shared" si="6"/>
        <v>2372.940011</v>
      </c>
      <c r="K165" s="1"/>
      <c r="L165" s="1"/>
      <c r="M165" s="1"/>
      <c r="N165" s="1"/>
      <c r="O165" s="1"/>
      <c r="P165" s="18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>
        <v>-3111.19458</v>
      </c>
      <c r="B166" s="11">
        <f t="shared" si="3"/>
        <v>33.64502</v>
      </c>
      <c r="C166" s="11"/>
      <c r="D166" s="11">
        <f t="shared" si="4"/>
        <v>33.644998</v>
      </c>
      <c r="E166" s="21"/>
      <c r="F166" s="18">
        <f t="shared" si="1"/>
        <v>0.000022</v>
      </c>
      <c r="G166" s="1"/>
      <c r="H166" s="1"/>
      <c r="I166" s="11">
        <f t="shared" si="5"/>
        <v>29.34</v>
      </c>
      <c r="J166" s="1">
        <f t="shared" si="6"/>
        <v>2402.280011</v>
      </c>
      <c r="K166" s="1"/>
      <c r="L166" s="1"/>
      <c r="M166" s="1"/>
      <c r="N166" s="1"/>
      <c r="O166" s="1"/>
      <c r="P166" s="18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>
        <v>-3145.019531</v>
      </c>
      <c r="B167" s="11">
        <f t="shared" si="3"/>
        <v>33.824951</v>
      </c>
      <c r="C167" s="11"/>
      <c r="D167" s="11">
        <f t="shared" si="4"/>
        <v>33.824998</v>
      </c>
      <c r="E167" s="21"/>
      <c r="F167" s="18">
        <f t="shared" si="1"/>
        <v>-0.000047</v>
      </c>
      <c r="G167" s="1"/>
      <c r="H167" s="1"/>
      <c r="I167" s="11">
        <f t="shared" si="5"/>
        <v>29.52</v>
      </c>
      <c r="J167" s="1">
        <f t="shared" si="6"/>
        <v>2431.800011</v>
      </c>
      <c r="K167" s="1"/>
      <c r="L167" s="1"/>
      <c r="M167" s="1"/>
      <c r="N167" s="1"/>
      <c r="O167" s="1"/>
      <c r="P167" s="18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>
        <v>-3179.024414</v>
      </c>
      <c r="B168" s="11">
        <f t="shared" si="3"/>
        <v>34.004883</v>
      </c>
      <c r="C168" s="11"/>
      <c r="D168" s="11">
        <f t="shared" si="4"/>
        <v>34.004998</v>
      </c>
      <c r="E168" s="21"/>
      <c r="F168" s="18">
        <f t="shared" si="1"/>
        <v>-0.000115</v>
      </c>
      <c r="G168" s="1"/>
      <c r="H168" s="1"/>
      <c r="I168" s="11">
        <f t="shared" si="5"/>
        <v>29.7</v>
      </c>
      <c r="J168" s="1">
        <f t="shared" si="6"/>
        <v>2461.500011</v>
      </c>
      <c r="K168" s="1"/>
      <c r="L168" s="1"/>
      <c r="M168" s="1"/>
      <c r="N168" s="1"/>
      <c r="O168" s="1"/>
      <c r="P168" s="18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>
        <v>-3213.209472</v>
      </c>
      <c r="B169" s="11">
        <f t="shared" si="3"/>
        <v>34.185058</v>
      </c>
      <c r="C169" s="11"/>
      <c r="D169" s="11">
        <f t="shared" si="4"/>
        <v>34.184998</v>
      </c>
      <c r="E169" s="21"/>
      <c r="F169" s="18">
        <f t="shared" si="1"/>
        <v>0.00006</v>
      </c>
      <c r="G169" s="1"/>
      <c r="H169" s="1"/>
      <c r="I169" s="11">
        <f t="shared" si="5"/>
        <v>29.88</v>
      </c>
      <c r="J169" s="1">
        <f t="shared" si="6"/>
        <v>2491.380011</v>
      </c>
      <c r="K169" s="1"/>
      <c r="L169" s="1"/>
      <c r="M169" s="1"/>
      <c r="N169" s="1"/>
      <c r="O169" s="1"/>
      <c r="P169" s="18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>
        <v>-3247.574462</v>
      </c>
      <c r="B170" s="11">
        <f t="shared" si="3"/>
        <v>34.36499</v>
      </c>
      <c r="C170" s="11"/>
      <c r="D170" s="11">
        <f t="shared" si="4"/>
        <v>34.364998</v>
      </c>
      <c r="E170" s="21"/>
      <c r="F170" s="18">
        <f t="shared" si="1"/>
        <v>-0.000008</v>
      </c>
      <c r="G170" s="1"/>
      <c r="H170" s="1"/>
      <c r="I170" s="11">
        <f t="shared" si="5"/>
        <v>30.06</v>
      </c>
      <c r="J170" s="1">
        <f t="shared" si="6"/>
        <v>2521.440011</v>
      </c>
      <c r="K170" s="1"/>
      <c r="L170" s="1"/>
      <c r="M170" s="1"/>
      <c r="N170" s="1"/>
      <c r="O170" s="1"/>
      <c r="P170" s="18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>
        <v>-3282.119384</v>
      </c>
      <c r="B171" s="11">
        <f t="shared" si="3"/>
        <v>34.544922</v>
      </c>
      <c r="C171" s="11"/>
      <c r="D171" s="11">
        <f t="shared" si="4"/>
        <v>34.544998</v>
      </c>
      <c r="E171" s="21"/>
      <c r="F171" s="18">
        <f t="shared" si="1"/>
        <v>-0.000076</v>
      </c>
      <c r="G171" s="1"/>
      <c r="H171" s="1"/>
      <c r="I171" s="11">
        <f t="shared" si="5"/>
        <v>30.24</v>
      </c>
      <c r="J171" s="1">
        <f t="shared" si="6"/>
        <v>2551.680011</v>
      </c>
      <c r="K171" s="1"/>
      <c r="L171" s="1"/>
      <c r="M171" s="1"/>
      <c r="N171" s="1"/>
      <c r="O171" s="1"/>
      <c r="P171" s="18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>
        <v>-3316.844482</v>
      </c>
      <c r="B172" s="11">
        <f t="shared" si="3"/>
        <v>34.725098</v>
      </c>
      <c r="C172" s="11"/>
      <c r="D172" s="11">
        <f t="shared" si="4"/>
        <v>34.724998</v>
      </c>
      <c r="E172" s="21"/>
      <c r="F172" s="18">
        <f t="shared" si="1"/>
        <v>0.0001</v>
      </c>
      <c r="G172" s="1"/>
      <c r="H172" s="1"/>
      <c r="I172" s="11">
        <f t="shared" si="5"/>
        <v>30.42</v>
      </c>
      <c r="J172" s="1">
        <f t="shared" si="6"/>
        <v>2582.100011</v>
      </c>
      <c r="K172" s="1"/>
      <c r="L172" s="1"/>
      <c r="M172" s="1"/>
      <c r="N172" s="1"/>
      <c r="O172" s="1"/>
      <c r="P172" s="18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>
        <v>-3351.749511</v>
      </c>
      <c r="B173" s="11">
        <f t="shared" si="3"/>
        <v>34.905029</v>
      </c>
      <c r="C173" s="11"/>
      <c r="D173" s="11">
        <f t="shared" si="4"/>
        <v>34.904998</v>
      </c>
      <c r="E173" s="21"/>
      <c r="F173" s="18">
        <f t="shared" si="1"/>
        <v>0.000031</v>
      </c>
      <c r="G173" s="1"/>
      <c r="H173" s="1"/>
      <c r="I173" s="11">
        <f t="shared" si="5"/>
        <v>30.6</v>
      </c>
      <c r="J173" s="1">
        <f t="shared" si="6"/>
        <v>2612.700011</v>
      </c>
      <c r="K173" s="1"/>
      <c r="L173" s="1"/>
      <c r="M173" s="1"/>
      <c r="N173" s="1"/>
      <c r="O173" s="1"/>
      <c r="P173" s="18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>
        <v>-3386.834472</v>
      </c>
      <c r="B174" s="11">
        <f t="shared" si="3"/>
        <v>35.084961</v>
      </c>
      <c r="C174" s="11"/>
      <c r="D174" s="11">
        <f t="shared" si="4"/>
        <v>35.084998</v>
      </c>
      <c r="E174" s="21"/>
      <c r="F174" s="18">
        <f t="shared" si="1"/>
        <v>-0.000037</v>
      </c>
      <c r="G174" s="1"/>
      <c r="H174" s="1"/>
      <c r="I174" s="11">
        <f t="shared" si="5"/>
        <v>30.78</v>
      </c>
      <c r="J174" s="1">
        <f t="shared" si="6"/>
        <v>2643.480011</v>
      </c>
      <c r="K174" s="1"/>
      <c r="L174" s="1"/>
      <c r="M174" s="1"/>
      <c r="N174" s="1"/>
      <c r="O174" s="1"/>
      <c r="P174" s="18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>
        <v>-3422.099365</v>
      </c>
      <c r="B175" s="11">
        <f t="shared" si="3"/>
        <v>35.264893</v>
      </c>
      <c r="C175" s="11"/>
      <c r="D175" s="11">
        <f t="shared" si="4"/>
        <v>35.264998</v>
      </c>
      <c r="E175" s="21"/>
      <c r="F175" s="18">
        <f t="shared" si="1"/>
        <v>-0.000105</v>
      </c>
      <c r="G175" s="1"/>
      <c r="H175" s="1"/>
      <c r="I175" s="11">
        <f t="shared" si="5"/>
        <v>30.96</v>
      </c>
      <c r="J175" s="1">
        <f t="shared" si="6"/>
        <v>2674.440011</v>
      </c>
      <c r="K175" s="1"/>
      <c r="L175" s="1"/>
      <c r="M175" s="1"/>
      <c r="N175" s="1"/>
      <c r="O175" s="1"/>
      <c r="P175" s="18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>
        <v>-3457.544433</v>
      </c>
      <c r="B176" s="11">
        <f t="shared" si="3"/>
        <v>35.445068</v>
      </c>
      <c r="C176" s="11"/>
      <c r="D176" s="11">
        <f t="shared" si="4"/>
        <v>35.444998</v>
      </c>
      <c r="E176" s="21"/>
      <c r="F176" s="18">
        <f t="shared" si="1"/>
        <v>0.00007</v>
      </c>
      <c r="G176" s="1"/>
      <c r="H176" s="1"/>
      <c r="I176" s="11">
        <f t="shared" si="5"/>
        <v>31.14</v>
      </c>
      <c r="J176" s="1">
        <f t="shared" si="6"/>
        <v>2705.580011</v>
      </c>
      <c r="K176" s="1"/>
      <c r="L176" s="1"/>
      <c r="M176" s="1"/>
      <c r="N176" s="1"/>
      <c r="O176" s="1"/>
      <c r="P176" s="18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>
        <v>-3493.169433</v>
      </c>
      <c r="B177" s="11">
        <f t="shared" si="3"/>
        <v>35.625</v>
      </c>
      <c r="C177" s="11"/>
      <c r="D177" s="11">
        <f t="shared" si="4"/>
        <v>35.624998</v>
      </c>
      <c r="E177" s="21"/>
      <c r="F177" s="18">
        <f t="shared" si="1"/>
        <v>0.000002</v>
      </c>
      <c r="G177" s="1"/>
      <c r="H177" s="1"/>
      <c r="I177" s="11">
        <f t="shared" si="5"/>
        <v>31.32</v>
      </c>
      <c r="J177" s="1">
        <f t="shared" si="6"/>
        <v>2736.900011</v>
      </c>
      <c r="K177" s="1"/>
      <c r="L177" s="1"/>
      <c r="M177" s="1"/>
      <c r="N177" s="1"/>
      <c r="O177" s="1"/>
      <c r="P177" s="18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>
        <v>-3528.974365</v>
      </c>
      <c r="B178" s="11">
        <f t="shared" si="3"/>
        <v>35.804932</v>
      </c>
      <c r="C178" s="11"/>
      <c r="D178" s="11">
        <f t="shared" si="4"/>
        <v>35.804998</v>
      </c>
      <c r="E178" s="21"/>
      <c r="F178" s="18">
        <f t="shared" si="1"/>
        <v>-0.000066</v>
      </c>
      <c r="G178" s="1"/>
      <c r="H178" s="1"/>
      <c r="I178" s="11">
        <f t="shared" si="5"/>
        <v>31.5</v>
      </c>
      <c r="J178" s="1">
        <f t="shared" si="6"/>
        <v>2768.400011</v>
      </c>
      <c r="K178" s="1"/>
      <c r="L178" s="1"/>
      <c r="M178" s="1"/>
      <c r="N178" s="1"/>
      <c r="O178" s="1"/>
      <c r="P178" s="18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>
        <v>-3564.959472</v>
      </c>
      <c r="B179" s="11">
        <f t="shared" si="3"/>
        <v>35.985107</v>
      </c>
      <c r="C179" s="11"/>
      <c r="D179" s="11">
        <f t="shared" si="4"/>
        <v>35.984998</v>
      </c>
      <c r="E179" s="21"/>
      <c r="F179" s="18">
        <f t="shared" si="1"/>
        <v>0.000109</v>
      </c>
      <c r="G179" s="1"/>
      <c r="H179" s="1"/>
      <c r="I179" s="11">
        <f t="shared" si="5"/>
        <v>31.68</v>
      </c>
      <c r="J179" s="1">
        <f t="shared" si="6"/>
        <v>2800.080011</v>
      </c>
      <c r="K179" s="1"/>
      <c r="L179" s="1"/>
      <c r="M179" s="1"/>
      <c r="N179" s="1"/>
      <c r="O179" s="1"/>
      <c r="P179" s="18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>
        <v>-3601.124511</v>
      </c>
      <c r="B180" s="11">
        <f t="shared" si="3"/>
        <v>36.165039</v>
      </c>
      <c r="C180" s="11"/>
      <c r="D180" s="11">
        <f t="shared" si="4"/>
        <v>36.164998</v>
      </c>
      <c r="E180" s="21"/>
      <c r="F180" s="18">
        <f t="shared" si="1"/>
        <v>0.000041</v>
      </c>
      <c r="G180" s="1"/>
      <c r="H180" s="1"/>
      <c r="I180" s="11">
        <f t="shared" si="5"/>
        <v>31.86</v>
      </c>
      <c r="J180" s="1">
        <f t="shared" si="6"/>
        <v>2831.940011</v>
      </c>
      <c r="K180" s="1"/>
      <c r="L180" s="1"/>
      <c r="M180" s="1"/>
      <c r="N180" s="1"/>
      <c r="O180" s="1"/>
      <c r="P180" s="18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>
        <v>-3637.469482</v>
      </c>
      <c r="B181" s="11">
        <f t="shared" si="3"/>
        <v>36.344971</v>
      </c>
      <c r="C181" s="11"/>
      <c r="D181" s="11">
        <f t="shared" si="4"/>
        <v>36.344998</v>
      </c>
      <c r="E181" s="21"/>
      <c r="F181" s="18">
        <f t="shared" si="1"/>
        <v>-0.000027</v>
      </c>
      <c r="G181" s="1"/>
      <c r="H181" s="1"/>
      <c r="I181" s="11">
        <f t="shared" si="5"/>
        <v>32.04</v>
      </c>
      <c r="J181" s="1">
        <f t="shared" si="6"/>
        <v>2863.980011</v>
      </c>
      <c r="K181" s="1"/>
      <c r="L181" s="1"/>
      <c r="M181" s="1"/>
      <c r="N181" s="1"/>
      <c r="O181" s="1"/>
      <c r="P181" s="18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>
        <v>-3673.994384</v>
      </c>
      <c r="B182" s="11">
        <f t="shared" si="3"/>
        <v>36.524902</v>
      </c>
      <c r="C182" s="11"/>
      <c r="D182" s="11">
        <f t="shared" si="4"/>
        <v>36.524998</v>
      </c>
      <c r="E182" s="21"/>
      <c r="F182" s="18">
        <f t="shared" si="1"/>
        <v>-0.000096</v>
      </c>
      <c r="G182" s="1"/>
      <c r="H182" s="1"/>
      <c r="I182" s="11">
        <f t="shared" si="5"/>
        <v>32.22</v>
      </c>
      <c r="J182" s="1">
        <f t="shared" si="6"/>
        <v>2896.200011</v>
      </c>
      <c r="K182" s="1"/>
      <c r="L182" s="1"/>
      <c r="M182" s="1"/>
      <c r="N182" s="1"/>
      <c r="O182" s="1"/>
      <c r="P182" s="18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>
        <v>-3710.699462</v>
      </c>
      <c r="B183" s="11">
        <f t="shared" si="3"/>
        <v>36.705078</v>
      </c>
      <c r="C183" s="11"/>
      <c r="D183" s="11">
        <f t="shared" si="4"/>
        <v>36.704998</v>
      </c>
      <c r="E183" s="21"/>
      <c r="F183" s="18">
        <f t="shared" si="1"/>
        <v>0.00008</v>
      </c>
      <c r="G183" s="1"/>
      <c r="H183" s="1"/>
      <c r="I183" s="11">
        <f t="shared" si="5"/>
        <v>32.4</v>
      </c>
      <c r="J183" s="1">
        <f t="shared" si="6"/>
        <v>2928.600011</v>
      </c>
      <c r="K183" s="1"/>
      <c r="L183" s="1"/>
      <c r="M183" s="1"/>
      <c r="N183" s="1"/>
      <c r="O183" s="1"/>
      <c r="P183" s="18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>
        <v>-3747.584472</v>
      </c>
      <c r="B184" s="11">
        <f t="shared" si="3"/>
        <v>36.88501</v>
      </c>
      <c r="C184" s="11"/>
      <c r="D184" s="11">
        <f t="shared" si="4"/>
        <v>36.884998</v>
      </c>
      <c r="E184" s="21"/>
      <c r="F184" s="18">
        <f t="shared" si="1"/>
        <v>0.000012</v>
      </c>
      <c r="G184" s="1"/>
      <c r="H184" s="1"/>
      <c r="I184" s="11">
        <f t="shared" si="5"/>
        <v>32.58</v>
      </c>
      <c r="J184" s="1">
        <f t="shared" si="6"/>
        <v>2961.180011</v>
      </c>
      <c r="K184" s="1"/>
      <c r="L184" s="1"/>
      <c r="M184" s="1"/>
      <c r="N184" s="1"/>
      <c r="O184" s="1"/>
      <c r="P184" s="18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>
        <v>-3784.649414</v>
      </c>
      <c r="B185" s="11">
        <f t="shared" si="3"/>
        <v>37.064942</v>
      </c>
      <c r="C185" s="11"/>
      <c r="D185" s="11">
        <f t="shared" si="4"/>
        <v>37.064998</v>
      </c>
      <c r="E185" s="21"/>
      <c r="F185" s="18">
        <f t="shared" si="1"/>
        <v>-0.000056</v>
      </c>
      <c r="G185" s="1"/>
      <c r="H185" s="1"/>
      <c r="I185" s="11">
        <f t="shared" si="5"/>
        <v>32.76</v>
      </c>
      <c r="J185" s="1">
        <f t="shared" si="6"/>
        <v>2993.940011</v>
      </c>
      <c r="K185" s="1"/>
      <c r="L185" s="1"/>
      <c r="M185" s="1"/>
      <c r="N185" s="1"/>
      <c r="O185" s="1"/>
      <c r="P185" s="18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>
        <v>-3821.894531</v>
      </c>
      <c r="B186" s="11">
        <f t="shared" si="3"/>
        <v>37.245117</v>
      </c>
      <c r="C186" s="11"/>
      <c r="D186" s="11">
        <f t="shared" si="4"/>
        <v>37.244998</v>
      </c>
      <c r="E186" s="21"/>
      <c r="F186" s="18">
        <f t="shared" si="1"/>
        <v>0.000119</v>
      </c>
      <c r="G186" s="1"/>
      <c r="H186" s="1"/>
      <c r="I186" s="11">
        <f t="shared" si="5"/>
        <v>32.94</v>
      </c>
      <c r="J186" s="1">
        <f t="shared" si="6"/>
        <v>3026.880011</v>
      </c>
      <c r="K186" s="1"/>
      <c r="L186" s="1"/>
      <c r="M186" s="1"/>
      <c r="N186" s="1"/>
      <c r="O186" s="1"/>
      <c r="P186" s="18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>
        <v>-3859.31958</v>
      </c>
      <c r="B187" s="11">
        <f t="shared" si="3"/>
        <v>37.425049</v>
      </c>
      <c r="C187" s="11"/>
      <c r="D187" s="11">
        <f t="shared" si="4"/>
        <v>37.424998</v>
      </c>
      <c r="E187" s="21"/>
      <c r="F187" s="18">
        <f t="shared" si="1"/>
        <v>0.000051</v>
      </c>
      <c r="G187" s="1"/>
      <c r="H187" s="1"/>
      <c r="I187" s="11">
        <f t="shared" si="5"/>
        <v>33.12</v>
      </c>
      <c r="J187" s="1">
        <f t="shared" si="6"/>
        <v>3060.000011</v>
      </c>
      <c r="K187" s="1"/>
      <c r="L187" s="1"/>
      <c r="M187" s="1"/>
      <c r="N187" s="1"/>
      <c r="O187" s="1"/>
      <c r="P187" s="18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>
        <v>-3896.92456</v>
      </c>
      <c r="B188" s="11">
        <f t="shared" si="3"/>
        <v>37.60498</v>
      </c>
      <c r="C188" s="11"/>
      <c r="D188" s="11">
        <f t="shared" si="4"/>
        <v>37.604998</v>
      </c>
      <c r="E188" s="21"/>
      <c r="F188" s="18">
        <f t="shared" si="1"/>
        <v>-0.000018</v>
      </c>
      <c r="G188" s="1"/>
      <c r="H188" s="1"/>
      <c r="I188" s="11">
        <f t="shared" si="5"/>
        <v>33.3</v>
      </c>
      <c r="J188" s="1">
        <f t="shared" si="6"/>
        <v>3093.300011</v>
      </c>
      <c r="K188" s="1"/>
      <c r="L188" s="1"/>
      <c r="M188" s="1"/>
      <c r="N188" s="1"/>
      <c r="O188" s="1"/>
      <c r="P188" s="18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>
        <v>-3934.709472</v>
      </c>
      <c r="B189" s="11">
        <f t="shared" si="3"/>
        <v>37.784912</v>
      </c>
      <c r="C189" s="11"/>
      <c r="D189" s="11">
        <f t="shared" si="4"/>
        <v>37.784998</v>
      </c>
      <c r="E189" s="21"/>
      <c r="F189" s="18">
        <f t="shared" si="1"/>
        <v>-0.000086</v>
      </c>
      <c r="G189" s="1"/>
      <c r="H189" s="1"/>
      <c r="I189" s="11">
        <f t="shared" si="5"/>
        <v>33.48</v>
      </c>
      <c r="J189" s="1">
        <f t="shared" si="6"/>
        <v>3126.780011</v>
      </c>
      <c r="K189" s="1"/>
      <c r="L189" s="1"/>
      <c r="M189" s="1"/>
      <c r="N189" s="1"/>
      <c r="O189" s="1"/>
      <c r="P189" s="18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>
        <v>-3972.67456</v>
      </c>
      <c r="B190" s="11">
        <f t="shared" si="3"/>
        <v>37.965088</v>
      </c>
      <c r="C190" s="11"/>
      <c r="D190" s="11">
        <f t="shared" si="4"/>
        <v>37.964998</v>
      </c>
      <c r="E190" s="21"/>
      <c r="F190" s="18">
        <f t="shared" si="1"/>
        <v>0.00009</v>
      </c>
      <c r="G190" s="1"/>
      <c r="H190" s="1"/>
      <c r="I190" s="11">
        <f t="shared" si="5"/>
        <v>33.66</v>
      </c>
      <c r="J190" s="1">
        <f t="shared" si="6"/>
        <v>3160.440011</v>
      </c>
      <c r="K190" s="1"/>
      <c r="L190" s="1"/>
      <c r="M190" s="1"/>
      <c r="N190" s="1"/>
      <c r="O190" s="1"/>
      <c r="P190" s="18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>
        <v>-4010.81958</v>
      </c>
      <c r="B191" s="11">
        <f t="shared" si="3"/>
        <v>38.14502</v>
      </c>
      <c r="C191" s="11"/>
      <c r="D191" s="11">
        <f t="shared" si="4"/>
        <v>38.144998</v>
      </c>
      <c r="E191" s="21"/>
      <c r="F191" s="18">
        <f t="shared" si="1"/>
        <v>0.000022</v>
      </c>
      <c r="G191" s="1"/>
      <c r="H191" s="1"/>
      <c r="I191" s="11">
        <f t="shared" si="5"/>
        <v>33.84</v>
      </c>
      <c r="J191" s="1">
        <f t="shared" si="6"/>
        <v>3194.280011</v>
      </c>
      <c r="K191" s="1"/>
      <c r="L191" s="1"/>
      <c r="M191" s="1"/>
      <c r="N191" s="1"/>
      <c r="O191" s="1"/>
      <c r="P191" s="18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>
        <v>-4049.144531</v>
      </c>
      <c r="B192" s="11">
        <f t="shared" si="3"/>
        <v>38.324951</v>
      </c>
      <c r="C192" s="11"/>
      <c r="D192" s="11">
        <f t="shared" si="4"/>
        <v>38.324998</v>
      </c>
      <c r="E192" s="21"/>
      <c r="F192" s="18">
        <f t="shared" si="1"/>
        <v>-0.000047</v>
      </c>
      <c r="G192" s="1"/>
      <c r="H192" s="1"/>
      <c r="I192" s="11">
        <f t="shared" si="5"/>
        <v>34.02</v>
      </c>
      <c r="J192" s="1">
        <f t="shared" si="6"/>
        <v>3228.300011</v>
      </c>
      <c r="K192" s="1"/>
      <c r="L192" s="1"/>
      <c r="M192" s="1"/>
      <c r="N192" s="1"/>
      <c r="O192" s="1"/>
      <c r="P192" s="18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>
        <v>-4087.649414</v>
      </c>
      <c r="B193" s="11">
        <f t="shared" si="3"/>
        <v>38.504883</v>
      </c>
      <c r="C193" s="11"/>
      <c r="D193" s="11">
        <f t="shared" si="4"/>
        <v>38.504998</v>
      </c>
      <c r="E193" s="21"/>
      <c r="F193" s="18">
        <f t="shared" si="1"/>
        <v>-0.000115</v>
      </c>
      <c r="G193" s="1"/>
      <c r="H193" s="1"/>
      <c r="I193" s="11">
        <f t="shared" si="5"/>
        <v>34.2</v>
      </c>
      <c r="J193" s="1">
        <f t="shared" si="6"/>
        <v>3262.500011</v>
      </c>
      <c r="K193" s="1"/>
      <c r="L193" s="1"/>
      <c r="M193" s="1"/>
      <c r="N193" s="1"/>
      <c r="O193" s="1"/>
      <c r="P193" s="18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>
        <v>-4126.334472</v>
      </c>
      <c r="B194" s="11">
        <f t="shared" si="3"/>
        <v>38.685058</v>
      </c>
      <c r="C194" s="11"/>
      <c r="D194" s="11">
        <f t="shared" si="4"/>
        <v>38.684998</v>
      </c>
      <c r="E194" s="21"/>
      <c r="F194" s="18">
        <f t="shared" si="1"/>
        <v>0.00006</v>
      </c>
      <c r="G194" s="1"/>
      <c r="H194" s="1"/>
      <c r="I194" s="11">
        <f t="shared" si="5"/>
        <v>34.38</v>
      </c>
      <c r="J194" s="1">
        <f t="shared" si="6"/>
        <v>3296.880011</v>
      </c>
      <c r="K194" s="1"/>
      <c r="L194" s="1"/>
      <c r="M194" s="1"/>
      <c r="N194" s="1"/>
      <c r="O194" s="1"/>
      <c r="P194" s="18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>
        <v>-4165.199707</v>
      </c>
      <c r="B195" s="11">
        <f t="shared" si="3"/>
        <v>38.865235</v>
      </c>
      <c r="C195" s="11"/>
      <c r="D195" s="11">
        <f t="shared" si="4"/>
        <v>38.864998</v>
      </c>
      <c r="E195" s="21"/>
      <c r="F195" s="18">
        <f t="shared" si="1"/>
        <v>0.000237</v>
      </c>
      <c r="G195" s="1"/>
      <c r="H195" s="1"/>
      <c r="I195" s="11">
        <f t="shared" si="5"/>
        <v>34.56</v>
      </c>
      <c r="J195" s="1">
        <f t="shared" si="6"/>
        <v>3331.440011</v>
      </c>
      <c r="K195" s="1"/>
      <c r="L195" s="1"/>
      <c r="M195" s="1"/>
      <c r="N195" s="1"/>
      <c r="O195" s="1"/>
      <c r="P195" s="18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>
        <v>-4204.244628</v>
      </c>
      <c r="B196" s="11">
        <f t="shared" si="3"/>
        <v>39.044921</v>
      </c>
      <c r="C196" s="11"/>
      <c r="D196" s="11">
        <f t="shared" si="4"/>
        <v>39.044998</v>
      </c>
      <c r="E196" s="21"/>
      <c r="F196" s="18">
        <f t="shared" si="1"/>
        <v>-0.000077</v>
      </c>
      <c r="G196" s="1"/>
      <c r="H196" s="1"/>
      <c r="I196" s="11">
        <f t="shared" si="5"/>
        <v>34.74</v>
      </c>
      <c r="J196" s="1">
        <f t="shared" si="6"/>
        <v>3366.180011</v>
      </c>
      <c r="K196" s="1"/>
      <c r="L196" s="1"/>
      <c r="M196" s="1"/>
      <c r="N196" s="1"/>
      <c r="O196" s="1"/>
      <c r="P196" s="18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>
        <v>-4243.469726</v>
      </c>
      <c r="B197" s="11">
        <f t="shared" si="3"/>
        <v>39.225098</v>
      </c>
      <c r="C197" s="11"/>
      <c r="D197" s="11">
        <f t="shared" si="4"/>
        <v>39.224998</v>
      </c>
      <c r="E197" s="21"/>
      <c r="F197" s="18">
        <f t="shared" si="1"/>
        <v>0.0001</v>
      </c>
      <c r="G197" s="1"/>
      <c r="H197" s="1"/>
      <c r="I197" s="11">
        <f t="shared" si="5"/>
        <v>34.92</v>
      </c>
      <c r="J197" s="1">
        <f t="shared" si="6"/>
        <v>3401.100011</v>
      </c>
      <c r="K197" s="1"/>
      <c r="L197" s="1"/>
      <c r="M197" s="1"/>
      <c r="N197" s="1"/>
      <c r="O197" s="1"/>
      <c r="P197" s="18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>
        <v>-4282.874511</v>
      </c>
      <c r="B198" s="11">
        <f t="shared" si="3"/>
        <v>39.404785</v>
      </c>
      <c r="C198" s="11"/>
      <c r="D198" s="11">
        <f t="shared" si="4"/>
        <v>39.404998</v>
      </c>
      <c r="E198" s="21"/>
      <c r="F198" s="18">
        <f t="shared" si="1"/>
        <v>-0.000213</v>
      </c>
      <c r="G198" s="1"/>
      <c r="H198" s="1"/>
      <c r="I198" s="11">
        <f t="shared" si="5"/>
        <v>35.1</v>
      </c>
      <c r="J198" s="1">
        <f t="shared" si="6"/>
        <v>3436.200011</v>
      </c>
      <c r="K198" s="1"/>
      <c r="L198" s="1"/>
      <c r="M198" s="1"/>
      <c r="N198" s="1"/>
      <c r="O198" s="1"/>
      <c r="P198" s="18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>
        <v>-4322.459472</v>
      </c>
      <c r="B199" s="11">
        <f t="shared" si="3"/>
        <v>39.584961</v>
      </c>
      <c r="C199" s="11"/>
      <c r="D199" s="11">
        <f t="shared" si="4"/>
        <v>39.584998</v>
      </c>
      <c r="E199" s="21"/>
      <c r="F199" s="18">
        <f t="shared" si="1"/>
        <v>-0.000037</v>
      </c>
      <c r="G199" s="1"/>
      <c r="H199" s="1"/>
      <c r="I199" s="11">
        <f t="shared" si="5"/>
        <v>35.28</v>
      </c>
      <c r="J199" s="1">
        <f t="shared" si="6"/>
        <v>3471.480011</v>
      </c>
      <c r="K199" s="1"/>
      <c r="L199" s="1"/>
      <c r="M199" s="1"/>
      <c r="N199" s="1"/>
      <c r="O199" s="1"/>
      <c r="P199" s="18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>
        <v>-4362.224609</v>
      </c>
      <c r="B200" s="11">
        <f t="shared" si="3"/>
        <v>39.765137</v>
      </c>
      <c r="C200" s="11"/>
      <c r="D200" s="11">
        <f t="shared" si="4"/>
        <v>39.764998</v>
      </c>
      <c r="E200" s="21"/>
      <c r="F200" s="18">
        <f t="shared" si="1"/>
        <v>0.000139</v>
      </c>
      <c r="G200" s="1"/>
      <c r="H200" s="1"/>
      <c r="I200" s="11">
        <f t="shared" si="5"/>
        <v>35.46</v>
      </c>
      <c r="J200" s="1">
        <f t="shared" si="6"/>
        <v>3506.940011</v>
      </c>
      <c r="K200" s="1"/>
      <c r="L200" s="1"/>
      <c r="M200" s="1"/>
      <c r="N200" s="1"/>
      <c r="O200" s="1"/>
      <c r="P200" s="18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>
        <v>-4402.169433</v>
      </c>
      <c r="B201" s="11">
        <f t="shared" si="3"/>
        <v>39.944824</v>
      </c>
      <c r="C201" s="11"/>
      <c r="D201" s="11">
        <f t="shared" si="4"/>
        <v>39.944998</v>
      </c>
      <c r="E201" s="21"/>
      <c r="F201" s="18">
        <f t="shared" si="1"/>
        <v>-0.000174</v>
      </c>
      <c r="G201" s="1"/>
      <c r="H201" s="1"/>
      <c r="I201" s="11">
        <f t="shared" si="5"/>
        <v>35.64</v>
      </c>
      <c r="J201" s="1">
        <f t="shared" si="6"/>
        <v>3542.580011</v>
      </c>
      <c r="K201" s="1"/>
      <c r="L201" s="1"/>
      <c r="M201" s="1"/>
      <c r="N201" s="1"/>
      <c r="O201" s="1"/>
      <c r="P201" s="18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>
        <v>-4442.294433</v>
      </c>
      <c r="B202" s="11">
        <f t="shared" si="3"/>
        <v>40.125</v>
      </c>
      <c r="C202" s="11"/>
      <c r="D202" s="11">
        <f t="shared" si="4"/>
        <v>40.124998</v>
      </c>
      <c r="E202" s="21"/>
      <c r="F202" s="18">
        <f t="shared" si="1"/>
        <v>0.000002</v>
      </c>
      <c r="G202" s="1"/>
      <c r="H202" s="1"/>
      <c r="I202" s="11">
        <f t="shared" si="5"/>
        <v>35.82</v>
      </c>
      <c r="J202" s="1">
        <f t="shared" si="6"/>
        <v>3578.400011</v>
      </c>
      <c r="K202" s="1"/>
      <c r="L202" s="1"/>
      <c r="M202" s="1"/>
      <c r="N202" s="1"/>
      <c r="O202" s="1"/>
      <c r="P202" s="18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>
        <v>-4482.599609</v>
      </c>
      <c r="B203" s="11">
        <f t="shared" si="3"/>
        <v>40.305176</v>
      </c>
      <c r="C203" s="11"/>
      <c r="D203" s="11">
        <f t="shared" si="4"/>
        <v>40.304998</v>
      </c>
      <c r="E203" s="21"/>
      <c r="F203" s="18">
        <f t="shared" si="1"/>
        <v>0.000178</v>
      </c>
      <c r="G203" s="1"/>
      <c r="H203" s="1"/>
      <c r="I203" s="11">
        <f t="shared" si="5"/>
        <v>36</v>
      </c>
      <c r="J203" s="1">
        <f t="shared" si="6"/>
        <v>3614.400011</v>
      </c>
      <c r="K203" s="1"/>
      <c r="L203" s="1"/>
      <c r="M203" s="1"/>
      <c r="N203" s="1"/>
      <c r="O203" s="1"/>
      <c r="P203" s="18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>
        <v>-4523.084472</v>
      </c>
      <c r="B204" s="11">
        <f t="shared" si="3"/>
        <v>40.484863</v>
      </c>
      <c r="C204" s="11"/>
      <c r="D204" s="11">
        <f t="shared" si="4"/>
        <v>40.484998</v>
      </c>
      <c r="E204" s="21"/>
      <c r="F204" s="18">
        <f t="shared" si="1"/>
        <v>-0.000135</v>
      </c>
      <c r="G204" s="1"/>
      <c r="H204" s="1"/>
      <c r="I204" s="11">
        <f t="shared" si="5"/>
        <v>36.18</v>
      </c>
      <c r="J204" s="1">
        <f t="shared" si="6"/>
        <v>3650.580011</v>
      </c>
      <c r="K204" s="1"/>
      <c r="L204" s="1"/>
      <c r="M204" s="1"/>
      <c r="N204" s="1"/>
      <c r="O204" s="1"/>
      <c r="P204" s="18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>
        <v>-4563.749511</v>
      </c>
      <c r="B205" s="11">
        <f t="shared" si="3"/>
        <v>40.665039</v>
      </c>
      <c r="C205" s="11"/>
      <c r="D205" s="11">
        <f t="shared" si="4"/>
        <v>40.664998</v>
      </c>
      <c r="E205" s="21"/>
      <c r="F205" s="18">
        <f t="shared" si="1"/>
        <v>0.000041</v>
      </c>
      <c r="G205" s="1"/>
      <c r="H205" s="1"/>
      <c r="I205" s="11">
        <f t="shared" si="5"/>
        <v>36.36</v>
      </c>
      <c r="J205" s="1">
        <f t="shared" si="6"/>
        <v>3686.940011</v>
      </c>
      <c r="K205" s="1"/>
      <c r="L205" s="1"/>
      <c r="M205" s="1"/>
      <c r="N205" s="1"/>
      <c r="O205" s="1"/>
      <c r="P205" s="18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>
        <v>-4604.594726</v>
      </c>
      <c r="B206" s="11">
        <f t="shared" si="3"/>
        <v>40.845215</v>
      </c>
      <c r="C206" s="11"/>
      <c r="D206" s="11">
        <f t="shared" si="4"/>
        <v>40.844998</v>
      </c>
      <c r="E206" s="21"/>
      <c r="F206" s="18">
        <f t="shared" si="1"/>
        <v>0.000217</v>
      </c>
      <c r="G206" s="1"/>
      <c r="H206" s="1"/>
      <c r="I206" s="11">
        <f t="shared" si="5"/>
        <v>36.54</v>
      </c>
      <c r="J206" s="1">
        <f t="shared" si="6"/>
        <v>3723.480011</v>
      </c>
      <c r="K206" s="1"/>
      <c r="L206" s="1"/>
      <c r="M206" s="1"/>
      <c r="N206" s="1"/>
      <c r="O206" s="1"/>
      <c r="P206" s="18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>
        <v>-4645.619628</v>
      </c>
      <c r="B207" s="11">
        <f t="shared" si="3"/>
        <v>41.024902</v>
      </c>
      <c r="C207" s="11"/>
      <c r="D207" s="11">
        <f t="shared" si="4"/>
        <v>41.024998</v>
      </c>
      <c r="E207" s="21"/>
      <c r="F207" s="18">
        <f t="shared" si="1"/>
        <v>-0.000096</v>
      </c>
      <c r="G207" s="1"/>
      <c r="H207" s="1"/>
      <c r="I207" s="11">
        <f t="shared" si="5"/>
        <v>36.72</v>
      </c>
      <c r="J207" s="1">
        <f t="shared" si="6"/>
        <v>3760.200011</v>
      </c>
      <c r="K207" s="1"/>
      <c r="L207" s="1"/>
      <c r="M207" s="1"/>
      <c r="N207" s="1"/>
      <c r="O207" s="1"/>
      <c r="P207" s="18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>
        <v>-4686.824707</v>
      </c>
      <c r="B208" s="11">
        <f t="shared" si="3"/>
        <v>41.205079</v>
      </c>
      <c r="C208" s="11"/>
      <c r="D208" s="11">
        <f t="shared" si="4"/>
        <v>41.204998</v>
      </c>
      <c r="E208" s="21"/>
      <c r="F208" s="18">
        <f t="shared" si="1"/>
        <v>0.000081</v>
      </c>
      <c r="G208" s="1"/>
      <c r="H208" s="1"/>
      <c r="I208" s="11">
        <f t="shared" si="5"/>
        <v>36.9</v>
      </c>
      <c r="J208" s="1">
        <f t="shared" si="6"/>
        <v>3797.100011</v>
      </c>
      <c r="K208" s="1"/>
      <c r="L208" s="1"/>
      <c r="M208" s="1"/>
      <c r="N208" s="1"/>
      <c r="O208" s="1"/>
      <c r="P208" s="18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>
        <v>-4728.209472</v>
      </c>
      <c r="B209" s="11">
        <f t="shared" si="3"/>
        <v>41.384765</v>
      </c>
      <c r="C209" s="11"/>
      <c r="D209" s="11">
        <f t="shared" si="4"/>
        <v>41.384998</v>
      </c>
      <c r="E209" s="21"/>
      <c r="F209" s="18">
        <f t="shared" si="1"/>
        <v>-0.000233</v>
      </c>
      <c r="G209" s="1"/>
      <c r="H209" s="1"/>
      <c r="I209" s="11">
        <f t="shared" si="5"/>
        <v>37.08</v>
      </c>
      <c r="J209" s="1">
        <f t="shared" si="6"/>
        <v>3834.180011</v>
      </c>
      <c r="K209" s="1"/>
      <c r="L209" s="1"/>
      <c r="M209" s="1"/>
      <c r="N209" s="1"/>
      <c r="O209" s="1"/>
      <c r="P209" s="18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>
        <v>-4769.774414</v>
      </c>
      <c r="B210" s="11">
        <f t="shared" si="3"/>
        <v>41.564942</v>
      </c>
      <c r="C210" s="11"/>
      <c r="D210" s="11">
        <f t="shared" si="4"/>
        <v>41.564998</v>
      </c>
      <c r="E210" s="21"/>
      <c r="F210" s="18">
        <f t="shared" si="1"/>
        <v>-0.000056</v>
      </c>
      <c r="G210" s="1"/>
      <c r="H210" s="1"/>
      <c r="I210" s="11">
        <f t="shared" si="5"/>
        <v>37.26</v>
      </c>
      <c r="J210" s="1">
        <f t="shared" si="6"/>
        <v>3871.440011</v>
      </c>
      <c r="K210" s="1"/>
      <c r="L210" s="1"/>
      <c r="M210" s="1"/>
      <c r="N210" s="1"/>
      <c r="O210" s="1"/>
      <c r="P210" s="18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>
        <v>-4811.519531</v>
      </c>
      <c r="B211" s="11">
        <f t="shared" si="3"/>
        <v>41.745117</v>
      </c>
      <c r="C211" s="11"/>
      <c r="D211" s="11">
        <f t="shared" si="4"/>
        <v>41.744998</v>
      </c>
      <c r="E211" s="21"/>
      <c r="F211" s="18">
        <f t="shared" si="1"/>
        <v>0.000119</v>
      </c>
      <c r="G211" s="1"/>
      <c r="H211" s="1"/>
      <c r="I211" s="11">
        <f t="shared" si="5"/>
        <v>37.44</v>
      </c>
      <c r="J211" s="1">
        <f t="shared" si="6"/>
        <v>3908.880011</v>
      </c>
      <c r="K211" s="1"/>
      <c r="L211" s="1"/>
      <c r="M211" s="1"/>
      <c r="N211" s="1"/>
      <c r="O211" s="1"/>
      <c r="P211" s="18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>
        <v>-4853.444335</v>
      </c>
      <c r="B212" s="11">
        <f t="shared" si="3"/>
        <v>41.924804</v>
      </c>
      <c r="C212" s="11"/>
      <c r="D212" s="11">
        <f t="shared" si="4"/>
        <v>41.924998</v>
      </c>
      <c r="E212" s="21"/>
      <c r="F212" s="18">
        <f t="shared" si="1"/>
        <v>-0.000194</v>
      </c>
      <c r="G212" s="1"/>
      <c r="H212" s="1"/>
      <c r="I212" s="11">
        <f t="shared" si="5"/>
        <v>37.62</v>
      </c>
      <c r="J212" s="1">
        <f t="shared" si="6"/>
        <v>3946.500011</v>
      </c>
      <c r="K212" s="1"/>
      <c r="L212" s="1"/>
      <c r="M212" s="1"/>
      <c r="N212" s="1"/>
      <c r="O212" s="1"/>
      <c r="P212" s="18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>
        <v>-4895.549316</v>
      </c>
      <c r="B213" s="11">
        <f t="shared" si="3"/>
        <v>42.104981</v>
      </c>
      <c r="C213" s="11"/>
      <c r="D213" s="11">
        <f t="shared" si="4"/>
        <v>42.104998</v>
      </c>
      <c r="E213" s="21"/>
      <c r="F213" s="18">
        <f t="shared" si="1"/>
        <v>-0.000017</v>
      </c>
      <c r="G213" s="1"/>
      <c r="H213" s="1"/>
      <c r="I213" s="11">
        <f t="shared" si="5"/>
        <v>37.8</v>
      </c>
      <c r="J213" s="1">
        <f t="shared" si="6"/>
        <v>3984.300011</v>
      </c>
      <c r="K213" s="1"/>
      <c r="L213" s="1"/>
      <c r="M213" s="1"/>
      <c r="N213" s="1"/>
      <c r="O213" s="1"/>
      <c r="P213" s="18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>
        <v>-4937.834472</v>
      </c>
      <c r="B214" s="11">
        <f t="shared" si="3"/>
        <v>42.285156</v>
      </c>
      <c r="C214" s="11"/>
      <c r="D214" s="11">
        <f t="shared" si="4"/>
        <v>42.284998</v>
      </c>
      <c r="E214" s="21"/>
      <c r="F214" s="18">
        <f t="shared" si="1"/>
        <v>0.000158</v>
      </c>
      <c r="G214" s="1"/>
      <c r="H214" s="1"/>
      <c r="I214" s="11">
        <f t="shared" si="5"/>
        <v>37.98</v>
      </c>
      <c r="J214" s="1">
        <f t="shared" si="6"/>
        <v>4022.280011</v>
      </c>
      <c r="K214" s="1"/>
      <c r="L214" s="1"/>
      <c r="M214" s="1"/>
      <c r="N214" s="1"/>
      <c r="O214" s="1"/>
      <c r="P214" s="18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>
        <v>-4980.299316</v>
      </c>
      <c r="B215" s="11">
        <f t="shared" si="3"/>
        <v>42.464844</v>
      </c>
      <c r="C215" s="11"/>
      <c r="D215" s="11">
        <f t="shared" si="4"/>
        <v>42.464998</v>
      </c>
      <c r="E215" s="21"/>
      <c r="F215" s="18">
        <f t="shared" si="1"/>
        <v>-0.000154</v>
      </c>
      <c r="G215" s="1"/>
      <c r="H215" s="1"/>
      <c r="I215" s="11">
        <f t="shared" si="5"/>
        <v>38.16</v>
      </c>
      <c r="J215" s="1">
        <f t="shared" si="6"/>
        <v>4060.440011</v>
      </c>
      <c r="K215" s="1"/>
      <c r="L215" s="1"/>
      <c r="M215" s="1"/>
      <c r="N215" s="1"/>
      <c r="O215" s="1"/>
      <c r="P215" s="18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>
        <v>-5022.944335</v>
      </c>
      <c r="B216" s="11">
        <f t="shared" si="3"/>
        <v>42.645019</v>
      </c>
      <c r="C216" s="11"/>
      <c r="D216" s="11">
        <f t="shared" si="4"/>
        <v>42.644998</v>
      </c>
      <c r="E216" s="21"/>
      <c r="F216" s="18">
        <f t="shared" si="1"/>
        <v>0.000021</v>
      </c>
      <c r="G216" s="1"/>
      <c r="H216" s="1"/>
      <c r="I216" s="11">
        <f t="shared" si="5"/>
        <v>38.34</v>
      </c>
      <c r="J216" s="1">
        <f t="shared" si="6"/>
        <v>4098.780011</v>
      </c>
      <c r="K216" s="1"/>
      <c r="L216" s="1"/>
      <c r="M216" s="1"/>
      <c r="N216" s="1"/>
      <c r="O216" s="1"/>
      <c r="P216" s="18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>
        <v>-5065.769531</v>
      </c>
      <c r="B217" s="11">
        <f t="shared" si="3"/>
        <v>42.825196</v>
      </c>
      <c r="C217" s="11"/>
      <c r="D217" s="11">
        <f t="shared" si="4"/>
        <v>42.824998</v>
      </c>
      <c r="E217" s="21"/>
      <c r="F217" s="18">
        <f t="shared" si="1"/>
        <v>0.000198</v>
      </c>
      <c r="G217" s="1"/>
      <c r="H217" s="1"/>
      <c r="I217" s="11">
        <f t="shared" si="5"/>
        <v>38.52</v>
      </c>
      <c r="J217" s="1">
        <f t="shared" si="6"/>
        <v>4137.300011</v>
      </c>
      <c r="K217" s="1"/>
      <c r="L217" s="1"/>
      <c r="M217" s="1"/>
      <c r="N217" s="1"/>
      <c r="O217" s="1"/>
      <c r="P217" s="18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>
        <v>-5108.774414</v>
      </c>
      <c r="B218" s="11">
        <f t="shared" si="3"/>
        <v>43.004883</v>
      </c>
      <c r="C218" s="11"/>
      <c r="D218" s="11">
        <f t="shared" si="4"/>
        <v>43.004998</v>
      </c>
      <c r="E218" s="21"/>
      <c r="F218" s="18">
        <f t="shared" si="1"/>
        <v>-0.000115</v>
      </c>
      <c r="G218" s="1"/>
      <c r="H218" s="1"/>
      <c r="I218" s="11">
        <f t="shared" si="5"/>
        <v>38.7</v>
      </c>
      <c r="J218" s="1">
        <f t="shared" si="6"/>
        <v>4176.000011</v>
      </c>
      <c r="K218" s="1"/>
      <c r="L218" s="1"/>
      <c r="M218" s="1"/>
      <c r="N218" s="1"/>
      <c r="O218" s="1"/>
      <c r="P218" s="18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>
        <v>-5151.959472</v>
      </c>
      <c r="B219" s="11">
        <f t="shared" si="3"/>
        <v>43.185058</v>
      </c>
      <c r="C219" s="11"/>
      <c r="D219" s="11">
        <f t="shared" si="4"/>
        <v>43.184998</v>
      </c>
      <c r="E219" s="21"/>
      <c r="F219" s="18">
        <f t="shared" si="1"/>
        <v>0.00006</v>
      </c>
      <c r="G219" s="1"/>
      <c r="H219" s="1"/>
      <c r="I219" s="11">
        <f t="shared" si="5"/>
        <v>38.88</v>
      </c>
      <c r="J219" s="1">
        <f t="shared" si="6"/>
        <v>4214.880011</v>
      </c>
      <c r="K219" s="1"/>
      <c r="L219" s="1"/>
      <c r="M219" s="1"/>
      <c r="N219" s="1"/>
      <c r="O219" s="1"/>
      <c r="P219" s="18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>
        <v>-5195.324707</v>
      </c>
      <c r="B220" s="11">
        <f t="shared" si="3"/>
        <v>43.365235</v>
      </c>
      <c r="C220" s="11"/>
      <c r="D220" s="11">
        <f t="shared" si="4"/>
        <v>43.364998</v>
      </c>
      <c r="E220" s="21"/>
      <c r="F220" s="18">
        <f t="shared" si="1"/>
        <v>0.000237</v>
      </c>
      <c r="G220" s="1"/>
      <c r="H220" s="1"/>
      <c r="I220" s="11">
        <f t="shared" si="5"/>
        <v>39.06</v>
      </c>
      <c r="J220" s="1">
        <f t="shared" si="6"/>
        <v>4253.940011</v>
      </c>
      <c r="K220" s="1"/>
      <c r="L220" s="1"/>
      <c r="M220" s="1"/>
      <c r="N220" s="1"/>
      <c r="O220" s="1"/>
      <c r="P220" s="18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>
        <v>-5238.869628</v>
      </c>
      <c r="B221" s="11">
        <f t="shared" si="3"/>
        <v>43.544921</v>
      </c>
      <c r="C221" s="11"/>
      <c r="D221" s="11">
        <f t="shared" si="4"/>
        <v>43.544998</v>
      </c>
      <c r="E221" s="21"/>
      <c r="F221" s="18">
        <f t="shared" si="1"/>
        <v>-0.000077</v>
      </c>
      <c r="G221" s="1"/>
      <c r="H221" s="1"/>
      <c r="I221" s="11">
        <f t="shared" si="5"/>
        <v>39.24</v>
      </c>
      <c r="J221" s="1">
        <f t="shared" si="6"/>
        <v>4293.180011</v>
      </c>
      <c r="K221" s="1"/>
      <c r="L221" s="1"/>
      <c r="M221" s="1"/>
      <c r="N221" s="1"/>
      <c r="O221" s="1"/>
      <c r="P221" s="18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>
        <v>-5282.594726</v>
      </c>
      <c r="B222" s="11">
        <f t="shared" si="3"/>
        <v>43.725098</v>
      </c>
      <c r="C222" s="11"/>
      <c r="D222" s="11">
        <f t="shared" si="4"/>
        <v>43.724998</v>
      </c>
      <c r="E222" s="21"/>
      <c r="F222" s="18">
        <f t="shared" si="1"/>
        <v>0.0001</v>
      </c>
      <c r="G222" s="1"/>
      <c r="H222" s="1"/>
      <c r="I222" s="11">
        <f t="shared" si="5"/>
        <v>39.42</v>
      </c>
      <c r="J222" s="1">
        <f t="shared" si="6"/>
        <v>4332.600011</v>
      </c>
      <c r="K222" s="1"/>
      <c r="L222" s="1"/>
      <c r="M222" s="1"/>
      <c r="N222" s="1"/>
      <c r="O222" s="1"/>
      <c r="P222" s="18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>
        <v>-5326.499511</v>
      </c>
      <c r="B223" s="11">
        <f t="shared" si="3"/>
        <v>43.904785</v>
      </c>
      <c r="C223" s="11"/>
      <c r="D223" s="11">
        <f t="shared" si="4"/>
        <v>43.904998</v>
      </c>
      <c r="E223" s="21"/>
      <c r="F223" s="18">
        <f t="shared" si="1"/>
        <v>-0.000213</v>
      </c>
      <c r="G223" s="1"/>
      <c r="H223" s="1"/>
      <c r="I223" s="11">
        <f t="shared" si="5"/>
        <v>39.6</v>
      </c>
      <c r="J223" s="1">
        <f t="shared" si="6"/>
        <v>4372.200011</v>
      </c>
      <c r="K223" s="1"/>
      <c r="L223" s="1"/>
      <c r="M223" s="1"/>
      <c r="N223" s="1"/>
      <c r="O223" s="1"/>
      <c r="P223" s="18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>
        <v>-5370.584472</v>
      </c>
      <c r="B224" s="11">
        <f t="shared" si="3"/>
        <v>44.084961</v>
      </c>
      <c r="C224" s="11"/>
      <c r="D224" s="11">
        <f t="shared" si="4"/>
        <v>44.084998</v>
      </c>
      <c r="E224" s="21"/>
      <c r="F224" s="18">
        <f t="shared" si="1"/>
        <v>-0.000037</v>
      </c>
      <c r="G224" s="1"/>
      <c r="H224" s="1"/>
      <c r="I224" s="11">
        <f t="shared" si="5"/>
        <v>39.78</v>
      </c>
      <c r="J224" s="1">
        <f t="shared" si="6"/>
        <v>4411.980011</v>
      </c>
      <c r="K224" s="1"/>
      <c r="L224" s="1"/>
      <c r="M224" s="1"/>
      <c r="N224" s="1"/>
      <c r="O224" s="1"/>
      <c r="P224" s="18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>
        <v>-5414.849609</v>
      </c>
      <c r="B225" s="11">
        <f t="shared" si="3"/>
        <v>44.265137</v>
      </c>
      <c r="C225" s="11"/>
      <c r="D225" s="11">
        <f t="shared" si="4"/>
        <v>44.264998</v>
      </c>
      <c r="E225" s="21"/>
      <c r="F225" s="18">
        <f t="shared" si="1"/>
        <v>0.000139</v>
      </c>
      <c r="G225" s="1"/>
      <c r="H225" s="1"/>
      <c r="I225" s="11">
        <f t="shared" si="5"/>
        <v>39.96</v>
      </c>
      <c r="J225" s="1">
        <f t="shared" si="6"/>
        <v>4451.940011</v>
      </c>
      <c r="K225" s="1"/>
      <c r="L225" s="1"/>
      <c r="M225" s="1"/>
      <c r="N225" s="1"/>
      <c r="O225" s="1"/>
      <c r="P225" s="18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>
        <v>-5459.294433</v>
      </c>
      <c r="B226" s="11">
        <f t="shared" si="3"/>
        <v>44.444824</v>
      </c>
      <c r="C226" s="11"/>
      <c r="D226" s="11">
        <f t="shared" si="4"/>
        <v>44.444998</v>
      </c>
      <c r="E226" s="21"/>
      <c r="F226" s="18">
        <f t="shared" si="1"/>
        <v>-0.000174</v>
      </c>
      <c r="G226" s="1"/>
      <c r="H226" s="1"/>
      <c r="I226" s="11">
        <f t="shared" si="5"/>
        <v>40.14</v>
      </c>
      <c r="J226" s="1">
        <f t="shared" si="6"/>
        <v>4492.080011</v>
      </c>
      <c r="K226" s="1"/>
      <c r="L226" s="1"/>
      <c r="M226" s="1"/>
      <c r="N226" s="1"/>
      <c r="O226" s="1"/>
      <c r="P226" s="18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>
        <v>-5503.919433</v>
      </c>
      <c r="B227" s="11">
        <f t="shared" si="3"/>
        <v>44.625</v>
      </c>
      <c r="C227" s="11"/>
      <c r="D227" s="11">
        <f t="shared" si="4"/>
        <v>44.624998</v>
      </c>
      <c r="E227" s="21"/>
      <c r="F227" s="18">
        <f t="shared" si="1"/>
        <v>0.000002</v>
      </c>
      <c r="G227" s="1"/>
      <c r="H227" s="1"/>
      <c r="I227" s="11">
        <f t="shared" si="5"/>
        <v>40.32</v>
      </c>
      <c r="J227" s="1">
        <f t="shared" si="6"/>
        <v>4532.400011</v>
      </c>
      <c r="K227" s="1"/>
      <c r="L227" s="1"/>
      <c r="M227" s="1"/>
      <c r="N227" s="1"/>
      <c r="O227" s="1"/>
      <c r="P227" s="18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>
        <v>-5548.724609</v>
      </c>
      <c r="B228" s="11">
        <f t="shared" si="3"/>
        <v>44.805176</v>
      </c>
      <c r="C228" s="11"/>
      <c r="D228" s="11">
        <f t="shared" si="4"/>
        <v>44.804998</v>
      </c>
      <c r="E228" s="21"/>
      <c r="F228" s="18">
        <f t="shared" si="1"/>
        <v>0.000178</v>
      </c>
      <c r="G228" s="1"/>
      <c r="H228" s="1"/>
      <c r="I228" s="11">
        <f t="shared" si="5"/>
        <v>40.5</v>
      </c>
      <c r="J228" s="1">
        <f t="shared" si="6"/>
        <v>4572.900011</v>
      </c>
      <c r="K228" s="1"/>
      <c r="L228" s="1"/>
      <c r="M228" s="1"/>
      <c r="N228" s="1"/>
      <c r="O228" s="1"/>
      <c r="P228" s="18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>
        <v>-5593.709472</v>
      </c>
      <c r="B229" s="11">
        <f t="shared" si="3"/>
        <v>44.984863</v>
      </c>
      <c r="C229" s="11"/>
      <c r="D229" s="11">
        <f t="shared" si="4"/>
        <v>44.984998</v>
      </c>
      <c r="E229" s="21"/>
      <c r="F229" s="18">
        <f t="shared" si="1"/>
        <v>-0.000135</v>
      </c>
      <c r="G229" s="1"/>
      <c r="H229" s="1"/>
      <c r="I229" s="11">
        <f t="shared" si="5"/>
        <v>40.68</v>
      </c>
      <c r="J229" s="1">
        <f t="shared" si="6"/>
        <v>4613.580011</v>
      </c>
      <c r="K229" s="1"/>
      <c r="L229" s="1"/>
      <c r="M229" s="1"/>
      <c r="N229" s="1"/>
      <c r="O229" s="1"/>
      <c r="P229" s="18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>
        <v>-5638.874511</v>
      </c>
      <c r="B230" s="11">
        <f t="shared" si="3"/>
        <v>45.165039</v>
      </c>
      <c r="C230" s="11"/>
      <c r="D230" s="11">
        <f t="shared" si="4"/>
        <v>45.164998</v>
      </c>
      <c r="E230" s="21"/>
      <c r="F230" s="18">
        <f t="shared" si="1"/>
        <v>0.000041</v>
      </c>
      <c r="G230" s="1"/>
      <c r="H230" s="1"/>
      <c r="I230" s="11">
        <f t="shared" si="5"/>
        <v>40.86</v>
      </c>
      <c r="J230" s="1">
        <f t="shared" si="6"/>
        <v>4654.440011</v>
      </c>
      <c r="K230" s="1"/>
      <c r="L230" s="1"/>
      <c r="M230" s="1"/>
      <c r="N230" s="1"/>
      <c r="O230" s="1"/>
      <c r="P230" s="18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>
        <v>-5684.219726</v>
      </c>
      <c r="B231" s="11">
        <f t="shared" si="3"/>
        <v>45.345215</v>
      </c>
      <c r="C231" s="11"/>
      <c r="D231" s="11">
        <f t="shared" si="4"/>
        <v>45.344998</v>
      </c>
      <c r="E231" s="21"/>
      <c r="F231" s="18">
        <f t="shared" si="1"/>
        <v>0.000217</v>
      </c>
      <c r="G231" s="1"/>
      <c r="H231" s="1"/>
      <c r="I231" s="11">
        <f t="shared" si="5"/>
        <v>41.04</v>
      </c>
      <c r="J231" s="1">
        <f t="shared" si="6"/>
        <v>4695.480011</v>
      </c>
      <c r="K231" s="1"/>
      <c r="L231" s="1"/>
      <c r="M231" s="1"/>
      <c r="N231" s="1"/>
      <c r="O231" s="1"/>
      <c r="P231" s="18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>
        <v>-5729.744628</v>
      </c>
      <c r="B232" s="11">
        <f t="shared" si="3"/>
        <v>45.524902</v>
      </c>
      <c r="C232" s="11"/>
      <c r="D232" s="11">
        <f t="shared" si="4"/>
        <v>45.524998</v>
      </c>
      <c r="E232" s="21"/>
      <c r="F232" s="18">
        <f t="shared" si="1"/>
        <v>-0.000096</v>
      </c>
      <c r="G232" s="1"/>
      <c r="H232" s="1"/>
      <c r="I232" s="11">
        <f t="shared" si="5"/>
        <v>41.22</v>
      </c>
      <c r="J232" s="1">
        <f t="shared" si="6"/>
        <v>4736.700011</v>
      </c>
      <c r="K232" s="1"/>
      <c r="L232" s="1"/>
      <c r="M232" s="1"/>
      <c r="N232" s="1"/>
      <c r="O232" s="1"/>
      <c r="P232" s="18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>
        <v>-5775.449707</v>
      </c>
      <c r="B233" s="11">
        <f t="shared" si="3"/>
        <v>45.705079</v>
      </c>
      <c r="C233" s="11"/>
      <c r="D233" s="11">
        <f t="shared" si="4"/>
        <v>45.704998</v>
      </c>
      <c r="E233" s="21"/>
      <c r="F233" s="18">
        <f t="shared" si="1"/>
        <v>0.000081</v>
      </c>
      <c r="G233" s="1"/>
      <c r="H233" s="1"/>
      <c r="I233" s="11">
        <f t="shared" si="5"/>
        <v>41.4</v>
      </c>
      <c r="J233" s="1">
        <f t="shared" si="6"/>
        <v>4778.100011</v>
      </c>
      <c r="K233" s="1"/>
      <c r="L233" s="1"/>
      <c r="M233" s="1"/>
      <c r="N233" s="1"/>
      <c r="O233" s="1"/>
      <c r="P233" s="18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>
        <v>-5821.334472</v>
      </c>
      <c r="B234" s="11">
        <f t="shared" si="3"/>
        <v>45.884765</v>
      </c>
      <c r="C234" s="11"/>
      <c r="D234" s="11">
        <f t="shared" si="4"/>
        <v>45.884998</v>
      </c>
      <c r="E234" s="21"/>
      <c r="F234" s="18">
        <f t="shared" si="1"/>
        <v>-0.000233</v>
      </c>
      <c r="G234" s="1"/>
      <c r="H234" s="1"/>
      <c r="I234" s="11">
        <f t="shared" si="5"/>
        <v>41.58</v>
      </c>
      <c r="J234" s="1">
        <f t="shared" si="6"/>
        <v>4819.680011</v>
      </c>
      <c r="K234" s="1"/>
      <c r="L234" s="1"/>
      <c r="M234" s="1"/>
      <c r="N234" s="1"/>
      <c r="O234" s="1"/>
      <c r="P234" s="18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>
        <v>-5867.399414</v>
      </c>
      <c r="B235" s="11">
        <f t="shared" si="3"/>
        <v>46.064942</v>
      </c>
      <c r="C235" s="11"/>
      <c r="D235" s="11">
        <f t="shared" si="4"/>
        <v>46.064998</v>
      </c>
      <c r="E235" s="21"/>
      <c r="F235" s="18">
        <f t="shared" si="1"/>
        <v>-0.000056</v>
      </c>
      <c r="G235" s="1"/>
      <c r="H235" s="1"/>
      <c r="I235" s="11">
        <f t="shared" si="5"/>
        <v>41.76</v>
      </c>
      <c r="J235" s="1">
        <f t="shared" si="6"/>
        <v>4861.440011</v>
      </c>
      <c r="K235" s="1"/>
      <c r="L235" s="1"/>
      <c r="M235" s="1"/>
      <c r="N235" s="1"/>
      <c r="O235" s="1"/>
      <c r="P235" s="18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>
        <v>-5913.644531</v>
      </c>
      <c r="B236" s="11">
        <f t="shared" si="3"/>
        <v>46.245117</v>
      </c>
      <c r="C236" s="11"/>
      <c r="D236" s="11">
        <f t="shared" si="4"/>
        <v>46.244998</v>
      </c>
      <c r="E236" s="21"/>
      <c r="F236" s="18">
        <f t="shared" si="1"/>
        <v>0.000119</v>
      </c>
      <c r="G236" s="1"/>
      <c r="H236" s="1"/>
      <c r="I236" s="11">
        <f t="shared" si="5"/>
        <v>41.94</v>
      </c>
      <c r="J236" s="1">
        <f t="shared" si="6"/>
        <v>4903.380011</v>
      </c>
      <c r="K236" s="1"/>
      <c r="L236" s="1"/>
      <c r="M236" s="1"/>
      <c r="N236" s="1"/>
      <c r="O236" s="1"/>
      <c r="P236" s="18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>
        <v>-5960.069335</v>
      </c>
      <c r="B237" s="11">
        <f t="shared" si="3"/>
        <v>46.424804</v>
      </c>
      <c r="C237" s="11"/>
      <c r="D237" s="11">
        <f t="shared" si="4"/>
        <v>46.424998</v>
      </c>
      <c r="E237" s="21"/>
      <c r="F237" s="18">
        <f t="shared" si="1"/>
        <v>-0.000194</v>
      </c>
      <c r="G237" s="1"/>
      <c r="H237" s="1"/>
      <c r="I237" s="11">
        <f t="shared" si="5"/>
        <v>42.12</v>
      </c>
      <c r="J237" s="1">
        <f t="shared" si="6"/>
        <v>4945.500011</v>
      </c>
      <c r="K237" s="1"/>
      <c r="L237" s="1"/>
      <c r="M237" s="1"/>
      <c r="N237" s="1"/>
      <c r="O237" s="1"/>
      <c r="P237" s="18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>
        <v>-6006.674316</v>
      </c>
      <c r="B238" s="11">
        <f t="shared" si="3"/>
        <v>46.604981</v>
      </c>
      <c r="C238" s="11"/>
      <c r="D238" s="11">
        <f t="shared" si="4"/>
        <v>46.604998</v>
      </c>
      <c r="E238" s="21"/>
      <c r="F238" s="18">
        <f t="shared" si="1"/>
        <v>-0.000017</v>
      </c>
      <c r="G238" s="1"/>
      <c r="H238" s="1"/>
      <c r="I238" s="11">
        <f t="shared" si="5"/>
        <v>42.3</v>
      </c>
      <c r="J238" s="1">
        <f t="shared" si="6"/>
        <v>4987.800011</v>
      </c>
      <c r="K238" s="1"/>
      <c r="L238" s="1"/>
      <c r="M238" s="1"/>
      <c r="N238" s="1"/>
      <c r="O238" s="1"/>
      <c r="P238" s="18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>
        <v>-6053.459472</v>
      </c>
      <c r="B239" s="11">
        <f t="shared" si="3"/>
        <v>46.785156</v>
      </c>
      <c r="C239" s="11"/>
      <c r="D239" s="11">
        <f t="shared" si="4"/>
        <v>46.784998</v>
      </c>
      <c r="E239" s="21"/>
      <c r="F239" s="18">
        <f t="shared" si="1"/>
        <v>0.000158</v>
      </c>
      <c r="G239" s="1"/>
      <c r="H239" s="1"/>
      <c r="I239" s="11">
        <f t="shared" si="5"/>
        <v>42.48</v>
      </c>
      <c r="J239" s="1">
        <f t="shared" si="6"/>
        <v>5030.280011</v>
      </c>
      <c r="K239" s="1"/>
      <c r="L239" s="1"/>
      <c r="M239" s="1"/>
      <c r="N239" s="1"/>
      <c r="O239" s="1"/>
      <c r="P239" s="18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>
        <v>-6100.424316</v>
      </c>
      <c r="B240" s="11">
        <f t="shared" si="3"/>
        <v>46.964844</v>
      </c>
      <c r="C240" s="11"/>
      <c r="D240" s="11">
        <f t="shared" si="4"/>
        <v>46.964998</v>
      </c>
      <c r="E240" s="21"/>
      <c r="F240" s="18">
        <f t="shared" si="1"/>
        <v>-0.000154</v>
      </c>
      <c r="G240" s="1"/>
      <c r="H240" s="1"/>
      <c r="I240" s="11">
        <f t="shared" si="5"/>
        <v>42.66</v>
      </c>
      <c r="J240" s="1">
        <f t="shared" si="6"/>
        <v>5072.940011</v>
      </c>
      <c r="K240" s="1"/>
      <c r="L240" s="1"/>
      <c r="M240" s="1"/>
      <c r="N240" s="1"/>
      <c r="O240" s="1"/>
      <c r="P240" s="18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>
        <v>-6147.569335</v>
      </c>
      <c r="B241" s="11">
        <f t="shared" si="3"/>
        <v>47.145019</v>
      </c>
      <c r="C241" s="11"/>
      <c r="D241" s="11">
        <f t="shared" si="4"/>
        <v>47.144998</v>
      </c>
      <c r="E241" s="21"/>
      <c r="F241" s="18">
        <f t="shared" si="1"/>
        <v>0.000021</v>
      </c>
      <c r="G241" s="1"/>
      <c r="H241" s="1"/>
      <c r="I241" s="11">
        <f t="shared" si="5"/>
        <v>42.84</v>
      </c>
      <c r="J241" s="1">
        <f t="shared" si="6"/>
        <v>5115.780011</v>
      </c>
      <c r="K241" s="1"/>
      <c r="L241" s="1"/>
      <c r="M241" s="1"/>
      <c r="N241" s="1"/>
      <c r="O241" s="1"/>
      <c r="P241" s="18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>
        <v>-6194.894531</v>
      </c>
      <c r="B242" s="11">
        <f t="shared" si="3"/>
        <v>47.325196</v>
      </c>
      <c r="C242" s="11"/>
      <c r="D242" s="11">
        <f t="shared" si="4"/>
        <v>47.324998</v>
      </c>
      <c r="E242" s="21"/>
      <c r="F242" s="18">
        <f t="shared" si="1"/>
        <v>0.000198</v>
      </c>
      <c r="G242" s="1"/>
      <c r="H242" s="1"/>
      <c r="I242" s="11">
        <f t="shared" si="5"/>
        <v>43.02</v>
      </c>
      <c r="J242" s="1">
        <f t="shared" si="6"/>
        <v>5158.800011</v>
      </c>
      <c r="K242" s="1"/>
      <c r="L242" s="1"/>
      <c r="M242" s="1"/>
      <c r="N242" s="1"/>
      <c r="O242" s="1"/>
      <c r="P242" s="18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>
        <v>-6242.399414</v>
      </c>
      <c r="B243" s="11">
        <f t="shared" si="3"/>
        <v>47.504883</v>
      </c>
      <c r="C243" s="11"/>
      <c r="D243" s="11">
        <f t="shared" si="4"/>
        <v>47.504998</v>
      </c>
      <c r="E243" s="21"/>
      <c r="F243" s="18">
        <f t="shared" si="1"/>
        <v>-0.000115</v>
      </c>
      <c r="G243" s="1"/>
      <c r="H243" s="1"/>
      <c r="I243" s="11">
        <f t="shared" si="5"/>
        <v>43.2</v>
      </c>
      <c r="J243" s="1">
        <f t="shared" si="6"/>
        <v>5202.000011</v>
      </c>
      <c r="K243" s="1"/>
      <c r="L243" s="1"/>
      <c r="M243" s="1"/>
      <c r="N243" s="1"/>
      <c r="O243" s="1"/>
      <c r="P243" s="18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>
        <v>-6290.084472</v>
      </c>
      <c r="B244" s="11">
        <f t="shared" si="3"/>
        <v>47.685058</v>
      </c>
      <c r="C244" s="11"/>
      <c r="D244" s="11">
        <f t="shared" si="4"/>
        <v>47.684998</v>
      </c>
      <c r="E244" s="21"/>
      <c r="F244" s="18">
        <f t="shared" si="1"/>
        <v>0.00006</v>
      </c>
      <c r="G244" s="1"/>
      <c r="H244" s="1"/>
      <c r="I244" s="11">
        <f t="shared" si="5"/>
        <v>43.38</v>
      </c>
      <c r="J244" s="1">
        <f t="shared" si="6"/>
        <v>5245.380011</v>
      </c>
      <c r="K244" s="1"/>
      <c r="L244" s="1"/>
      <c r="M244" s="1"/>
      <c r="N244" s="1"/>
      <c r="O244" s="1"/>
      <c r="P244" s="18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>
        <v>-6337.949707</v>
      </c>
      <c r="B245" s="11">
        <f t="shared" si="3"/>
        <v>47.865235</v>
      </c>
      <c r="C245" s="11"/>
      <c r="D245" s="11">
        <f t="shared" si="4"/>
        <v>47.864998</v>
      </c>
      <c r="E245" s="21"/>
      <c r="F245" s="18">
        <f t="shared" si="1"/>
        <v>0.000237</v>
      </c>
      <c r="G245" s="1"/>
      <c r="H245" s="1"/>
      <c r="I245" s="11">
        <f t="shared" si="5"/>
        <v>43.56</v>
      </c>
      <c r="J245" s="1">
        <f t="shared" si="6"/>
        <v>5288.940011</v>
      </c>
      <c r="K245" s="1"/>
      <c r="L245" s="1"/>
      <c r="M245" s="1"/>
      <c r="N245" s="1"/>
      <c r="O245" s="1"/>
      <c r="P245" s="18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>
        <v>-6385.994628</v>
      </c>
      <c r="B246" s="11">
        <f t="shared" si="3"/>
        <v>48.044921</v>
      </c>
      <c r="C246" s="11"/>
      <c r="D246" s="11">
        <f t="shared" si="4"/>
        <v>48.044998</v>
      </c>
      <c r="E246" s="21"/>
      <c r="F246" s="18">
        <f t="shared" si="1"/>
        <v>-0.000077</v>
      </c>
      <c r="G246" s="1"/>
      <c r="H246" s="1"/>
      <c r="I246" s="11">
        <f t="shared" si="5"/>
        <v>43.74</v>
      </c>
      <c r="J246" s="1">
        <f t="shared" si="6"/>
        <v>5332.680011</v>
      </c>
      <c r="K246" s="1"/>
      <c r="L246" s="1"/>
      <c r="M246" s="1"/>
      <c r="N246" s="1"/>
      <c r="O246" s="1"/>
      <c r="P246" s="18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>
        <v>-6434.219726</v>
      </c>
      <c r="B247" s="11">
        <f t="shared" si="3"/>
        <v>48.225098</v>
      </c>
      <c r="C247" s="11"/>
      <c r="D247" s="11">
        <f t="shared" si="4"/>
        <v>48.224998</v>
      </c>
      <c r="E247" s="21"/>
      <c r="F247" s="18">
        <f t="shared" si="1"/>
        <v>0.0001</v>
      </c>
      <c r="G247" s="1"/>
      <c r="H247" s="1"/>
      <c r="I247" s="11">
        <f t="shared" si="5"/>
        <v>43.92</v>
      </c>
      <c r="J247" s="1">
        <f t="shared" si="6"/>
        <v>5376.600011</v>
      </c>
      <c r="K247" s="1"/>
      <c r="L247" s="1"/>
      <c r="M247" s="1"/>
      <c r="N247" s="1"/>
      <c r="O247" s="1"/>
      <c r="P247" s="18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>
        <v>-6482.624511</v>
      </c>
      <c r="B248" s="11">
        <f t="shared" si="3"/>
        <v>48.404785</v>
      </c>
      <c r="C248" s="11"/>
      <c r="D248" s="11">
        <f t="shared" si="4"/>
        <v>48.404998</v>
      </c>
      <c r="E248" s="21"/>
      <c r="F248" s="18">
        <f t="shared" si="1"/>
        <v>-0.000213</v>
      </c>
      <c r="G248" s="1"/>
      <c r="H248" s="1"/>
      <c r="I248" s="11">
        <f t="shared" si="5"/>
        <v>44.1</v>
      </c>
      <c r="J248" s="1">
        <f t="shared" si="6"/>
        <v>5420.700011</v>
      </c>
      <c r="K248" s="1"/>
      <c r="L248" s="1"/>
      <c r="M248" s="1"/>
      <c r="N248" s="1"/>
      <c r="O248" s="1"/>
      <c r="P248" s="18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>
        <v>-6531.209472</v>
      </c>
      <c r="B249" s="11">
        <f t="shared" si="3"/>
        <v>48.584961</v>
      </c>
      <c r="C249" s="11"/>
      <c r="D249" s="11">
        <f t="shared" si="4"/>
        <v>48.584998</v>
      </c>
      <c r="E249" s="21"/>
      <c r="F249" s="18">
        <f t="shared" si="1"/>
        <v>-0.000037</v>
      </c>
      <c r="G249" s="1"/>
      <c r="H249" s="1"/>
      <c r="I249" s="11">
        <f t="shared" si="5"/>
        <v>44.28</v>
      </c>
      <c r="J249" s="1">
        <f t="shared" si="6"/>
        <v>5464.980011</v>
      </c>
      <c r="K249" s="1"/>
      <c r="L249" s="1"/>
      <c r="M249" s="1"/>
      <c r="N249" s="1"/>
      <c r="O249" s="1"/>
      <c r="P249" s="18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>
        <v>-6579.974609</v>
      </c>
      <c r="B250" s="11">
        <f t="shared" si="3"/>
        <v>48.765137</v>
      </c>
      <c r="C250" s="11"/>
      <c r="D250" s="11">
        <f t="shared" si="4"/>
        <v>48.764998</v>
      </c>
      <c r="E250" s="21"/>
      <c r="F250" s="18">
        <f t="shared" si="1"/>
        <v>0.000139</v>
      </c>
      <c r="G250" s="1"/>
      <c r="H250" s="1"/>
      <c r="I250" s="11">
        <f t="shared" si="5"/>
        <v>44.46</v>
      </c>
      <c r="J250" s="1">
        <f t="shared" si="6"/>
        <v>5509.440011</v>
      </c>
      <c r="K250" s="1"/>
      <c r="L250" s="1"/>
      <c r="M250" s="1"/>
      <c r="N250" s="1"/>
      <c r="O250" s="1"/>
      <c r="P250" s="18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>
        <v>-6628.919433</v>
      </c>
      <c r="B251" s="11">
        <f t="shared" si="3"/>
        <v>48.944824</v>
      </c>
      <c r="C251" s="11"/>
      <c r="D251" s="11">
        <f t="shared" si="4"/>
        <v>48.944998</v>
      </c>
      <c r="E251" s="21"/>
      <c r="F251" s="18">
        <f t="shared" si="1"/>
        <v>-0.000174</v>
      </c>
      <c r="G251" s="1"/>
      <c r="H251" s="1"/>
      <c r="I251" s="11">
        <f t="shared" si="5"/>
        <v>44.64</v>
      </c>
      <c r="J251" s="1">
        <f t="shared" si="6"/>
        <v>5554.080011</v>
      </c>
      <c r="K251" s="1"/>
      <c r="L251" s="1"/>
      <c r="M251" s="1"/>
      <c r="N251" s="1"/>
      <c r="O251" s="1"/>
      <c r="P251" s="18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>
        <v>-6678.044433</v>
      </c>
      <c r="B252" s="11">
        <f t="shared" si="3"/>
        <v>49.125</v>
      </c>
      <c r="C252" s="11"/>
      <c r="D252" s="11">
        <f t="shared" si="4"/>
        <v>49.124998</v>
      </c>
      <c r="E252" s="21"/>
      <c r="F252" s="18">
        <f t="shared" si="1"/>
        <v>0.000002</v>
      </c>
      <c r="G252" s="1"/>
      <c r="H252" s="1"/>
      <c r="I252" s="11">
        <f t="shared" si="5"/>
        <v>44.82</v>
      </c>
      <c r="J252" s="1">
        <f t="shared" si="6"/>
        <v>5598.900011</v>
      </c>
      <c r="K252" s="1"/>
      <c r="L252" s="1"/>
      <c r="M252" s="1"/>
      <c r="N252" s="1"/>
      <c r="O252" s="1"/>
      <c r="P252" s="18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>
        <v>-6727.349609</v>
      </c>
      <c r="B253" s="11">
        <f t="shared" si="3"/>
        <v>49.305176</v>
      </c>
      <c r="C253" s="11"/>
      <c r="D253" s="11">
        <f t="shared" si="4"/>
        <v>49.304998</v>
      </c>
      <c r="E253" s="21"/>
      <c r="F253" s="18">
        <f t="shared" si="1"/>
        <v>0.000178</v>
      </c>
      <c r="G253" s="1"/>
      <c r="H253" s="1"/>
      <c r="I253" s="11">
        <f t="shared" si="5"/>
        <v>45</v>
      </c>
      <c r="J253" s="1">
        <f t="shared" si="6"/>
        <v>5643.900011</v>
      </c>
      <c r="K253" s="1"/>
      <c r="L253" s="1"/>
      <c r="M253" s="1"/>
      <c r="N253" s="1"/>
      <c r="O253" s="1"/>
      <c r="P253" s="18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>
        <v>-6776.834472</v>
      </c>
      <c r="B254" s="11">
        <f t="shared" si="3"/>
        <v>49.484863</v>
      </c>
      <c r="C254" s="11"/>
      <c r="D254" s="11">
        <f t="shared" si="4"/>
        <v>49.484998</v>
      </c>
      <c r="E254" s="21"/>
      <c r="F254" s="18">
        <f t="shared" si="1"/>
        <v>-0.000135</v>
      </c>
      <c r="G254" s="1"/>
      <c r="H254" s="1"/>
      <c r="I254" s="11">
        <f t="shared" si="5"/>
        <v>45.18</v>
      </c>
      <c r="J254" s="1">
        <f t="shared" si="6"/>
        <v>5689.080011</v>
      </c>
      <c r="K254" s="1"/>
      <c r="L254" s="1"/>
      <c r="M254" s="1"/>
      <c r="N254" s="1"/>
      <c r="O254" s="1"/>
      <c r="P254" s="18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>
        <v>-6826.499511</v>
      </c>
      <c r="B255" s="11">
        <f t="shared" si="3"/>
        <v>49.665039</v>
      </c>
      <c r="C255" s="11"/>
      <c r="D255" s="11">
        <f t="shared" si="4"/>
        <v>49.664998</v>
      </c>
      <c r="E255" s="21"/>
      <c r="F255" s="18">
        <f t="shared" si="1"/>
        <v>0.000041</v>
      </c>
      <c r="G255" s="1"/>
      <c r="H255" s="1"/>
      <c r="I255" s="11">
        <f t="shared" si="5"/>
        <v>45.36</v>
      </c>
      <c r="J255" s="1">
        <f t="shared" si="6"/>
        <v>5734.440011</v>
      </c>
      <c r="K255" s="1"/>
      <c r="L255" s="1"/>
      <c r="M255" s="1"/>
      <c r="N255" s="1"/>
      <c r="O255" s="1"/>
      <c r="P255" s="18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>
        <v>-6876.344726</v>
      </c>
      <c r="B256" s="11">
        <f t="shared" si="3"/>
        <v>49.845215</v>
      </c>
      <c r="C256" s="11"/>
      <c r="D256" s="11">
        <f t="shared" si="4"/>
        <v>49.844998</v>
      </c>
      <c r="E256" s="21"/>
      <c r="F256" s="18">
        <f t="shared" si="1"/>
        <v>0.000217</v>
      </c>
      <c r="G256" s="1"/>
      <c r="H256" s="1"/>
      <c r="I256" s="11">
        <f t="shared" si="5"/>
        <v>45.54</v>
      </c>
      <c r="J256" s="1">
        <f t="shared" si="6"/>
        <v>5779.980011</v>
      </c>
      <c r="K256" s="1"/>
      <c r="L256" s="1"/>
      <c r="M256" s="1"/>
      <c r="N256" s="1"/>
      <c r="O256" s="1"/>
      <c r="P256" s="18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>
        <v>-6926.369628</v>
      </c>
      <c r="B257" s="11">
        <f t="shared" si="3"/>
        <v>50.024902</v>
      </c>
      <c r="C257" s="11"/>
      <c r="D257" s="11">
        <f t="shared" si="4"/>
        <v>50.024998</v>
      </c>
      <c r="E257" s="21"/>
      <c r="F257" s="18">
        <f t="shared" si="1"/>
        <v>-0.000096</v>
      </c>
      <c r="G257" s="1"/>
      <c r="H257" s="1"/>
      <c r="I257" s="11">
        <f t="shared" si="5"/>
        <v>45.72</v>
      </c>
      <c r="J257" s="1">
        <f t="shared" si="6"/>
        <v>5825.700011</v>
      </c>
      <c r="K257" s="1"/>
      <c r="L257" s="1"/>
      <c r="M257" s="1"/>
      <c r="N257" s="1"/>
      <c r="O257" s="1"/>
      <c r="P257" s="18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>
        <v>-6976.574707</v>
      </c>
      <c r="B258" s="11">
        <f t="shared" si="3"/>
        <v>50.205079</v>
      </c>
      <c r="C258" s="11"/>
      <c r="D258" s="11">
        <f t="shared" si="4"/>
        <v>50.204998</v>
      </c>
      <c r="E258" s="21"/>
      <c r="F258" s="18">
        <f t="shared" si="1"/>
        <v>0.000081</v>
      </c>
      <c r="G258" s="1"/>
      <c r="H258" s="1"/>
      <c r="I258" s="11">
        <f t="shared" si="5"/>
        <v>45.9</v>
      </c>
      <c r="J258" s="1">
        <f t="shared" si="6"/>
        <v>5871.600011</v>
      </c>
      <c r="K258" s="1"/>
      <c r="L258" s="1"/>
      <c r="M258" s="1"/>
      <c r="N258" s="1"/>
      <c r="O258" s="1"/>
      <c r="P258" s="18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>
        <v>-7026.959472</v>
      </c>
      <c r="B259" s="11">
        <f t="shared" si="3"/>
        <v>50.384765</v>
      </c>
      <c r="C259" s="11"/>
      <c r="D259" s="11">
        <f t="shared" si="4"/>
        <v>50.384998</v>
      </c>
      <c r="E259" s="21"/>
      <c r="F259" s="18">
        <f t="shared" si="1"/>
        <v>-0.000233</v>
      </c>
      <c r="G259" s="1"/>
      <c r="H259" s="1"/>
      <c r="I259" s="11">
        <f t="shared" si="5"/>
        <v>46.08</v>
      </c>
      <c r="J259" s="1">
        <f t="shared" si="6"/>
        <v>5917.680011</v>
      </c>
      <c r="K259" s="1"/>
      <c r="L259" s="1"/>
      <c r="M259" s="1"/>
      <c r="N259" s="1"/>
      <c r="O259" s="1"/>
      <c r="P259" s="18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>
        <v>-7077.524414</v>
      </c>
      <c r="B260" s="11">
        <f t="shared" si="3"/>
        <v>50.564942</v>
      </c>
      <c r="C260" s="11"/>
      <c r="D260" s="11">
        <f t="shared" si="4"/>
        <v>50.564998</v>
      </c>
      <c r="E260" s="21"/>
      <c r="F260" s="18">
        <f t="shared" si="1"/>
        <v>-0.000056</v>
      </c>
      <c r="G260" s="1"/>
      <c r="H260" s="1"/>
      <c r="I260" s="11">
        <f t="shared" si="5"/>
        <v>46.26</v>
      </c>
      <c r="J260" s="1">
        <f t="shared" si="6"/>
        <v>5963.940011</v>
      </c>
      <c r="K260" s="1"/>
      <c r="L260" s="1"/>
      <c r="M260" s="1"/>
      <c r="N260" s="1"/>
      <c r="O260" s="1"/>
      <c r="P260" s="18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>
        <v>-7128.269531</v>
      </c>
      <c r="B261" s="11">
        <f t="shared" si="3"/>
        <v>50.745117</v>
      </c>
      <c r="C261" s="11"/>
      <c r="D261" s="11">
        <f t="shared" si="4"/>
        <v>50.744998</v>
      </c>
      <c r="E261" s="21"/>
      <c r="F261" s="18">
        <f t="shared" si="1"/>
        <v>0.000119</v>
      </c>
      <c r="G261" s="1"/>
      <c r="H261" s="1"/>
      <c r="I261" s="11">
        <f t="shared" si="5"/>
        <v>46.44</v>
      </c>
      <c r="J261" s="1">
        <f t="shared" si="6"/>
        <v>6010.380011</v>
      </c>
      <c r="K261" s="1"/>
      <c r="L261" s="1"/>
      <c r="M261" s="1"/>
      <c r="N261" s="1"/>
      <c r="O261" s="1"/>
      <c r="P261" s="18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>
        <v>-7179.194335</v>
      </c>
      <c r="B262" s="11">
        <f t="shared" si="3"/>
        <v>50.924804</v>
      </c>
      <c r="C262" s="11"/>
      <c r="D262" s="11">
        <f t="shared" si="4"/>
        <v>50.924998</v>
      </c>
      <c r="E262" s="21"/>
      <c r="F262" s="18">
        <f t="shared" si="1"/>
        <v>-0.000194</v>
      </c>
      <c r="G262" s="1"/>
      <c r="H262" s="1"/>
      <c r="I262" s="11">
        <f t="shared" si="5"/>
        <v>46.62</v>
      </c>
      <c r="J262" s="1">
        <f t="shared" si="6"/>
        <v>6057.000011</v>
      </c>
      <c r="K262" s="1"/>
      <c r="L262" s="1"/>
      <c r="M262" s="1"/>
      <c r="N262" s="1"/>
      <c r="O262" s="1"/>
      <c r="P262" s="18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>
        <v>-7230.299316</v>
      </c>
      <c r="B263" s="11">
        <f t="shared" si="3"/>
        <v>51.104981</v>
      </c>
      <c r="C263" s="11"/>
      <c r="D263" s="11">
        <f t="shared" si="4"/>
        <v>51.104998</v>
      </c>
      <c r="E263" s="21"/>
      <c r="F263" s="18">
        <f t="shared" si="1"/>
        <v>-0.000017</v>
      </c>
      <c r="G263" s="1"/>
      <c r="H263" s="1"/>
      <c r="I263" s="11">
        <f t="shared" si="5"/>
        <v>46.8</v>
      </c>
      <c r="J263" s="1">
        <f t="shared" si="6"/>
        <v>6103.800011</v>
      </c>
      <c r="K263" s="1"/>
      <c r="L263" s="1"/>
      <c r="M263" s="1"/>
      <c r="N263" s="1"/>
      <c r="O263" s="1"/>
      <c r="P263" s="18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>
        <v>-7281.584472</v>
      </c>
      <c r="B264" s="11">
        <f t="shared" si="3"/>
        <v>51.285156</v>
      </c>
      <c r="C264" s="11"/>
      <c r="D264" s="11">
        <f t="shared" si="4"/>
        <v>51.284998</v>
      </c>
      <c r="E264" s="21"/>
      <c r="F264" s="18">
        <f t="shared" si="1"/>
        <v>0.000158</v>
      </c>
      <c r="G264" s="1"/>
      <c r="H264" s="1"/>
      <c r="I264" s="11">
        <f t="shared" si="5"/>
        <v>46.98</v>
      </c>
      <c r="J264" s="1">
        <f t="shared" si="6"/>
        <v>6150.780011</v>
      </c>
      <c r="K264" s="1"/>
      <c r="L264" s="1"/>
      <c r="M264" s="1"/>
      <c r="N264" s="1"/>
      <c r="O264" s="1"/>
      <c r="P264" s="18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>
        <v>-7333.049316</v>
      </c>
      <c r="B265" s="11">
        <f t="shared" si="3"/>
        <v>51.464844</v>
      </c>
      <c r="C265" s="11"/>
      <c r="D265" s="11">
        <f t="shared" si="4"/>
        <v>51.464998</v>
      </c>
      <c r="E265" s="21"/>
      <c r="F265" s="18">
        <f t="shared" si="1"/>
        <v>-0.000154</v>
      </c>
      <c r="G265" s="1"/>
      <c r="H265" s="1"/>
      <c r="I265" s="11">
        <f t="shared" si="5"/>
        <v>47.16</v>
      </c>
      <c r="J265" s="1">
        <f t="shared" si="6"/>
        <v>6197.940011</v>
      </c>
      <c r="K265" s="1"/>
      <c r="L265" s="1"/>
      <c r="M265" s="1"/>
      <c r="N265" s="1"/>
      <c r="O265" s="1"/>
      <c r="P265" s="18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>
        <v>-7384.694335</v>
      </c>
      <c r="B266" s="11">
        <f t="shared" si="3"/>
        <v>51.645019</v>
      </c>
      <c r="C266" s="11"/>
      <c r="D266" s="11">
        <f t="shared" si="4"/>
        <v>51.644998</v>
      </c>
      <c r="E266" s="21"/>
      <c r="F266" s="18">
        <f t="shared" si="1"/>
        <v>0.000021</v>
      </c>
      <c r="G266" s="1"/>
      <c r="H266" s="1"/>
      <c r="I266" s="11">
        <f t="shared" si="5"/>
        <v>47.34</v>
      </c>
      <c r="J266" s="1">
        <f t="shared" si="6"/>
        <v>6245.280011</v>
      </c>
      <c r="K266" s="1"/>
      <c r="L266" s="1"/>
      <c r="M266" s="1"/>
      <c r="N266" s="1"/>
      <c r="O266" s="1"/>
      <c r="P266" s="18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>
        <v>-7436.519531</v>
      </c>
      <c r="B267" s="11">
        <f t="shared" si="3"/>
        <v>51.825196</v>
      </c>
      <c r="C267" s="11"/>
      <c r="D267" s="11">
        <f t="shared" si="4"/>
        <v>51.824998</v>
      </c>
      <c r="E267" s="21"/>
      <c r="F267" s="18">
        <f t="shared" si="1"/>
        <v>0.000198</v>
      </c>
      <c r="G267" s="1"/>
      <c r="H267" s="1"/>
      <c r="I267" s="11">
        <f t="shared" si="5"/>
        <v>47.52</v>
      </c>
      <c r="J267" s="1">
        <f t="shared" si="6"/>
        <v>6292.800011</v>
      </c>
      <c r="K267" s="1"/>
      <c r="L267" s="1"/>
      <c r="M267" s="1"/>
      <c r="N267" s="1"/>
      <c r="O267" s="1"/>
      <c r="P267" s="18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>
        <v>-7488.524414</v>
      </c>
      <c r="B268" s="11">
        <f t="shared" si="3"/>
        <v>52.004883</v>
      </c>
      <c r="C268" s="11"/>
      <c r="D268" s="11">
        <f t="shared" si="4"/>
        <v>52.004998</v>
      </c>
      <c r="E268" s="21"/>
      <c r="F268" s="18">
        <f t="shared" si="1"/>
        <v>-0.000115</v>
      </c>
      <c r="G268" s="1"/>
      <c r="H268" s="1"/>
      <c r="I268" s="11">
        <f t="shared" si="5"/>
        <v>47.7</v>
      </c>
      <c r="J268" s="1">
        <f t="shared" si="6"/>
        <v>6340.500011</v>
      </c>
      <c r="K268" s="1"/>
      <c r="L268" s="1"/>
      <c r="M268" s="1"/>
      <c r="N268" s="1"/>
      <c r="O268" s="1"/>
      <c r="P268" s="18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>
        <v>-7540.709472</v>
      </c>
      <c r="B269" s="11">
        <f t="shared" si="3"/>
        <v>52.185058</v>
      </c>
      <c r="C269" s="11"/>
      <c r="D269" s="11">
        <f t="shared" si="4"/>
        <v>52.184998</v>
      </c>
      <c r="E269" s="21"/>
      <c r="F269" s="18">
        <f t="shared" si="1"/>
        <v>0.00006</v>
      </c>
      <c r="G269" s="1"/>
      <c r="H269" s="1"/>
      <c r="I269" s="11">
        <f t="shared" si="5"/>
        <v>47.88</v>
      </c>
      <c r="J269" s="1">
        <f t="shared" si="6"/>
        <v>6388.380011</v>
      </c>
      <c r="K269" s="1"/>
      <c r="L269" s="1"/>
      <c r="M269" s="1"/>
      <c r="N269" s="1"/>
      <c r="O269" s="1"/>
      <c r="P269" s="18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>
        <v>-7593.074707</v>
      </c>
      <c r="B270" s="11">
        <f t="shared" si="3"/>
        <v>52.365235</v>
      </c>
      <c r="C270" s="11"/>
      <c r="D270" s="11">
        <f t="shared" si="4"/>
        <v>52.364998</v>
      </c>
      <c r="E270" s="21"/>
      <c r="F270" s="18">
        <f t="shared" si="1"/>
        <v>0.000237</v>
      </c>
      <c r="G270" s="1"/>
      <c r="H270" s="1"/>
      <c r="I270" s="11">
        <f t="shared" si="5"/>
        <v>48.06</v>
      </c>
      <c r="J270" s="1">
        <f t="shared" si="6"/>
        <v>6436.440011</v>
      </c>
      <c r="K270" s="1"/>
      <c r="L270" s="1"/>
      <c r="M270" s="1"/>
      <c r="N270" s="1"/>
      <c r="O270" s="1"/>
      <c r="P270" s="18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1">
        <f t="shared" si="3"/>
        <v>-7593.074707</v>
      </c>
      <c r="C271" s="11"/>
      <c r="D271" s="11">
        <f t="shared" si="4"/>
        <v>52.544998</v>
      </c>
      <c r="E271" s="21"/>
      <c r="F271" s="18">
        <f t="shared" si="1"/>
        <v>-7645.619705</v>
      </c>
      <c r="G271" s="1"/>
      <c r="H271" s="1"/>
      <c r="I271" s="11">
        <f t="shared" si="5"/>
        <v>48.24</v>
      </c>
      <c r="J271" s="1">
        <f t="shared" si="6"/>
        <v>6484.680011</v>
      </c>
      <c r="K271" s="1"/>
      <c r="L271" s="1"/>
      <c r="M271" s="1"/>
      <c r="N271" s="1"/>
      <c r="O271" s="1"/>
      <c r="P271" s="18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B272" s="11">
        <f t="shared" si="3"/>
        <v>0</v>
      </c>
      <c r="C272" s="11"/>
      <c r="D272" s="11">
        <f t="shared" si="4"/>
        <v>52.724998</v>
      </c>
      <c r="E272" s="21"/>
      <c r="F272" s="18">
        <f t="shared" si="1"/>
        <v>-52.724998</v>
      </c>
      <c r="G272" s="1"/>
      <c r="H272" s="1"/>
      <c r="I272" s="11">
        <f t="shared" si="5"/>
        <v>48.42</v>
      </c>
      <c r="J272" s="1">
        <f t="shared" si="6"/>
        <v>6533.100011</v>
      </c>
      <c r="K272" s="1"/>
      <c r="L272" s="1"/>
      <c r="M272" s="1"/>
      <c r="N272" s="1"/>
      <c r="O272" s="1"/>
      <c r="P272" s="18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B273" s="11">
        <f t="shared" si="3"/>
        <v>0</v>
      </c>
      <c r="C273" s="11"/>
      <c r="D273" s="11">
        <f t="shared" si="4"/>
        <v>52.904998</v>
      </c>
      <c r="E273" s="21"/>
      <c r="F273" s="18">
        <f t="shared" si="1"/>
        <v>-52.904998</v>
      </c>
      <c r="G273" s="1"/>
      <c r="H273" s="1"/>
      <c r="I273" s="11">
        <f t="shared" si="5"/>
        <v>48.6</v>
      </c>
      <c r="J273" s="1">
        <f t="shared" si="6"/>
        <v>6581.700011</v>
      </c>
      <c r="K273" s="1"/>
      <c r="L273" s="1"/>
      <c r="M273" s="1"/>
      <c r="N273" s="1"/>
      <c r="O273" s="1"/>
      <c r="P273" s="18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B274" s="11">
        <f t="shared" si="3"/>
        <v>0</v>
      </c>
      <c r="C274" s="11"/>
      <c r="D274" s="11">
        <f t="shared" si="4"/>
        <v>53.084998</v>
      </c>
      <c r="E274" s="21"/>
      <c r="F274" s="18">
        <f t="shared" si="1"/>
        <v>-53.084998</v>
      </c>
      <c r="G274" s="1"/>
      <c r="H274" s="1"/>
      <c r="I274" s="11">
        <f t="shared" si="5"/>
        <v>48.78</v>
      </c>
      <c r="J274" s="1">
        <f t="shared" si="6"/>
        <v>6630.480011</v>
      </c>
      <c r="K274" s="1"/>
      <c r="L274" s="1"/>
      <c r="M274" s="1"/>
      <c r="N274" s="1"/>
      <c r="O274" s="1"/>
      <c r="P274" s="18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B275" s="11">
        <f t="shared" si="3"/>
        <v>0</v>
      </c>
      <c r="C275" s="11"/>
      <c r="D275" s="11">
        <f t="shared" si="4"/>
        <v>53.264998</v>
      </c>
      <c r="E275" s="21"/>
      <c r="F275" s="18">
        <f t="shared" si="1"/>
        <v>-53.264998</v>
      </c>
      <c r="G275" s="1"/>
      <c r="H275" s="1"/>
      <c r="I275" s="11">
        <f t="shared" si="5"/>
        <v>48.96</v>
      </c>
      <c r="J275" s="1">
        <f t="shared" si="6"/>
        <v>6679.440011</v>
      </c>
      <c r="K275" s="1"/>
      <c r="L275" s="1"/>
      <c r="M275" s="1"/>
      <c r="N275" s="1"/>
      <c r="O275" s="1"/>
      <c r="P275" s="18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B276" s="11">
        <f t="shared" si="3"/>
        <v>0</v>
      </c>
      <c r="C276" s="11"/>
      <c r="D276" s="11">
        <f t="shared" si="4"/>
        <v>53.444998</v>
      </c>
      <c r="E276" s="21"/>
      <c r="F276" s="18">
        <f t="shared" si="1"/>
        <v>-53.444998</v>
      </c>
      <c r="G276" s="1"/>
      <c r="H276" s="1"/>
      <c r="I276" s="11">
        <f t="shared" si="5"/>
        <v>49.14</v>
      </c>
      <c r="J276" s="1">
        <f t="shared" si="6"/>
        <v>6728.580011</v>
      </c>
      <c r="K276" s="1"/>
      <c r="L276" s="1"/>
      <c r="M276" s="1"/>
      <c r="N276" s="1"/>
      <c r="O276" s="1"/>
      <c r="P276" s="18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B277" s="11">
        <f t="shared" si="3"/>
        <v>0</v>
      </c>
      <c r="C277" s="11"/>
      <c r="D277" s="11">
        <f t="shared" si="4"/>
        <v>53.624998</v>
      </c>
      <c r="E277" s="21"/>
      <c r="F277" s="18">
        <f t="shared" si="1"/>
        <v>-53.624998</v>
      </c>
      <c r="G277" s="1"/>
      <c r="H277" s="1"/>
      <c r="I277" s="11">
        <f t="shared" si="5"/>
        <v>49.32</v>
      </c>
      <c r="J277" s="1">
        <f t="shared" si="6"/>
        <v>6777.900011</v>
      </c>
      <c r="K277" s="1"/>
      <c r="L277" s="1"/>
      <c r="M277" s="1"/>
      <c r="N277" s="1"/>
      <c r="O277" s="1"/>
      <c r="P277" s="18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B278" s="11">
        <f t="shared" si="3"/>
        <v>0</v>
      </c>
      <c r="C278" s="11"/>
      <c r="D278" s="11">
        <f t="shared" si="4"/>
        <v>53.804998</v>
      </c>
      <c r="E278" s="21"/>
      <c r="F278" s="18">
        <f t="shared" si="1"/>
        <v>-53.804998</v>
      </c>
      <c r="G278" s="1"/>
      <c r="H278" s="1"/>
      <c r="I278" s="11">
        <f t="shared" si="5"/>
        <v>49.5</v>
      </c>
      <c r="J278" s="1">
        <f t="shared" si="6"/>
        <v>6827.400011</v>
      </c>
      <c r="K278" s="1"/>
      <c r="L278" s="1"/>
      <c r="M278" s="1"/>
      <c r="N278" s="1"/>
      <c r="O278" s="1"/>
      <c r="P278" s="18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B279" s="11">
        <f t="shared" si="3"/>
        <v>0</v>
      </c>
      <c r="C279" s="11"/>
      <c r="D279" s="11">
        <f t="shared" si="4"/>
        <v>53.984998</v>
      </c>
      <c r="E279" s="21"/>
      <c r="F279" s="18">
        <f t="shared" si="1"/>
        <v>-53.984998</v>
      </c>
      <c r="G279" s="1"/>
      <c r="H279" s="1"/>
      <c r="I279" s="11">
        <f t="shared" si="5"/>
        <v>49.68</v>
      </c>
      <c r="J279" s="1">
        <f t="shared" si="6"/>
        <v>6877.080011</v>
      </c>
      <c r="K279" s="1"/>
      <c r="L279" s="1"/>
      <c r="M279" s="1"/>
      <c r="N279" s="1"/>
      <c r="O279" s="1"/>
      <c r="P279" s="18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B280" s="11">
        <f t="shared" si="3"/>
        <v>0</v>
      </c>
      <c r="C280" s="11"/>
      <c r="D280" s="11">
        <f t="shared" si="4"/>
        <v>54.164998</v>
      </c>
      <c r="E280" s="21"/>
      <c r="F280" s="18">
        <f t="shared" si="1"/>
        <v>-54.164998</v>
      </c>
      <c r="G280" s="1"/>
      <c r="H280" s="1"/>
      <c r="I280" s="11">
        <f t="shared" si="5"/>
        <v>49.86</v>
      </c>
      <c r="J280" s="1">
        <f t="shared" si="6"/>
        <v>6926.940011</v>
      </c>
      <c r="K280" s="1"/>
      <c r="L280" s="1"/>
      <c r="M280" s="1"/>
      <c r="N280" s="1"/>
      <c r="O280" s="1"/>
      <c r="P280" s="18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B281" s="11">
        <f t="shared" si="3"/>
        <v>0</v>
      </c>
      <c r="C281" s="11"/>
      <c r="D281" s="11">
        <f t="shared" si="4"/>
        <v>54.344998</v>
      </c>
      <c r="E281" s="21"/>
      <c r="F281" s="18">
        <f t="shared" si="1"/>
        <v>-54.344998</v>
      </c>
      <c r="G281" s="1"/>
      <c r="H281" s="1"/>
      <c r="I281" s="11">
        <f t="shared" si="5"/>
        <v>50.04</v>
      </c>
      <c r="J281" s="1">
        <f t="shared" si="6"/>
        <v>6976.980011</v>
      </c>
      <c r="K281" s="1"/>
      <c r="L281" s="1"/>
      <c r="M281" s="1"/>
      <c r="N281" s="1"/>
      <c r="O281" s="1"/>
      <c r="P281" s="18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B282" s="11">
        <f t="shared" si="3"/>
        <v>0</v>
      </c>
      <c r="C282" s="11"/>
      <c r="D282" s="11">
        <f t="shared" si="4"/>
        <v>54.524998</v>
      </c>
      <c r="E282" s="21"/>
      <c r="F282" s="18">
        <f t="shared" si="1"/>
        <v>-54.524998</v>
      </c>
      <c r="G282" s="1"/>
      <c r="H282" s="1"/>
      <c r="I282" s="11">
        <f t="shared" si="5"/>
        <v>50.22</v>
      </c>
      <c r="J282" s="1">
        <f t="shared" si="6"/>
        <v>7027.200011</v>
      </c>
      <c r="K282" s="1"/>
      <c r="L282" s="1"/>
      <c r="M282" s="1"/>
      <c r="N282" s="1"/>
      <c r="O282" s="1"/>
      <c r="P282" s="18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B283" s="11">
        <f t="shared" si="3"/>
        <v>0</v>
      </c>
      <c r="C283" s="11"/>
      <c r="D283" s="11">
        <f t="shared" si="4"/>
        <v>54.704998</v>
      </c>
      <c r="E283" s="21"/>
      <c r="F283" s="18">
        <f t="shared" si="1"/>
        <v>-54.704998</v>
      </c>
      <c r="G283" s="1"/>
      <c r="H283" s="1"/>
      <c r="I283" s="11">
        <f t="shared" si="5"/>
        <v>50.4</v>
      </c>
      <c r="J283" s="1">
        <f t="shared" si="6"/>
        <v>7077.600011</v>
      </c>
      <c r="K283" s="1"/>
      <c r="L283" s="1"/>
      <c r="M283" s="1"/>
      <c r="N283" s="1"/>
      <c r="O283" s="1"/>
      <c r="P283" s="18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B284" s="11">
        <f t="shared" si="3"/>
        <v>0</v>
      </c>
      <c r="C284" s="11"/>
      <c r="D284" s="11">
        <f t="shared" si="4"/>
        <v>54.884998</v>
      </c>
      <c r="E284" s="21"/>
      <c r="F284" s="18">
        <f t="shared" si="1"/>
        <v>-54.884998</v>
      </c>
      <c r="G284" s="1"/>
      <c r="H284" s="1"/>
      <c r="I284" s="11">
        <f t="shared" si="5"/>
        <v>50.58</v>
      </c>
      <c r="J284" s="1">
        <f t="shared" si="6"/>
        <v>7128.180011</v>
      </c>
      <c r="K284" s="1"/>
      <c r="L284" s="1"/>
      <c r="M284" s="1"/>
      <c r="N284" s="1"/>
      <c r="O284" s="1"/>
      <c r="P284" s="18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B285" s="11">
        <f t="shared" si="3"/>
        <v>0</v>
      </c>
      <c r="C285" s="11"/>
      <c r="D285" s="11">
        <f t="shared" si="4"/>
        <v>55.064998</v>
      </c>
      <c r="E285" s="21"/>
      <c r="F285" s="18">
        <f t="shared" si="1"/>
        <v>-55.064998</v>
      </c>
      <c r="G285" s="1"/>
      <c r="H285" s="1"/>
      <c r="I285" s="11">
        <f t="shared" si="5"/>
        <v>50.76</v>
      </c>
      <c r="J285" s="1">
        <f t="shared" si="6"/>
        <v>7178.940011</v>
      </c>
      <c r="K285" s="1"/>
      <c r="L285" s="1"/>
      <c r="M285" s="1"/>
      <c r="N285" s="1"/>
      <c r="O285" s="1"/>
      <c r="P285" s="18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B286" s="11">
        <f t="shared" si="3"/>
        <v>0</v>
      </c>
      <c r="C286" s="11"/>
      <c r="D286" s="11">
        <f t="shared" si="4"/>
        <v>55.244998</v>
      </c>
      <c r="E286" s="21"/>
      <c r="F286" s="18">
        <f t="shared" si="1"/>
        <v>-55.244998</v>
      </c>
      <c r="G286" s="1"/>
      <c r="H286" s="1"/>
      <c r="I286" s="11">
        <f t="shared" si="5"/>
        <v>50.94</v>
      </c>
      <c r="J286" s="1">
        <f t="shared" si="6"/>
        <v>7229.880011</v>
      </c>
      <c r="K286" s="1"/>
      <c r="L286" s="1"/>
      <c r="M286" s="1"/>
      <c r="N286" s="1"/>
      <c r="O286" s="1"/>
      <c r="P286" s="18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B287" s="11">
        <f t="shared" si="3"/>
        <v>0</v>
      </c>
      <c r="C287" s="11"/>
      <c r="D287" s="11">
        <f t="shared" si="4"/>
        <v>55.424998</v>
      </c>
      <c r="E287" s="21"/>
      <c r="F287" s="18">
        <f t="shared" si="1"/>
        <v>-55.424998</v>
      </c>
      <c r="G287" s="1"/>
      <c r="H287" s="1"/>
      <c r="I287" s="11">
        <f t="shared" si="5"/>
        <v>51.12</v>
      </c>
      <c r="J287" s="1">
        <f t="shared" si="6"/>
        <v>7281.000011</v>
      </c>
      <c r="K287" s="1"/>
      <c r="L287" s="1"/>
      <c r="M287" s="1"/>
      <c r="N287" s="1"/>
      <c r="O287" s="1"/>
      <c r="P287" s="18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B288" s="11">
        <f t="shared" si="3"/>
        <v>0</v>
      </c>
      <c r="C288" s="11"/>
      <c r="D288" s="11">
        <f t="shared" si="4"/>
        <v>55.604998</v>
      </c>
      <c r="E288" s="21"/>
      <c r="F288" s="18">
        <f t="shared" si="1"/>
        <v>-55.604998</v>
      </c>
      <c r="G288" s="1"/>
      <c r="H288" s="1"/>
      <c r="I288" s="11">
        <f t="shared" si="5"/>
        <v>51.3</v>
      </c>
      <c r="J288" s="1">
        <f t="shared" si="6"/>
        <v>7332.300011</v>
      </c>
      <c r="K288" s="1"/>
      <c r="L288" s="1"/>
      <c r="M288" s="1"/>
      <c r="N288" s="1"/>
      <c r="O288" s="1"/>
      <c r="P288" s="18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B289" s="11">
        <f t="shared" si="3"/>
        <v>0</v>
      </c>
      <c r="C289" s="11"/>
      <c r="D289" s="11">
        <f t="shared" si="4"/>
        <v>55.784998</v>
      </c>
      <c r="E289" s="21"/>
      <c r="F289" s="18">
        <f t="shared" si="1"/>
        <v>-55.784998</v>
      </c>
      <c r="G289" s="1"/>
      <c r="H289" s="1"/>
      <c r="I289" s="11">
        <f t="shared" si="5"/>
        <v>51.48</v>
      </c>
      <c r="J289" s="1">
        <f t="shared" si="6"/>
        <v>7383.780011</v>
      </c>
      <c r="K289" s="1"/>
      <c r="L289" s="1"/>
      <c r="M289" s="1"/>
      <c r="N289" s="1"/>
      <c r="O289" s="1"/>
      <c r="P289" s="18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B290" s="11">
        <f t="shared" si="3"/>
        <v>0</v>
      </c>
      <c r="C290" s="11"/>
      <c r="D290" s="11">
        <f t="shared" si="4"/>
        <v>55.964998</v>
      </c>
      <c r="E290" s="21"/>
      <c r="F290" s="18">
        <f t="shared" si="1"/>
        <v>-55.964998</v>
      </c>
      <c r="G290" s="1"/>
      <c r="H290" s="1"/>
      <c r="I290" s="11">
        <f t="shared" si="5"/>
        <v>51.66</v>
      </c>
      <c r="J290" s="1">
        <f t="shared" si="6"/>
        <v>7435.440011</v>
      </c>
      <c r="K290" s="1"/>
      <c r="L290" s="1"/>
      <c r="M290" s="1"/>
      <c r="N290" s="1"/>
      <c r="O290" s="1"/>
      <c r="P290" s="18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B291" s="11">
        <f t="shared" si="3"/>
        <v>0</v>
      </c>
      <c r="C291" s="11"/>
      <c r="D291" s="11">
        <f t="shared" si="4"/>
        <v>56.144998</v>
      </c>
      <c r="E291" s="21"/>
      <c r="F291" s="18">
        <f t="shared" si="1"/>
        <v>-56.144998</v>
      </c>
      <c r="G291" s="1"/>
      <c r="H291" s="1"/>
      <c r="I291" s="11">
        <f t="shared" si="5"/>
        <v>51.84</v>
      </c>
      <c r="J291" s="1">
        <f t="shared" si="6"/>
        <v>7487.280011</v>
      </c>
      <c r="K291" s="1"/>
      <c r="L291" s="1"/>
      <c r="M291" s="1"/>
      <c r="N291" s="1"/>
      <c r="O291" s="1"/>
      <c r="P291" s="18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B292" s="11">
        <f t="shared" si="3"/>
        <v>0</v>
      </c>
      <c r="C292" s="11"/>
      <c r="D292" s="11">
        <f t="shared" si="4"/>
        <v>56.324998</v>
      </c>
      <c r="E292" s="21"/>
      <c r="F292" s="18">
        <f t="shared" si="1"/>
        <v>-56.324998</v>
      </c>
      <c r="G292" s="1"/>
      <c r="H292" s="1"/>
      <c r="I292" s="11">
        <f t="shared" si="5"/>
        <v>52.02</v>
      </c>
      <c r="J292" s="1">
        <f t="shared" si="6"/>
        <v>7539.300011</v>
      </c>
      <c r="K292" s="1"/>
      <c r="L292" s="1"/>
      <c r="M292" s="1"/>
      <c r="N292" s="1"/>
      <c r="O292" s="1"/>
      <c r="P292" s="18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B293" s="11">
        <f t="shared" si="3"/>
        <v>0</v>
      </c>
      <c r="C293" s="11"/>
      <c r="D293" s="11">
        <f t="shared" si="4"/>
        <v>56.504998</v>
      </c>
      <c r="E293" s="21"/>
      <c r="F293" s="18">
        <f t="shared" si="1"/>
        <v>-56.504998</v>
      </c>
      <c r="G293" s="1"/>
      <c r="H293" s="1"/>
      <c r="I293" s="11">
        <f t="shared" si="5"/>
        <v>52.2</v>
      </c>
      <c r="J293" s="1">
        <f t="shared" si="6"/>
        <v>7591.500011</v>
      </c>
      <c r="K293" s="1"/>
      <c r="L293" s="1"/>
      <c r="M293" s="1"/>
      <c r="N293" s="1"/>
      <c r="O293" s="1"/>
      <c r="P293" s="18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B294" s="11">
        <f t="shared" si="3"/>
        <v>0</v>
      </c>
      <c r="C294" s="11"/>
      <c r="D294" s="11">
        <f t="shared" si="4"/>
        <v>56.684998</v>
      </c>
      <c r="E294" s="21"/>
      <c r="F294" s="18">
        <f t="shared" si="1"/>
        <v>-56.684998</v>
      </c>
      <c r="G294" s="1"/>
      <c r="H294" s="1"/>
      <c r="I294" s="11">
        <f t="shared" si="5"/>
        <v>52.38</v>
      </c>
      <c r="J294" s="1">
        <f t="shared" si="6"/>
        <v>7643.880011</v>
      </c>
      <c r="K294" s="1"/>
      <c r="L294" s="1"/>
      <c r="M294" s="1"/>
      <c r="N294" s="1"/>
      <c r="O294" s="1"/>
      <c r="P294" s="18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1" width="14.43"/>
  </cols>
  <sheetData>
    <row r="1" ht="15.75" customHeight="1">
      <c r="A1" s="1" t="s">
        <v>97</v>
      </c>
      <c r="B1" s="1" t="s">
        <v>98</v>
      </c>
      <c r="C1" s="1"/>
      <c r="D1" s="1" t="s">
        <v>99</v>
      </c>
      <c r="E1" s="1" t="s">
        <v>100</v>
      </c>
      <c r="F1" s="1"/>
      <c r="G1" s="1" t="s">
        <v>101</v>
      </c>
      <c r="H1" s="1"/>
      <c r="I1" s="1"/>
      <c r="J1" s="1"/>
      <c r="K1" s="1"/>
      <c r="L1" s="1"/>
      <c r="M1" s="1"/>
      <c r="N1" s="1"/>
      <c r="O1" s="1"/>
      <c r="P1" s="1"/>
      <c r="R1" s="1"/>
      <c r="T1" s="1"/>
      <c r="U1" s="1"/>
    </row>
    <row r="2" ht="15.75" customHeight="1">
      <c r="A2" s="1">
        <v>0.0</v>
      </c>
      <c r="B2" s="1">
        <v>0.0</v>
      </c>
      <c r="C2" s="1"/>
      <c r="D2" s="11">
        <v>0.0</v>
      </c>
      <c r="E2" s="1"/>
      <c r="F2" s="1"/>
      <c r="G2" s="1"/>
      <c r="H2" s="1">
        <f>MIN(G:G)</f>
        <v>-0.180177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ht="15.75" customHeight="1">
      <c r="A3" s="1">
        <v>4.154999</v>
      </c>
      <c r="B3" s="1">
        <v>271.0</v>
      </c>
      <c r="C3" s="1"/>
      <c r="D3" s="11">
        <f t="shared" ref="D3:E3" si="1">MINUS(A2,A3)</f>
        <v>-4.154999</v>
      </c>
      <c r="E3" s="11">
        <f t="shared" si="1"/>
        <v>-271</v>
      </c>
      <c r="F3" s="1"/>
      <c r="G3" s="11"/>
      <c r="H3" s="1">
        <f>MAX(G:G)</f>
        <v>-0.179686</v>
      </c>
      <c r="I3" s="1"/>
      <c r="J3" s="1">
        <f t="shared" ref="J3:J317" si="3">ROUND(DIVIDE(MINUS(A3,A2),B3),6)</f>
        <v>0.015332</v>
      </c>
      <c r="K3" s="1">
        <f>ADD(MULTIPLY(B3,M3),D2)</f>
        <v>0</v>
      </c>
      <c r="L3" s="1"/>
      <c r="M3" s="1"/>
      <c r="N3" s="1"/>
      <c r="O3" s="1"/>
      <c r="P3" s="1"/>
      <c r="Q3" s="1"/>
      <c r="R3" s="1"/>
      <c r="S3" s="1"/>
    </row>
    <row r="4" ht="15.75" customHeight="1">
      <c r="A4" s="1">
        <v>8.129998</v>
      </c>
      <c r="B4" s="1">
        <v>259.0</v>
      </c>
      <c r="C4" s="1"/>
      <c r="D4" s="11">
        <f t="shared" ref="D4:E4" si="2">MINUS(A3,A4)</f>
        <v>-3.974999</v>
      </c>
      <c r="E4" s="11">
        <f t="shared" si="2"/>
        <v>12</v>
      </c>
      <c r="F4" s="1"/>
      <c r="G4" s="11">
        <f t="shared" ref="G4:G317" si="5">MINUS(D3,D4)</f>
        <v>-0.18</v>
      </c>
      <c r="H4" s="1">
        <f>ROUND(SUM(H2, -H3),6)</f>
        <v>-0.000491</v>
      </c>
      <c r="I4" s="1"/>
      <c r="J4" s="1">
        <f t="shared" si="3"/>
        <v>0.015347</v>
      </c>
      <c r="K4" s="1"/>
      <c r="L4" s="1"/>
      <c r="M4" s="1"/>
      <c r="N4" s="1"/>
      <c r="O4" s="1"/>
      <c r="P4" s="1"/>
      <c r="Q4" s="1"/>
      <c r="R4" s="1"/>
      <c r="S4" s="1"/>
    </row>
    <row r="5" ht="15.75" customHeight="1">
      <c r="A5" s="1">
        <v>11.924997</v>
      </c>
      <c r="B5" s="1">
        <v>247.0</v>
      </c>
      <c r="C5" s="1"/>
      <c r="D5" s="11">
        <f t="shared" ref="D5:E5" si="4">MINUS(A4,A5)</f>
        <v>-3.794999</v>
      </c>
      <c r="E5" s="11">
        <f t="shared" si="4"/>
        <v>12</v>
      </c>
      <c r="F5" s="1"/>
      <c r="G5" s="11">
        <f t="shared" si="5"/>
        <v>-0.18</v>
      </c>
      <c r="H5" s="1"/>
      <c r="I5" s="1"/>
      <c r="J5" s="1">
        <f t="shared" si="3"/>
        <v>0.015364</v>
      </c>
      <c r="K5" s="1"/>
      <c r="L5" s="1"/>
      <c r="M5" s="1"/>
      <c r="N5" s="1"/>
      <c r="O5" s="1"/>
      <c r="P5" s="1"/>
      <c r="Q5" s="1"/>
      <c r="R5" s="1"/>
      <c r="S5" s="1"/>
    </row>
    <row r="6" ht="15.75" customHeight="1">
      <c r="A6" s="1">
        <v>15.539995</v>
      </c>
      <c r="B6" s="1">
        <v>235.0</v>
      </c>
      <c r="C6" s="1"/>
      <c r="D6" s="11">
        <f t="shared" ref="D6:E6" si="6">MINUS(A5,A6)</f>
        <v>-3.614998</v>
      </c>
      <c r="E6" s="11">
        <f t="shared" si="6"/>
        <v>12</v>
      </c>
      <c r="F6" s="1"/>
      <c r="G6" s="11">
        <f t="shared" si="5"/>
        <v>-0.180001</v>
      </c>
      <c r="H6" s="1"/>
      <c r="I6" s="1"/>
      <c r="J6" s="1">
        <f t="shared" si="3"/>
        <v>0.015383</v>
      </c>
      <c r="K6" s="1"/>
      <c r="L6" s="1"/>
      <c r="M6" s="1"/>
      <c r="N6" s="1"/>
      <c r="O6" s="1"/>
      <c r="P6" s="1"/>
      <c r="Q6" s="1"/>
      <c r="R6" s="1"/>
      <c r="S6" s="1"/>
    </row>
    <row r="7" ht="15.75" customHeight="1">
      <c r="A7" s="1">
        <v>18.974992</v>
      </c>
      <c r="B7" s="1">
        <v>223.0</v>
      </c>
      <c r="C7" s="1"/>
      <c r="D7" s="11">
        <f t="shared" ref="D7:E7" si="7">MINUS(A6,A7)</f>
        <v>-3.434997</v>
      </c>
      <c r="E7" s="11">
        <f t="shared" si="7"/>
        <v>12</v>
      </c>
      <c r="F7" s="1"/>
      <c r="G7" s="11">
        <f t="shared" si="5"/>
        <v>-0.180001</v>
      </c>
      <c r="H7" s="1"/>
      <c r="I7" s="1"/>
      <c r="J7" s="1">
        <f t="shared" si="3"/>
        <v>0.015404</v>
      </c>
      <c r="K7" s="1"/>
      <c r="L7" s="1"/>
      <c r="M7" s="1"/>
      <c r="N7" s="1"/>
      <c r="O7" s="1"/>
      <c r="P7" s="1"/>
      <c r="Q7" s="1"/>
      <c r="R7" s="1"/>
      <c r="S7" s="1"/>
    </row>
    <row r="8" ht="15.75" customHeight="1">
      <c r="A8" s="1">
        <v>22.22999</v>
      </c>
      <c r="B8" s="1">
        <v>211.0</v>
      </c>
      <c r="C8" s="1"/>
      <c r="D8" s="11">
        <f t="shared" ref="D8:E8" si="8">MINUS(A7,A8)</f>
        <v>-3.254998</v>
      </c>
      <c r="E8" s="11">
        <f t="shared" si="8"/>
        <v>12</v>
      </c>
      <c r="F8" s="1"/>
      <c r="G8" s="11">
        <f t="shared" si="5"/>
        <v>-0.179999</v>
      </c>
      <c r="H8" s="1"/>
      <c r="I8" s="1"/>
      <c r="J8" s="1">
        <f t="shared" si="3"/>
        <v>0.015427</v>
      </c>
      <c r="K8" s="1"/>
      <c r="L8" s="1"/>
      <c r="M8" s="1"/>
      <c r="N8" s="1"/>
      <c r="O8" s="1"/>
      <c r="P8" s="1"/>
      <c r="Q8" s="1"/>
      <c r="R8" s="1"/>
      <c r="S8" s="1"/>
    </row>
    <row r="9" ht="15.75" customHeight="1">
      <c r="A9" s="1">
        <v>25.304988</v>
      </c>
      <c r="B9" s="1">
        <v>199.0</v>
      </c>
      <c r="C9" s="1"/>
      <c r="D9" s="11">
        <f t="shared" ref="D9:E9" si="9">MINUS(A8,A9)</f>
        <v>-3.074998</v>
      </c>
      <c r="E9" s="11">
        <f t="shared" si="9"/>
        <v>12</v>
      </c>
      <c r="F9" s="1"/>
      <c r="G9" s="11">
        <f t="shared" si="5"/>
        <v>-0.18</v>
      </c>
      <c r="H9" s="1"/>
      <c r="I9" s="1"/>
      <c r="J9" s="1">
        <f t="shared" si="3"/>
        <v>0.015452</v>
      </c>
      <c r="K9" s="1"/>
      <c r="L9" s="1"/>
      <c r="M9" s="1"/>
      <c r="N9" s="1"/>
      <c r="O9" s="1"/>
      <c r="P9" s="1"/>
      <c r="Q9" s="1"/>
      <c r="R9" s="1"/>
      <c r="S9" s="1"/>
    </row>
    <row r="10" ht="15.75" customHeight="1">
      <c r="A10" s="1">
        <v>28.199993</v>
      </c>
      <c r="B10" s="1">
        <v>187.0</v>
      </c>
      <c r="C10" s="1"/>
      <c r="D10" s="11">
        <f t="shared" ref="D10:E10" si="10">MINUS(A9,A10)</f>
        <v>-2.895005</v>
      </c>
      <c r="E10" s="11">
        <f t="shared" si="10"/>
        <v>12</v>
      </c>
      <c r="F10" s="1"/>
      <c r="G10" s="11">
        <f t="shared" si="5"/>
        <v>-0.179993</v>
      </c>
      <c r="H10" s="1"/>
      <c r="I10" s="1"/>
      <c r="J10" s="1">
        <f t="shared" si="3"/>
        <v>0.015481</v>
      </c>
      <c r="K10" s="1"/>
      <c r="L10" s="1"/>
      <c r="M10" s="1"/>
      <c r="N10" s="1"/>
      <c r="O10" s="1"/>
      <c r="P10" s="1"/>
      <c r="Q10" s="1"/>
      <c r="R10" s="1"/>
      <c r="S10" s="1"/>
    </row>
    <row r="11" ht="15.75" customHeight="1">
      <c r="A11" s="1">
        <v>30.914997</v>
      </c>
      <c r="B11" s="1">
        <v>175.0</v>
      </c>
      <c r="C11" s="1"/>
      <c r="D11" s="11">
        <f t="shared" ref="D11:E11" si="11">MINUS(A10,A11)</f>
        <v>-2.715004</v>
      </c>
      <c r="E11" s="11">
        <f t="shared" si="11"/>
        <v>12</v>
      </c>
      <c r="F11" s="1"/>
      <c r="G11" s="11">
        <f t="shared" si="5"/>
        <v>-0.180001</v>
      </c>
      <c r="H11" s="1"/>
      <c r="I11" s="1"/>
      <c r="J11" s="1">
        <f t="shared" si="3"/>
        <v>0.015514</v>
      </c>
      <c r="K11" s="1"/>
      <c r="L11" s="1"/>
      <c r="M11" s="1"/>
      <c r="N11" s="1"/>
      <c r="O11" s="1"/>
      <c r="P11" s="1"/>
      <c r="Q11" s="1"/>
      <c r="R11" s="1"/>
      <c r="S11" s="1"/>
    </row>
    <row r="12" ht="15.75" customHeight="1">
      <c r="A12" s="1">
        <v>33.449993</v>
      </c>
      <c r="B12" s="1">
        <v>163.0</v>
      </c>
      <c r="C12" s="1"/>
      <c r="D12" s="11">
        <f t="shared" ref="D12:E12" si="12">MINUS(A11,A12)</f>
        <v>-2.534996</v>
      </c>
      <c r="E12" s="11">
        <f t="shared" si="12"/>
        <v>12</v>
      </c>
      <c r="F12" s="1"/>
      <c r="G12" s="11">
        <f t="shared" si="5"/>
        <v>-0.180008</v>
      </c>
      <c r="H12" s="1"/>
      <c r="I12" s="1"/>
      <c r="J12" s="1">
        <f t="shared" si="3"/>
        <v>0.015552</v>
      </c>
      <c r="K12" s="1"/>
      <c r="L12" s="1"/>
      <c r="M12" s="1"/>
      <c r="N12" s="1"/>
      <c r="O12" s="1"/>
      <c r="P12" s="1"/>
      <c r="Q12" s="1"/>
      <c r="R12" s="1"/>
      <c r="S12" s="1"/>
    </row>
    <row r="13" ht="15.75" customHeight="1">
      <c r="A13" s="1">
        <v>35.804996</v>
      </c>
      <c r="B13" s="1">
        <v>151.0</v>
      </c>
      <c r="C13" s="1"/>
      <c r="D13" s="11">
        <f t="shared" ref="D13:E13" si="13">MINUS(A12,A13)</f>
        <v>-2.355003</v>
      </c>
      <c r="E13" s="11">
        <f t="shared" si="13"/>
        <v>12</v>
      </c>
      <c r="F13" s="1"/>
      <c r="G13" s="11">
        <f t="shared" si="5"/>
        <v>-0.179993</v>
      </c>
      <c r="H13" s="1"/>
      <c r="I13" s="1"/>
      <c r="J13" s="1">
        <f t="shared" si="3"/>
        <v>0.015596</v>
      </c>
      <c r="K13" s="1"/>
      <c r="L13" s="1"/>
      <c r="M13" s="1"/>
      <c r="N13" s="1"/>
      <c r="O13" s="1"/>
      <c r="P13" s="1"/>
      <c r="Q13" s="1"/>
      <c r="R13" s="1"/>
      <c r="S13" s="1"/>
    </row>
    <row r="14" ht="15.75" customHeight="1">
      <c r="A14" s="1">
        <v>37.979991</v>
      </c>
      <c r="B14" s="1">
        <v>139.0</v>
      </c>
      <c r="C14" s="1"/>
      <c r="D14" s="11">
        <f t="shared" ref="D14:E14" si="14">MINUS(A13,A14)</f>
        <v>-2.174995</v>
      </c>
      <c r="E14" s="11">
        <f t="shared" si="14"/>
        <v>12</v>
      </c>
      <c r="F14" s="1"/>
      <c r="G14" s="11">
        <f t="shared" si="5"/>
        <v>-0.180008</v>
      </c>
      <c r="H14" s="1"/>
      <c r="I14" s="1"/>
      <c r="J14" s="1">
        <f t="shared" si="3"/>
        <v>0.015647</v>
      </c>
      <c r="K14" s="1"/>
      <c r="L14" s="1"/>
      <c r="M14" s="1"/>
      <c r="N14" s="1"/>
      <c r="O14" s="1"/>
      <c r="P14" s="1"/>
      <c r="Q14" s="1"/>
      <c r="R14" s="1"/>
      <c r="S14" s="1"/>
    </row>
    <row r="15" ht="15.75" customHeight="1">
      <c r="A15" s="1">
        <v>39.974994</v>
      </c>
      <c r="B15" s="1">
        <v>127.0</v>
      </c>
      <c r="C15" s="1"/>
      <c r="D15" s="11">
        <f t="shared" ref="D15:E15" si="15">MINUS(A14,A15)</f>
        <v>-1.995003</v>
      </c>
      <c r="E15" s="11">
        <f t="shared" si="15"/>
        <v>12</v>
      </c>
      <c r="F15" s="1"/>
      <c r="G15" s="11">
        <f t="shared" si="5"/>
        <v>-0.179992</v>
      </c>
      <c r="H15" s="1"/>
      <c r="I15" s="1"/>
      <c r="J15" s="1">
        <f t="shared" si="3"/>
        <v>0.015709</v>
      </c>
      <c r="K15" s="1"/>
      <c r="L15" s="1"/>
      <c r="M15" s="1"/>
      <c r="N15" s="1"/>
      <c r="O15" s="1"/>
      <c r="P15" s="1"/>
      <c r="Q15" s="1"/>
      <c r="R15" s="1"/>
      <c r="S15" s="1"/>
    </row>
    <row r="16" ht="15.75" customHeight="1">
      <c r="A16" s="1">
        <v>41.789989</v>
      </c>
      <c r="B16" s="1">
        <v>115.0</v>
      </c>
      <c r="C16" s="1"/>
      <c r="D16" s="11">
        <f t="shared" ref="D16:E16" si="16">MINUS(A15,A16)</f>
        <v>-1.814995</v>
      </c>
      <c r="E16" s="11">
        <f t="shared" si="16"/>
        <v>12</v>
      </c>
      <c r="F16" s="1"/>
      <c r="G16" s="11">
        <f t="shared" si="5"/>
        <v>-0.180008</v>
      </c>
      <c r="H16" s="1"/>
      <c r="I16" s="1"/>
      <c r="J16" s="1">
        <f t="shared" si="3"/>
        <v>0.015783</v>
      </c>
      <c r="K16" s="1"/>
      <c r="L16" s="1"/>
      <c r="M16" s="1"/>
      <c r="N16" s="1"/>
      <c r="O16" s="1"/>
      <c r="P16" s="1"/>
      <c r="Q16" s="1"/>
      <c r="R16" s="1"/>
      <c r="S16" s="1"/>
    </row>
    <row r="17" ht="15.75" customHeight="1">
      <c r="A17" s="1">
        <v>43.424991</v>
      </c>
      <c r="B17" s="1">
        <v>103.0</v>
      </c>
      <c r="C17" s="1"/>
      <c r="D17" s="11">
        <f t="shared" ref="D17:E17" si="17">MINUS(A16,A17)</f>
        <v>-1.635002</v>
      </c>
      <c r="E17" s="11">
        <f t="shared" si="17"/>
        <v>12</v>
      </c>
      <c r="F17" s="1"/>
      <c r="G17" s="11">
        <f t="shared" si="5"/>
        <v>-0.179993</v>
      </c>
      <c r="H17" s="1"/>
      <c r="I17" s="1"/>
      <c r="J17" s="1">
        <f t="shared" si="3"/>
        <v>0.015874</v>
      </c>
      <c r="K17" s="1"/>
      <c r="L17" s="1"/>
      <c r="M17" s="1"/>
      <c r="N17" s="1"/>
      <c r="O17" s="1"/>
      <c r="P17" s="1"/>
      <c r="Q17" s="1"/>
      <c r="R17" s="1"/>
      <c r="S17" s="1"/>
    </row>
    <row r="18" ht="15.75" customHeight="1">
      <c r="A18" s="1">
        <v>44.879985</v>
      </c>
      <c r="B18" s="1">
        <v>91.0</v>
      </c>
      <c r="C18" s="1"/>
      <c r="D18" s="11">
        <f t="shared" ref="D18:E18" si="18">MINUS(A17,A18)</f>
        <v>-1.454994</v>
      </c>
      <c r="E18" s="11">
        <f t="shared" si="18"/>
        <v>12</v>
      </c>
      <c r="F18" s="1"/>
      <c r="G18" s="11">
        <f t="shared" si="5"/>
        <v>-0.180008</v>
      </c>
      <c r="H18" s="1"/>
      <c r="I18" s="1"/>
      <c r="J18" s="1">
        <f t="shared" si="3"/>
        <v>0.015989</v>
      </c>
      <c r="K18" s="1"/>
      <c r="L18" s="1"/>
      <c r="M18" s="1"/>
      <c r="N18" s="1"/>
      <c r="O18" s="1"/>
      <c r="P18" s="1"/>
      <c r="Q18" s="1"/>
      <c r="R18" s="1"/>
      <c r="S18" s="1"/>
    </row>
    <row r="19" ht="15.75" customHeight="1">
      <c r="A19" s="1">
        <v>46.154991</v>
      </c>
      <c r="B19" s="1">
        <v>79.0</v>
      </c>
      <c r="C19" s="1"/>
      <c r="D19" s="11">
        <f t="shared" ref="D19:E19" si="19">MINUS(A18,A19)</f>
        <v>-1.275006</v>
      </c>
      <c r="E19" s="11">
        <f t="shared" si="19"/>
        <v>12</v>
      </c>
      <c r="F19" s="1"/>
      <c r="G19" s="11">
        <f t="shared" si="5"/>
        <v>-0.179988</v>
      </c>
      <c r="H19" s="1"/>
      <c r="I19" s="1"/>
      <c r="J19" s="1">
        <f t="shared" si="3"/>
        <v>0.016139</v>
      </c>
      <c r="K19" s="1"/>
      <c r="L19" s="1"/>
      <c r="M19" s="1"/>
      <c r="N19" s="1"/>
      <c r="O19" s="1"/>
      <c r="P19" s="1"/>
      <c r="Q19" s="1"/>
      <c r="R19" s="1"/>
      <c r="S19" s="1"/>
    </row>
    <row r="20" ht="15.75" customHeight="1">
      <c r="A20" s="1">
        <v>47.249992</v>
      </c>
      <c r="B20" s="1">
        <v>67.0</v>
      </c>
      <c r="C20" s="1"/>
      <c r="D20" s="11">
        <f t="shared" ref="D20:E20" si="20">MINUS(A19,A20)</f>
        <v>-1.095001</v>
      </c>
      <c r="E20" s="11">
        <f t="shared" si="20"/>
        <v>12</v>
      </c>
      <c r="F20" s="1"/>
      <c r="G20" s="11">
        <f t="shared" si="5"/>
        <v>-0.180005</v>
      </c>
      <c r="H20" s="1"/>
      <c r="I20" s="1"/>
      <c r="J20" s="1">
        <f t="shared" si="3"/>
        <v>0.016343</v>
      </c>
      <c r="K20" s="1"/>
      <c r="L20" s="1"/>
      <c r="M20" s="1"/>
      <c r="N20" s="1"/>
      <c r="O20" s="1"/>
      <c r="P20" s="1"/>
      <c r="Q20" s="1"/>
      <c r="R20" s="1"/>
      <c r="S20" s="1"/>
    </row>
    <row r="21" ht="15.75" customHeight="1">
      <c r="A21" s="1">
        <v>48.164993</v>
      </c>
      <c r="B21" s="1">
        <v>55.0</v>
      </c>
      <c r="C21" s="1"/>
      <c r="D21" s="11">
        <f t="shared" ref="D21:E21" si="21">MINUS(A20,A21)</f>
        <v>-0.915001</v>
      </c>
      <c r="E21" s="11">
        <f t="shared" si="21"/>
        <v>12</v>
      </c>
      <c r="F21" s="1"/>
      <c r="G21" s="11">
        <f t="shared" si="5"/>
        <v>-0.18</v>
      </c>
      <c r="H21" s="1"/>
      <c r="I21" s="1"/>
      <c r="J21" s="1">
        <f t="shared" si="3"/>
        <v>0.016636</v>
      </c>
      <c r="K21" s="1"/>
      <c r="L21" s="1"/>
      <c r="M21" s="1"/>
      <c r="N21" s="1"/>
      <c r="O21" s="1"/>
      <c r="P21" s="1"/>
      <c r="Q21" s="1"/>
      <c r="R21" s="1"/>
      <c r="S21" s="1"/>
    </row>
    <row r="22" ht="15.75" customHeight="1">
      <c r="A22" s="1">
        <v>48.899993</v>
      </c>
      <c r="B22" s="1">
        <v>43.0</v>
      </c>
      <c r="C22" s="1"/>
      <c r="D22" s="11">
        <f t="shared" ref="D22:E22" si="22">MINUS(A21,A22)</f>
        <v>-0.735</v>
      </c>
      <c r="E22" s="11">
        <f t="shared" si="22"/>
        <v>12</v>
      </c>
      <c r="F22" s="1"/>
      <c r="G22" s="11">
        <f t="shared" si="5"/>
        <v>-0.180001</v>
      </c>
      <c r="H22" s="1"/>
      <c r="I22" s="1"/>
      <c r="J22" s="1">
        <f t="shared" si="3"/>
        <v>0.017093</v>
      </c>
      <c r="K22" s="1"/>
      <c r="L22" s="1"/>
      <c r="M22" s="1"/>
      <c r="N22" s="1"/>
      <c r="O22" s="1"/>
      <c r="P22" s="1"/>
      <c r="Q22" s="1"/>
      <c r="R22" s="1"/>
      <c r="S22" s="1"/>
    </row>
    <row r="23" ht="15.75" customHeight="1">
      <c r="A23" s="1">
        <v>49.454994</v>
      </c>
      <c r="B23" s="1">
        <v>31.0</v>
      </c>
      <c r="C23" s="1"/>
      <c r="D23" s="11">
        <f t="shared" ref="D23:E23" si="23">MINUS(A22,A23)</f>
        <v>-0.555001</v>
      </c>
      <c r="E23" s="11">
        <f t="shared" si="23"/>
        <v>12</v>
      </c>
      <c r="F23" s="1"/>
      <c r="G23" s="11">
        <f t="shared" si="5"/>
        <v>-0.179999</v>
      </c>
      <c r="H23" s="1"/>
      <c r="I23" s="1"/>
      <c r="J23" s="1">
        <f t="shared" si="3"/>
        <v>0.017903</v>
      </c>
      <c r="K23" s="1"/>
      <c r="L23" s="1"/>
      <c r="M23" s="1"/>
      <c r="N23" s="1"/>
      <c r="O23" s="1"/>
      <c r="P23" s="1"/>
      <c r="Q23" s="1"/>
      <c r="R23" s="1"/>
      <c r="S23" s="1"/>
    </row>
    <row r="24" ht="15.75" customHeight="1">
      <c r="A24" s="1">
        <v>49.829994</v>
      </c>
      <c r="B24" s="1">
        <v>19.0</v>
      </c>
      <c r="C24" s="1"/>
      <c r="D24" s="11">
        <f t="shared" ref="D24:E24" si="24">MINUS(A23,A24)</f>
        <v>-0.375</v>
      </c>
      <c r="E24" s="11">
        <f t="shared" si="24"/>
        <v>12</v>
      </c>
      <c r="F24" s="1"/>
      <c r="G24" s="11">
        <f t="shared" si="5"/>
        <v>-0.180001</v>
      </c>
      <c r="H24" s="1"/>
      <c r="I24" s="1"/>
      <c r="J24" s="1">
        <f t="shared" si="3"/>
        <v>0.019737</v>
      </c>
      <c r="K24" s="1"/>
      <c r="L24" s="1"/>
      <c r="M24" s="1"/>
      <c r="N24" s="1"/>
      <c r="O24" s="1"/>
      <c r="P24" s="1"/>
      <c r="Q24" s="1"/>
      <c r="R24" s="1"/>
      <c r="S24" s="1"/>
    </row>
    <row r="25" ht="15.75" customHeight="1">
      <c r="A25" s="1">
        <v>50.024993</v>
      </c>
      <c r="B25" s="1">
        <v>7.0</v>
      </c>
      <c r="C25" s="1"/>
      <c r="D25" s="11">
        <f t="shared" ref="D25:E25" si="25">MINUS(A24,A25)</f>
        <v>-0.194999</v>
      </c>
      <c r="E25" s="11">
        <f t="shared" si="25"/>
        <v>12</v>
      </c>
      <c r="F25" s="1"/>
      <c r="G25" s="11">
        <f t="shared" si="5"/>
        <v>-0.180001</v>
      </c>
      <c r="H25" s="1"/>
      <c r="I25" s="1"/>
      <c r="J25" s="1">
        <f t="shared" si="3"/>
        <v>0.027857</v>
      </c>
      <c r="K25" s="1"/>
      <c r="L25" s="1"/>
      <c r="M25" s="1"/>
      <c r="N25" s="1"/>
      <c r="O25" s="1"/>
      <c r="P25" s="1"/>
      <c r="Q25" s="1"/>
      <c r="R25" s="1"/>
      <c r="S25" s="1"/>
    </row>
    <row r="26" ht="15.75" customHeight="1">
      <c r="A26" s="1">
        <v>50.039993</v>
      </c>
      <c r="B26" s="1">
        <v>-4.999999</v>
      </c>
      <c r="C26" s="1">
        <v>1.0</v>
      </c>
      <c r="D26" s="11">
        <f t="shared" ref="D26:E26" si="26">MINUS(A25,A26)</f>
        <v>-0.015</v>
      </c>
      <c r="E26" s="11">
        <f t="shared" si="26"/>
        <v>11.999999</v>
      </c>
      <c r="F26" s="1"/>
      <c r="G26" s="11">
        <f t="shared" si="5"/>
        <v>-0.179999</v>
      </c>
      <c r="H26" s="1"/>
      <c r="I26" s="1"/>
      <c r="J26" s="1">
        <f t="shared" si="3"/>
        <v>-0.003</v>
      </c>
      <c r="K26" s="1"/>
      <c r="L26" s="1"/>
      <c r="M26" s="1"/>
      <c r="N26" s="1"/>
      <c r="O26" s="1"/>
      <c r="P26" s="1"/>
      <c r="Q26" s="1"/>
      <c r="R26" s="1"/>
      <c r="S26" s="1"/>
    </row>
    <row r="27" ht="15.75" customHeight="1">
      <c r="A27" s="1">
        <v>49.874992</v>
      </c>
      <c r="B27" s="1">
        <v>-16.999998</v>
      </c>
      <c r="C27" s="1">
        <v>2.0</v>
      </c>
      <c r="D27" s="11">
        <f t="shared" ref="D27:E27" si="27">MINUS(A26,A27)</f>
        <v>0.165001</v>
      </c>
      <c r="E27" s="11">
        <f t="shared" si="27"/>
        <v>11.999999</v>
      </c>
      <c r="F27" s="1"/>
      <c r="G27" s="11">
        <f t="shared" si="5"/>
        <v>-0.180001</v>
      </c>
      <c r="H27" s="1"/>
      <c r="I27" s="1"/>
      <c r="J27" s="1">
        <f t="shared" si="3"/>
        <v>0.009706</v>
      </c>
      <c r="K27" s="1"/>
      <c r="L27" s="1"/>
      <c r="M27" s="1"/>
      <c r="N27" s="1"/>
      <c r="O27" s="1"/>
      <c r="P27" s="1"/>
      <c r="Q27" s="1"/>
      <c r="R27" s="1"/>
      <c r="S27" s="1"/>
    </row>
    <row r="28" ht="15.75" customHeight="1">
      <c r="A28" s="1">
        <v>49.529991</v>
      </c>
      <c r="B28" s="1">
        <v>-28.999998</v>
      </c>
      <c r="C28" s="1">
        <v>2.0</v>
      </c>
      <c r="D28" s="11">
        <f t="shared" ref="D28:E28" si="28">MINUS(A27,A28)</f>
        <v>0.345001</v>
      </c>
      <c r="E28" s="11">
        <f t="shared" si="28"/>
        <v>12</v>
      </c>
      <c r="F28" s="1"/>
      <c r="G28" s="11">
        <f t="shared" si="5"/>
        <v>-0.18</v>
      </c>
      <c r="H28" s="1"/>
      <c r="I28" s="1"/>
      <c r="J28" s="1">
        <f t="shared" si="3"/>
        <v>0.011897</v>
      </c>
      <c r="K28" s="1"/>
      <c r="L28" s="1"/>
      <c r="M28" s="1"/>
      <c r="N28" s="1"/>
      <c r="O28" s="1"/>
      <c r="P28" s="1"/>
      <c r="Q28" s="1"/>
      <c r="R28" s="1"/>
      <c r="S28" s="1"/>
    </row>
    <row r="29" ht="15.75" customHeight="1">
      <c r="A29" s="1">
        <v>49.004989</v>
      </c>
      <c r="B29" s="1">
        <v>-40.999996</v>
      </c>
      <c r="C29" s="1">
        <v>2.0</v>
      </c>
      <c r="D29" s="11">
        <f t="shared" ref="D29:E29" si="29">MINUS(A28,A29)</f>
        <v>0.525002</v>
      </c>
      <c r="E29" s="11">
        <f t="shared" si="29"/>
        <v>11.999998</v>
      </c>
      <c r="F29" s="1"/>
      <c r="G29" s="11">
        <f t="shared" si="5"/>
        <v>-0.180001</v>
      </c>
      <c r="H29" s="1"/>
      <c r="I29" s="1"/>
      <c r="J29" s="1">
        <f t="shared" si="3"/>
        <v>0.012805</v>
      </c>
      <c r="K29" s="1"/>
      <c r="L29" s="1"/>
      <c r="M29" s="1"/>
      <c r="N29" s="1"/>
      <c r="O29" s="1"/>
      <c r="P29" s="1"/>
      <c r="Q29" s="1"/>
      <c r="R29" s="1"/>
      <c r="S29" s="1"/>
    </row>
    <row r="30" ht="15.75" customHeight="1">
      <c r="A30" s="1">
        <v>48.299987</v>
      </c>
      <c r="B30" s="1">
        <v>-52.999996</v>
      </c>
      <c r="C30" s="1">
        <v>2.0</v>
      </c>
      <c r="D30" s="11">
        <f t="shared" ref="D30:E30" si="30">MINUS(A29,A30)</f>
        <v>0.705002</v>
      </c>
      <c r="E30" s="11">
        <f t="shared" si="30"/>
        <v>12</v>
      </c>
      <c r="F30" s="1"/>
      <c r="G30" s="11">
        <f t="shared" si="5"/>
        <v>-0.18</v>
      </c>
      <c r="H30" s="1"/>
      <c r="I30" s="1"/>
      <c r="J30" s="1">
        <f t="shared" si="3"/>
        <v>0.013302</v>
      </c>
      <c r="K30" s="1"/>
      <c r="L30" s="1"/>
      <c r="M30" s="1"/>
      <c r="N30" s="1"/>
      <c r="O30" s="1"/>
      <c r="P30" s="1"/>
      <c r="Q30" s="1"/>
      <c r="R30" s="1"/>
      <c r="S30" s="1"/>
    </row>
    <row r="31" ht="15.75" customHeight="1">
      <c r="A31" s="1">
        <v>47.414989</v>
      </c>
      <c r="B31" s="1">
        <v>-64.999992</v>
      </c>
      <c r="C31" s="1">
        <v>6.0</v>
      </c>
      <c r="D31" s="11">
        <f t="shared" ref="D31:E31" si="31">MINUS(A30,A31)</f>
        <v>0.884998</v>
      </c>
      <c r="E31" s="11">
        <f t="shared" si="31"/>
        <v>11.999996</v>
      </c>
      <c r="F31" s="1"/>
      <c r="G31" s="11">
        <f t="shared" si="5"/>
        <v>-0.179996</v>
      </c>
      <c r="H31" s="1"/>
      <c r="I31" s="1"/>
      <c r="J31" s="1">
        <f t="shared" si="3"/>
        <v>0.013615</v>
      </c>
      <c r="K31" s="1"/>
      <c r="L31" s="1"/>
      <c r="M31" s="1"/>
      <c r="N31" s="1"/>
      <c r="O31" s="1"/>
      <c r="P31" s="1"/>
      <c r="Q31" s="1"/>
      <c r="R31" s="1"/>
      <c r="S31" s="1"/>
    </row>
    <row r="32" ht="15.75" customHeight="1">
      <c r="A32" s="1">
        <v>46.349994</v>
      </c>
      <c r="B32" s="1">
        <v>-76.999992</v>
      </c>
      <c r="C32" s="1">
        <v>6.0</v>
      </c>
      <c r="D32" s="11">
        <f t="shared" ref="D32:E32" si="32">MINUS(A31,A32)</f>
        <v>1.064995</v>
      </c>
      <c r="E32" s="11">
        <f t="shared" si="32"/>
        <v>12</v>
      </c>
      <c r="F32" s="1"/>
      <c r="G32" s="11">
        <f t="shared" si="5"/>
        <v>-0.179997</v>
      </c>
      <c r="H32" s="1"/>
      <c r="I32" s="1"/>
      <c r="J32" s="1">
        <f t="shared" si="3"/>
        <v>0.013831</v>
      </c>
      <c r="K32" s="1"/>
      <c r="L32" s="1"/>
      <c r="M32" s="1"/>
      <c r="N32" s="1"/>
      <c r="O32" s="1"/>
      <c r="P32" s="1"/>
      <c r="Q32" s="1"/>
      <c r="R32" s="1"/>
      <c r="S32" s="1"/>
    </row>
    <row r="33" ht="15.75" customHeight="1">
      <c r="A33" s="1">
        <v>45.104991</v>
      </c>
      <c r="B33" s="1">
        <v>-88.999992</v>
      </c>
      <c r="C33" s="1">
        <v>6.0</v>
      </c>
      <c r="D33" s="11">
        <f t="shared" ref="D33:E33" si="33">MINUS(A32,A33)</f>
        <v>1.245003</v>
      </c>
      <c r="E33" s="11">
        <f t="shared" si="33"/>
        <v>12</v>
      </c>
      <c r="F33" s="1"/>
      <c r="G33" s="11">
        <f t="shared" si="5"/>
        <v>-0.180008</v>
      </c>
      <c r="H33" s="1"/>
      <c r="I33" s="1"/>
      <c r="J33" s="1">
        <f t="shared" si="3"/>
        <v>0.013989</v>
      </c>
      <c r="K33" s="1"/>
      <c r="L33" s="1"/>
      <c r="M33" s="1"/>
      <c r="N33" s="1"/>
      <c r="O33" s="1"/>
      <c r="P33" s="1"/>
      <c r="Q33" s="1"/>
      <c r="R33" s="1"/>
      <c r="S33" s="1"/>
    </row>
    <row r="34" ht="15.75" customHeight="1">
      <c r="A34" s="1">
        <v>43.679996</v>
      </c>
      <c r="B34" s="1">
        <v>-100.999992</v>
      </c>
      <c r="C34" s="1">
        <v>6.0</v>
      </c>
      <c r="D34" s="11">
        <f t="shared" ref="D34:E34" si="34">MINUS(A33,A34)</f>
        <v>1.424995</v>
      </c>
      <c r="E34" s="11">
        <f t="shared" si="34"/>
        <v>12</v>
      </c>
      <c r="F34" s="1"/>
      <c r="G34" s="11">
        <f t="shared" si="5"/>
        <v>-0.179992</v>
      </c>
      <c r="H34" s="1"/>
      <c r="I34" s="1"/>
      <c r="J34" s="1">
        <f t="shared" si="3"/>
        <v>0.014109</v>
      </c>
      <c r="K34" s="1"/>
      <c r="L34" s="1"/>
      <c r="M34" s="1"/>
      <c r="N34" s="1"/>
      <c r="O34" s="1"/>
      <c r="P34" s="1"/>
      <c r="Q34" s="1"/>
      <c r="R34" s="1"/>
      <c r="S34" s="1"/>
    </row>
    <row r="35" ht="15.75" customHeight="1">
      <c r="A35" s="1">
        <v>42.074993</v>
      </c>
      <c r="B35" s="1">
        <v>-112.999992</v>
      </c>
      <c r="C35" s="1">
        <v>6.0</v>
      </c>
      <c r="D35" s="11">
        <f t="shared" ref="D35:E35" si="35">MINUS(A34,A35)</f>
        <v>1.605003</v>
      </c>
      <c r="E35" s="11">
        <f t="shared" si="35"/>
        <v>12</v>
      </c>
      <c r="F35" s="1"/>
      <c r="G35" s="11">
        <f t="shared" si="5"/>
        <v>-0.180008</v>
      </c>
      <c r="H35" s="1"/>
      <c r="I35" s="1"/>
      <c r="J35" s="1">
        <f t="shared" si="3"/>
        <v>0.014204</v>
      </c>
      <c r="K35" s="1"/>
      <c r="L35" s="1"/>
      <c r="M35" s="1"/>
      <c r="N35" s="1"/>
      <c r="O35" s="1"/>
      <c r="P35" s="1"/>
      <c r="Q35" s="1"/>
      <c r="R35" s="1"/>
      <c r="S35" s="1"/>
    </row>
    <row r="36" ht="15.75" customHeight="1">
      <c r="A36" s="1">
        <v>40.289997</v>
      </c>
      <c r="B36" s="1">
        <v>-124.999992</v>
      </c>
      <c r="C36" s="1">
        <v>6.0</v>
      </c>
      <c r="D36" s="11">
        <f t="shared" ref="D36:E36" si="36">MINUS(A35,A36)</f>
        <v>1.784996</v>
      </c>
      <c r="E36" s="11">
        <f t="shared" si="36"/>
        <v>12</v>
      </c>
      <c r="F36" s="1"/>
      <c r="G36" s="11">
        <f t="shared" si="5"/>
        <v>-0.179993</v>
      </c>
      <c r="H36" s="1"/>
      <c r="I36" s="1"/>
      <c r="J36" s="1">
        <f t="shared" si="3"/>
        <v>0.01428</v>
      </c>
      <c r="K36" s="1"/>
      <c r="L36" s="1"/>
      <c r="M36" s="1"/>
      <c r="N36" s="1"/>
      <c r="O36" s="1"/>
      <c r="P36" s="1"/>
      <c r="Q36" s="1"/>
      <c r="R36" s="1"/>
      <c r="S36" s="1"/>
    </row>
    <row r="37" ht="15.75" customHeight="1">
      <c r="A37" s="1">
        <v>38.324993</v>
      </c>
      <c r="B37" s="1">
        <v>-136.999984</v>
      </c>
      <c r="C37" s="1">
        <v>8.0</v>
      </c>
      <c r="D37" s="11">
        <f t="shared" ref="D37:E37" si="37">MINUS(A36,A37)</f>
        <v>1.965004</v>
      </c>
      <c r="E37" s="11">
        <f t="shared" si="37"/>
        <v>11.999992</v>
      </c>
      <c r="F37" s="1"/>
      <c r="G37" s="11">
        <f t="shared" si="5"/>
        <v>-0.180008</v>
      </c>
      <c r="H37" s="1"/>
      <c r="I37" s="1"/>
      <c r="J37" s="1">
        <f t="shared" si="3"/>
        <v>0.014343</v>
      </c>
      <c r="K37" s="1"/>
      <c r="L37" s="1"/>
      <c r="M37" s="1"/>
      <c r="N37" s="1"/>
      <c r="O37" s="1"/>
      <c r="P37" s="1"/>
      <c r="Q37" s="1"/>
      <c r="R37" s="1"/>
      <c r="S37" s="1"/>
    </row>
    <row r="38" ht="15.75" customHeight="1">
      <c r="A38" s="1">
        <v>36.179996</v>
      </c>
      <c r="B38" s="1">
        <v>-148.999984</v>
      </c>
      <c r="C38" s="1">
        <v>8.0</v>
      </c>
      <c r="D38" s="11">
        <f t="shared" ref="D38:E38" si="38">MINUS(A37,A38)</f>
        <v>2.144997</v>
      </c>
      <c r="E38" s="11">
        <f t="shared" si="38"/>
        <v>12</v>
      </c>
      <c r="F38" s="1"/>
      <c r="G38" s="11">
        <f t="shared" si="5"/>
        <v>-0.179993</v>
      </c>
      <c r="H38" s="1"/>
      <c r="I38" s="1"/>
      <c r="J38" s="1">
        <f t="shared" si="3"/>
        <v>0.014396</v>
      </c>
      <c r="K38" s="1"/>
      <c r="L38" s="1"/>
      <c r="M38" s="1"/>
      <c r="N38" s="1"/>
      <c r="O38" s="1"/>
      <c r="P38" s="1"/>
      <c r="Q38" s="1"/>
      <c r="R38" s="1"/>
      <c r="S38" s="1"/>
    </row>
    <row r="39" ht="15.75" customHeight="1">
      <c r="A39" s="1">
        <v>33.854991</v>
      </c>
      <c r="B39" s="1">
        <v>-160.999984</v>
      </c>
      <c r="C39" s="1">
        <v>8.0</v>
      </c>
      <c r="D39" s="11">
        <f t="shared" ref="D39:E39" si="39">MINUS(A38,A39)</f>
        <v>2.325005</v>
      </c>
      <c r="E39" s="11">
        <f t="shared" si="39"/>
        <v>12</v>
      </c>
      <c r="F39" s="1"/>
      <c r="G39" s="11">
        <f t="shared" si="5"/>
        <v>-0.180008</v>
      </c>
      <c r="H39" s="1"/>
      <c r="I39" s="1"/>
      <c r="J39" s="1">
        <f t="shared" si="3"/>
        <v>0.014441</v>
      </c>
      <c r="K39" s="1"/>
      <c r="L39" s="1"/>
      <c r="M39" s="1"/>
      <c r="N39" s="1"/>
      <c r="O39" s="1"/>
      <c r="P39" s="1"/>
      <c r="Q39" s="1"/>
      <c r="R39" s="1"/>
      <c r="S39" s="1"/>
    </row>
    <row r="40" ht="15.75" customHeight="1">
      <c r="A40" s="1">
        <v>31.349996</v>
      </c>
      <c r="B40" s="1">
        <v>-172.999984</v>
      </c>
      <c r="C40" s="1">
        <v>8.0</v>
      </c>
      <c r="D40" s="11">
        <f t="shared" ref="D40:E40" si="40">MINUS(A39,A40)</f>
        <v>2.504995</v>
      </c>
      <c r="E40" s="11">
        <f t="shared" si="40"/>
        <v>12</v>
      </c>
      <c r="F40" s="1"/>
      <c r="G40" s="11">
        <f t="shared" si="5"/>
        <v>-0.17999</v>
      </c>
      <c r="H40" s="1"/>
      <c r="I40" s="1"/>
      <c r="J40" s="1">
        <f t="shared" si="3"/>
        <v>0.01448</v>
      </c>
      <c r="K40" s="1"/>
      <c r="L40" s="1"/>
      <c r="M40" s="1"/>
      <c r="N40" s="1"/>
      <c r="O40" s="1"/>
      <c r="P40" s="1"/>
      <c r="Q40" s="1"/>
      <c r="R40" s="1"/>
      <c r="S40" s="1"/>
    </row>
    <row r="41" ht="15.75" customHeight="1">
      <c r="A41" s="1">
        <v>28.664999</v>
      </c>
      <c r="B41" s="1">
        <v>-184.999984</v>
      </c>
      <c r="C41" s="1">
        <v>8.0</v>
      </c>
      <c r="D41" s="11">
        <f t="shared" ref="D41:E41" si="41">MINUS(A40,A41)</f>
        <v>2.684997</v>
      </c>
      <c r="E41" s="11">
        <f t="shared" si="41"/>
        <v>12</v>
      </c>
      <c r="F41" s="1"/>
      <c r="G41" s="11">
        <f t="shared" si="5"/>
        <v>-0.180002</v>
      </c>
      <c r="H41" s="1"/>
      <c r="I41" s="1"/>
      <c r="J41" s="1">
        <f t="shared" si="3"/>
        <v>0.014513</v>
      </c>
      <c r="K41" s="1"/>
      <c r="L41" s="1"/>
      <c r="M41" s="1"/>
      <c r="N41" s="1"/>
      <c r="O41" s="1"/>
      <c r="P41" s="1"/>
      <c r="Q41" s="1"/>
      <c r="R41" s="1"/>
      <c r="S41" s="1"/>
    </row>
    <row r="42" ht="15.75" customHeight="1">
      <c r="A42" s="1">
        <v>25.800001</v>
      </c>
      <c r="B42" s="1">
        <v>-196.999984</v>
      </c>
      <c r="C42" s="1">
        <v>8.0</v>
      </c>
      <c r="D42" s="11">
        <f t="shared" ref="D42:E42" si="42">MINUS(A41,A42)</f>
        <v>2.864998</v>
      </c>
      <c r="E42" s="11">
        <f t="shared" si="42"/>
        <v>12</v>
      </c>
      <c r="F42" s="1"/>
      <c r="G42" s="11">
        <f t="shared" si="5"/>
        <v>-0.180001</v>
      </c>
      <c r="H42" s="1"/>
      <c r="I42" s="1"/>
      <c r="J42" s="1">
        <f t="shared" si="3"/>
        <v>0.014543</v>
      </c>
      <c r="K42" s="1"/>
      <c r="L42" s="1"/>
      <c r="M42" s="1"/>
      <c r="N42" s="1"/>
      <c r="O42" s="1"/>
      <c r="P42" s="1"/>
      <c r="Q42" s="1"/>
      <c r="R42" s="1"/>
      <c r="S42" s="1"/>
    </row>
    <row r="43" ht="15.75" customHeight="1">
      <c r="A43" s="1">
        <v>22.755002</v>
      </c>
      <c r="B43" s="1">
        <v>-208.999984</v>
      </c>
      <c r="C43" s="1">
        <v>8.0</v>
      </c>
      <c r="D43" s="11">
        <f t="shared" ref="D43:E43" si="43">MINUS(A42,A43)</f>
        <v>3.044999</v>
      </c>
      <c r="E43" s="11">
        <f t="shared" si="43"/>
        <v>12</v>
      </c>
      <c r="F43" s="1"/>
      <c r="G43" s="11">
        <f t="shared" si="5"/>
        <v>-0.180001</v>
      </c>
      <c r="H43" s="1"/>
      <c r="I43" s="1"/>
      <c r="J43" s="1">
        <f t="shared" si="3"/>
        <v>0.014569</v>
      </c>
      <c r="K43" s="1"/>
      <c r="L43" s="1"/>
      <c r="M43" s="1"/>
      <c r="N43" s="1"/>
      <c r="O43" s="1"/>
      <c r="P43" s="1"/>
      <c r="Q43" s="1"/>
      <c r="R43" s="1"/>
      <c r="S43" s="1"/>
    </row>
    <row r="44" ht="15.75" customHeight="1">
      <c r="A44" s="1">
        <v>19.530004</v>
      </c>
      <c r="B44" s="1">
        <v>-220.999984</v>
      </c>
      <c r="C44" s="1">
        <v>8.0</v>
      </c>
      <c r="D44" s="11">
        <f t="shared" ref="D44:E44" si="44">MINUS(A43,A44)</f>
        <v>3.224998</v>
      </c>
      <c r="E44" s="11">
        <f t="shared" si="44"/>
        <v>12</v>
      </c>
      <c r="F44" s="1"/>
      <c r="G44" s="11">
        <f t="shared" si="5"/>
        <v>-0.179999</v>
      </c>
      <c r="H44" s="1"/>
      <c r="I44" s="1"/>
      <c r="J44" s="1">
        <f t="shared" si="3"/>
        <v>0.014593</v>
      </c>
      <c r="K44" s="1"/>
      <c r="L44" s="1"/>
      <c r="M44" s="1"/>
      <c r="N44" s="1"/>
      <c r="O44" s="1"/>
      <c r="P44" s="1"/>
      <c r="Q44" s="1"/>
      <c r="R44" s="1"/>
      <c r="S44" s="1"/>
    </row>
    <row r="45" ht="15.75" customHeight="1">
      <c r="A45" s="1">
        <v>16.125005</v>
      </c>
      <c r="B45" s="1">
        <v>-232.999984</v>
      </c>
      <c r="C45" s="1">
        <v>8.0</v>
      </c>
      <c r="D45" s="11">
        <f t="shared" ref="D45:E45" si="45">MINUS(A44,A45)</f>
        <v>3.404999</v>
      </c>
      <c r="E45" s="11">
        <f t="shared" si="45"/>
        <v>12</v>
      </c>
      <c r="F45" s="1"/>
      <c r="G45" s="11">
        <f t="shared" si="5"/>
        <v>-0.180001</v>
      </c>
      <c r="H45" s="1"/>
      <c r="I45" s="1"/>
      <c r="J45" s="1">
        <f t="shared" si="3"/>
        <v>0.014614</v>
      </c>
      <c r="K45" s="1"/>
      <c r="L45" s="1"/>
      <c r="M45" s="1"/>
      <c r="N45" s="1"/>
      <c r="O45" s="1"/>
      <c r="P45" s="1"/>
      <c r="Q45" s="1"/>
      <c r="R45" s="1"/>
      <c r="S45" s="1"/>
    </row>
    <row r="46" ht="15.75" customHeight="1">
      <c r="A46" s="1">
        <v>12.540007</v>
      </c>
      <c r="B46" s="1">
        <v>-244.999984</v>
      </c>
      <c r="C46" s="1">
        <v>8.0</v>
      </c>
      <c r="D46" s="11">
        <f t="shared" ref="D46:E46" si="46">MINUS(A45,A46)</f>
        <v>3.584998</v>
      </c>
      <c r="E46" s="11">
        <f t="shared" si="46"/>
        <v>12</v>
      </c>
      <c r="F46" s="1"/>
      <c r="G46" s="11">
        <f t="shared" si="5"/>
        <v>-0.179999</v>
      </c>
      <c r="H46" s="1"/>
      <c r="I46" s="1"/>
      <c r="J46" s="1">
        <f t="shared" si="3"/>
        <v>0.014633</v>
      </c>
      <c r="K46" s="1"/>
      <c r="L46" s="1"/>
      <c r="M46" s="1"/>
      <c r="N46" s="1"/>
      <c r="O46" s="1"/>
      <c r="P46" s="1"/>
      <c r="Q46" s="1"/>
      <c r="R46" s="1"/>
      <c r="S46" s="1"/>
    </row>
    <row r="47" ht="15.75" customHeight="1">
      <c r="A47" s="1">
        <v>8.775009</v>
      </c>
      <c r="B47" s="1">
        <v>-256.999969</v>
      </c>
      <c r="C47" s="1">
        <v>15.0</v>
      </c>
      <c r="D47" s="11">
        <f t="shared" ref="D47:E47" si="47">MINUS(A46,A47)</f>
        <v>3.764998</v>
      </c>
      <c r="E47" s="11">
        <f t="shared" si="47"/>
        <v>11.999985</v>
      </c>
      <c r="F47" s="1"/>
      <c r="G47" s="11">
        <f t="shared" si="5"/>
        <v>-0.18</v>
      </c>
      <c r="H47" s="1"/>
      <c r="I47" s="1"/>
      <c r="J47" s="1">
        <f t="shared" si="3"/>
        <v>0.01465</v>
      </c>
      <c r="K47" s="1"/>
      <c r="L47" s="1"/>
      <c r="M47" s="1"/>
      <c r="N47" s="1"/>
      <c r="O47" s="1"/>
      <c r="P47" s="1"/>
      <c r="Q47" s="1"/>
      <c r="R47" s="1"/>
      <c r="S47" s="1"/>
    </row>
    <row r="48" ht="15.75" customHeight="1">
      <c r="A48" s="1">
        <v>4.830009</v>
      </c>
      <c r="B48" s="1">
        <v>-268.999969</v>
      </c>
      <c r="C48" s="1">
        <v>15.0</v>
      </c>
      <c r="D48" s="11">
        <f t="shared" ref="D48:E48" si="48">MINUS(A47,A48)</f>
        <v>3.945</v>
      </c>
      <c r="E48" s="11">
        <f t="shared" si="48"/>
        <v>12</v>
      </c>
      <c r="F48" s="1"/>
      <c r="G48" s="11">
        <f t="shared" si="5"/>
        <v>-0.180002</v>
      </c>
      <c r="H48" s="1"/>
      <c r="I48" s="1"/>
      <c r="J48" s="1">
        <f t="shared" si="3"/>
        <v>0.014665</v>
      </c>
      <c r="K48" s="1"/>
      <c r="L48" s="1"/>
      <c r="M48" s="1"/>
      <c r="N48" s="1"/>
      <c r="O48" s="1"/>
      <c r="P48" s="1"/>
      <c r="Q48" s="1"/>
      <c r="R48" s="1"/>
      <c r="S48" s="1"/>
    </row>
    <row r="49" ht="15.75" customHeight="1">
      <c r="A49" s="1">
        <v>0.705009</v>
      </c>
      <c r="B49" s="1">
        <v>-280.999969</v>
      </c>
      <c r="C49" s="1">
        <v>15.0</v>
      </c>
      <c r="D49" s="11">
        <f t="shared" ref="D49:E49" si="49">MINUS(A48,A49)</f>
        <v>4.125</v>
      </c>
      <c r="E49" s="11">
        <f t="shared" si="49"/>
        <v>12</v>
      </c>
      <c r="F49" s="1"/>
      <c r="G49" s="11">
        <f t="shared" si="5"/>
        <v>-0.18</v>
      </c>
      <c r="H49" s="1"/>
      <c r="I49" s="1"/>
      <c r="J49" s="1">
        <f t="shared" si="3"/>
        <v>0.01468</v>
      </c>
      <c r="K49" s="1"/>
      <c r="L49" s="1"/>
      <c r="M49" s="1"/>
      <c r="N49" s="1"/>
      <c r="O49" s="1"/>
      <c r="P49" s="1"/>
      <c r="Q49" s="1"/>
      <c r="R49" s="1"/>
      <c r="S49" s="1"/>
    </row>
    <row r="50" ht="15.75" customHeight="1">
      <c r="A50" s="1">
        <v>-3.599989</v>
      </c>
      <c r="B50" s="1">
        <v>-292.999969</v>
      </c>
      <c r="C50" s="1">
        <v>15.0</v>
      </c>
      <c r="D50" s="11">
        <f t="shared" ref="D50:E50" si="50">MINUS(A49,A50)</f>
        <v>4.304998</v>
      </c>
      <c r="E50" s="11">
        <f t="shared" si="50"/>
        <v>12</v>
      </c>
      <c r="G50" s="11">
        <f t="shared" si="5"/>
        <v>-0.179998</v>
      </c>
      <c r="H50" s="1"/>
      <c r="I50" s="1"/>
      <c r="J50" s="1">
        <f t="shared" si="3"/>
        <v>0.014693</v>
      </c>
      <c r="K50" s="1"/>
      <c r="L50" s="1"/>
      <c r="M50" s="1"/>
      <c r="N50" s="1"/>
      <c r="O50" s="1"/>
      <c r="P50" s="1"/>
      <c r="Q50" s="1"/>
      <c r="R50" s="1"/>
      <c r="S50" s="1"/>
    </row>
    <row r="51" ht="15.75" customHeight="1">
      <c r="A51" s="1">
        <v>-8.08499</v>
      </c>
      <c r="B51" s="1">
        <v>-304.999969</v>
      </c>
      <c r="C51" s="1">
        <v>15.0</v>
      </c>
      <c r="D51" s="11">
        <f t="shared" ref="D51:E51" si="51">MINUS(A50,A51)</f>
        <v>4.485001</v>
      </c>
      <c r="E51" s="11">
        <f t="shared" si="51"/>
        <v>12</v>
      </c>
      <c r="G51" s="11">
        <f t="shared" si="5"/>
        <v>-0.180003</v>
      </c>
      <c r="H51" s="1"/>
      <c r="I51" s="1"/>
      <c r="J51" s="1">
        <f t="shared" si="3"/>
        <v>0.014705</v>
      </c>
      <c r="K51" s="1"/>
      <c r="L51" s="1"/>
      <c r="M51" s="1"/>
      <c r="N51" s="1"/>
      <c r="O51" s="1"/>
      <c r="P51" s="1"/>
      <c r="Q51" s="1"/>
      <c r="R51" s="1"/>
      <c r="S51" s="1"/>
    </row>
    <row r="52" ht="15.75" customHeight="1">
      <c r="A52" s="1">
        <v>-12.749991</v>
      </c>
      <c r="B52" s="1">
        <v>-316.999969</v>
      </c>
      <c r="C52" s="1">
        <v>15.0</v>
      </c>
      <c r="D52" s="11">
        <f t="shared" ref="D52:E52" si="52">MINUS(A51,A52)</f>
        <v>4.665001</v>
      </c>
      <c r="E52" s="11">
        <f t="shared" si="52"/>
        <v>12</v>
      </c>
      <c r="G52" s="11">
        <f t="shared" si="5"/>
        <v>-0.18</v>
      </c>
      <c r="H52" s="1"/>
      <c r="I52" s="1"/>
      <c r="J52" s="1">
        <f t="shared" si="3"/>
        <v>0.014716</v>
      </c>
      <c r="K52" s="1"/>
      <c r="L52" s="1"/>
      <c r="M52" s="1"/>
      <c r="N52" s="1"/>
      <c r="O52" s="1"/>
      <c r="P52" s="1"/>
      <c r="Q52" s="1"/>
      <c r="R52" s="1"/>
      <c r="S52" s="1"/>
    </row>
    <row r="53" ht="15.75" customHeight="1">
      <c r="A53" s="1">
        <v>-17.594989</v>
      </c>
      <c r="B53" s="1">
        <v>-328.999969</v>
      </c>
      <c r="C53" s="1">
        <v>15.0</v>
      </c>
      <c r="D53" s="11">
        <f t="shared" ref="D53:E53" si="53">MINUS(A52,A53)</f>
        <v>4.844998</v>
      </c>
      <c r="E53" s="11">
        <f t="shared" si="53"/>
        <v>12</v>
      </c>
      <c r="G53" s="11">
        <f t="shared" si="5"/>
        <v>-0.179997</v>
      </c>
      <c r="H53" s="1"/>
      <c r="I53" s="1"/>
      <c r="J53" s="1">
        <f t="shared" si="3"/>
        <v>0.014726</v>
      </c>
      <c r="K53" s="1"/>
      <c r="L53" s="1"/>
      <c r="M53" s="1"/>
      <c r="N53" s="1"/>
      <c r="O53" s="1"/>
      <c r="P53" s="1"/>
      <c r="Q53" s="1"/>
      <c r="R53" s="1"/>
      <c r="S53" s="1"/>
    </row>
    <row r="54" ht="15.75" customHeight="1">
      <c r="A54" s="1">
        <v>-22.619989</v>
      </c>
      <c r="B54" s="1">
        <v>-340.999969</v>
      </c>
      <c r="C54" s="1">
        <v>15.0</v>
      </c>
      <c r="D54" s="11">
        <f t="shared" ref="D54:E54" si="54">MINUS(A53,A54)</f>
        <v>5.025</v>
      </c>
      <c r="E54" s="11">
        <f t="shared" si="54"/>
        <v>12</v>
      </c>
      <c r="G54" s="11">
        <f t="shared" si="5"/>
        <v>-0.180002</v>
      </c>
      <c r="H54" s="1"/>
      <c r="I54" s="1"/>
      <c r="J54" s="1">
        <f t="shared" si="3"/>
        <v>0.014736</v>
      </c>
      <c r="K54" s="1"/>
      <c r="L54" s="1"/>
      <c r="M54" s="1"/>
      <c r="N54" s="1"/>
      <c r="O54" s="1"/>
      <c r="P54" s="1"/>
      <c r="Q54" s="1"/>
      <c r="R54" s="1"/>
      <c r="S54" s="1"/>
    </row>
    <row r="55" ht="15.75" customHeight="1">
      <c r="A55" s="1">
        <v>-27.824989</v>
      </c>
      <c r="B55" s="1">
        <v>-352.999969</v>
      </c>
      <c r="C55" s="1">
        <v>15.0</v>
      </c>
      <c r="D55" s="11">
        <f t="shared" ref="D55:E55" si="55">MINUS(A54,A55)</f>
        <v>5.205</v>
      </c>
      <c r="E55" s="11">
        <f t="shared" si="55"/>
        <v>12</v>
      </c>
      <c r="G55" s="11">
        <f t="shared" si="5"/>
        <v>-0.18</v>
      </c>
      <c r="H55" s="1"/>
      <c r="I55" s="1"/>
      <c r="J55" s="1">
        <f t="shared" si="3"/>
        <v>0.014745</v>
      </c>
      <c r="K55" s="1"/>
      <c r="L55" s="1"/>
      <c r="M55" s="1"/>
      <c r="N55" s="1"/>
      <c r="O55" s="1"/>
      <c r="P55" s="1"/>
      <c r="Q55" s="1"/>
      <c r="R55" s="1"/>
      <c r="S55" s="1"/>
    </row>
    <row r="56" ht="15.75" customHeight="1">
      <c r="A56" s="1">
        <v>-33.209987</v>
      </c>
      <c r="B56" s="1">
        <v>-364.999969</v>
      </c>
      <c r="C56" s="1">
        <v>15.0</v>
      </c>
      <c r="D56" s="11">
        <f t="shared" ref="D56:E56" si="56">MINUS(A55,A56)</f>
        <v>5.384998</v>
      </c>
      <c r="E56" s="11">
        <f t="shared" si="56"/>
        <v>12</v>
      </c>
      <c r="G56" s="11">
        <f t="shared" si="5"/>
        <v>-0.179998</v>
      </c>
      <c r="H56" s="1"/>
      <c r="I56" s="1"/>
      <c r="J56" s="1">
        <f t="shared" si="3"/>
        <v>0.014753</v>
      </c>
      <c r="K56" s="1"/>
      <c r="L56" s="1"/>
      <c r="M56" s="1"/>
      <c r="N56" s="1"/>
      <c r="O56" s="1"/>
      <c r="P56" s="1"/>
      <c r="Q56" s="1"/>
      <c r="R56" s="1"/>
      <c r="S56" s="1"/>
    </row>
    <row r="57" ht="15.75" customHeight="1">
      <c r="A57" s="1">
        <v>-38.774986</v>
      </c>
      <c r="B57" s="1">
        <v>-376.999969</v>
      </c>
      <c r="C57" s="1">
        <v>15.0</v>
      </c>
      <c r="D57" s="11">
        <f t="shared" ref="D57:E57" si="57">MINUS(A56,A57)</f>
        <v>5.564999</v>
      </c>
      <c r="E57" s="11">
        <f t="shared" si="57"/>
        <v>12</v>
      </c>
      <c r="G57" s="11">
        <f t="shared" si="5"/>
        <v>-0.180001</v>
      </c>
      <c r="H57" s="1"/>
      <c r="I57" s="1"/>
      <c r="J57" s="1">
        <f t="shared" si="3"/>
        <v>0.014761</v>
      </c>
      <c r="K57" s="1"/>
      <c r="L57" s="1"/>
      <c r="M57" s="1"/>
      <c r="N57" s="1"/>
      <c r="O57" s="1"/>
      <c r="P57" s="1"/>
      <c r="Q57" s="1"/>
      <c r="R57" s="1"/>
      <c r="S57" s="1"/>
    </row>
    <row r="58" ht="15.75" customHeight="1">
      <c r="A58" s="1">
        <v>-44.519985</v>
      </c>
      <c r="B58" s="1">
        <v>-388.999969</v>
      </c>
      <c r="C58" s="1">
        <v>15.0</v>
      </c>
      <c r="D58" s="11">
        <f t="shared" ref="D58:E58" si="58">MINUS(A57,A58)</f>
        <v>5.744999</v>
      </c>
      <c r="E58" s="11">
        <f t="shared" si="58"/>
        <v>12</v>
      </c>
      <c r="G58" s="11">
        <f t="shared" si="5"/>
        <v>-0.18</v>
      </c>
      <c r="H58" s="1"/>
      <c r="I58" s="1"/>
      <c r="J58" s="1">
        <f t="shared" si="3"/>
        <v>0.014769</v>
      </c>
      <c r="K58" s="1"/>
      <c r="L58" s="1"/>
      <c r="M58" s="1"/>
      <c r="N58" s="1"/>
      <c r="O58" s="1"/>
      <c r="P58" s="1"/>
      <c r="Q58" s="1"/>
      <c r="R58" s="1"/>
      <c r="S58" s="1"/>
    </row>
    <row r="59" ht="15.75" customHeight="1">
      <c r="A59" s="1">
        <v>-50.444984</v>
      </c>
      <c r="B59" s="1">
        <v>-400.999969</v>
      </c>
      <c r="C59" s="1">
        <v>15.0</v>
      </c>
      <c r="D59" s="11">
        <f t="shared" ref="D59:E59" si="59">MINUS(A58,A59)</f>
        <v>5.924999</v>
      </c>
      <c r="E59" s="11">
        <f t="shared" si="59"/>
        <v>12</v>
      </c>
      <c r="G59" s="11">
        <f t="shared" si="5"/>
        <v>-0.18</v>
      </c>
      <c r="H59" s="1"/>
      <c r="I59" s="1"/>
      <c r="J59" s="1">
        <f t="shared" si="3"/>
        <v>0.014776</v>
      </c>
      <c r="K59" s="1"/>
      <c r="L59" s="1"/>
      <c r="M59" s="1"/>
      <c r="N59" s="1"/>
      <c r="O59" s="1"/>
      <c r="P59" s="1"/>
      <c r="Q59" s="1"/>
      <c r="R59" s="1"/>
      <c r="S59" s="1"/>
    </row>
    <row r="60" ht="15.75" customHeight="1">
      <c r="A60" s="1">
        <v>-56.549983</v>
      </c>
      <c r="B60" s="1">
        <v>-412.999969</v>
      </c>
      <c r="C60" s="1">
        <v>15.0</v>
      </c>
      <c r="D60" s="11">
        <f t="shared" ref="D60:E60" si="60">MINUS(A59,A60)</f>
        <v>6.104999</v>
      </c>
      <c r="E60" s="11">
        <f t="shared" si="60"/>
        <v>12</v>
      </c>
      <c r="G60" s="11">
        <f t="shared" si="5"/>
        <v>-0.18</v>
      </c>
      <c r="H60" s="1"/>
      <c r="I60" s="1"/>
      <c r="J60" s="1">
        <f t="shared" si="3"/>
        <v>0.014782</v>
      </c>
      <c r="K60" s="1"/>
      <c r="L60" s="1"/>
      <c r="M60" s="1"/>
      <c r="N60" s="1"/>
      <c r="O60" s="1"/>
      <c r="P60" s="1"/>
      <c r="Q60" s="1"/>
      <c r="R60" s="1"/>
      <c r="S60" s="1"/>
    </row>
    <row r="61" ht="15.75" customHeight="1">
      <c r="A61" s="1">
        <v>-62.834983</v>
      </c>
      <c r="B61" s="1">
        <v>-424.999969</v>
      </c>
      <c r="C61" s="1">
        <v>15.0</v>
      </c>
      <c r="D61" s="11">
        <f t="shared" ref="D61:E61" si="61">MINUS(A60,A61)</f>
        <v>6.285</v>
      </c>
      <c r="E61" s="11">
        <f t="shared" si="61"/>
        <v>12</v>
      </c>
      <c r="G61" s="11">
        <f t="shared" si="5"/>
        <v>-0.180001</v>
      </c>
      <c r="H61" s="1"/>
      <c r="I61" s="1"/>
      <c r="J61" s="1">
        <f t="shared" si="3"/>
        <v>0.014788</v>
      </c>
      <c r="K61" s="1"/>
      <c r="L61" s="1"/>
      <c r="M61" s="1"/>
      <c r="N61" s="1"/>
      <c r="O61" s="1"/>
      <c r="P61" s="1"/>
      <c r="Q61" s="1"/>
      <c r="R61" s="1"/>
      <c r="S61" s="1"/>
    </row>
    <row r="62" ht="15.75" customHeight="1">
      <c r="A62" s="1">
        <v>-69.29998</v>
      </c>
      <c r="B62" s="1">
        <v>-436.999969</v>
      </c>
      <c r="C62" s="1">
        <v>15.0</v>
      </c>
      <c r="D62" s="11">
        <f t="shared" ref="D62:E62" si="62">MINUS(A61,A62)</f>
        <v>6.464997</v>
      </c>
      <c r="E62" s="11">
        <f t="shared" si="62"/>
        <v>12</v>
      </c>
      <c r="G62" s="11">
        <f t="shared" si="5"/>
        <v>-0.179997</v>
      </c>
      <c r="H62" s="1"/>
      <c r="I62" s="1"/>
      <c r="J62" s="1">
        <f t="shared" si="3"/>
        <v>0.014794</v>
      </c>
      <c r="K62" s="1"/>
      <c r="L62" s="1"/>
      <c r="M62" s="1"/>
      <c r="N62" s="1"/>
      <c r="O62" s="1"/>
      <c r="P62" s="1"/>
      <c r="Q62" s="1"/>
      <c r="R62" s="1"/>
      <c r="S62" s="1"/>
    </row>
    <row r="63" ht="15.75" customHeight="1">
      <c r="A63" s="1">
        <v>-75.944976</v>
      </c>
      <c r="B63" s="1">
        <v>-448.999969</v>
      </c>
      <c r="C63" s="1">
        <v>15.0</v>
      </c>
      <c r="D63" s="11">
        <f t="shared" ref="D63:E63" si="63">MINUS(A62,A63)</f>
        <v>6.644996</v>
      </c>
      <c r="E63" s="11">
        <f t="shared" si="63"/>
        <v>12</v>
      </c>
      <c r="G63" s="11">
        <f t="shared" si="5"/>
        <v>-0.179999</v>
      </c>
      <c r="H63" s="1"/>
      <c r="I63" s="1"/>
      <c r="J63" s="1">
        <f t="shared" si="3"/>
        <v>0.0148</v>
      </c>
      <c r="K63" s="1"/>
      <c r="L63" s="1"/>
      <c r="M63" s="1"/>
      <c r="N63" s="1"/>
      <c r="O63" s="1"/>
      <c r="P63" s="1"/>
      <c r="Q63" s="1"/>
      <c r="R63" s="1"/>
      <c r="S63" s="1"/>
    </row>
    <row r="64" ht="15.75" customHeight="1">
      <c r="A64" s="1">
        <v>-82.769973</v>
      </c>
      <c r="B64" s="1">
        <v>-460.999969</v>
      </c>
      <c r="C64" s="1">
        <v>15.0</v>
      </c>
      <c r="D64" s="11">
        <f t="shared" ref="D64:E64" si="64">MINUS(A63,A64)</f>
        <v>6.824997</v>
      </c>
      <c r="E64" s="11">
        <f t="shared" si="64"/>
        <v>12</v>
      </c>
      <c r="G64" s="11">
        <f t="shared" si="5"/>
        <v>-0.180001</v>
      </c>
      <c r="H64" s="1"/>
      <c r="I64" s="1"/>
      <c r="J64" s="1">
        <f t="shared" si="3"/>
        <v>0.014805</v>
      </c>
      <c r="K64" s="1"/>
      <c r="L64" s="1"/>
      <c r="M64" s="1"/>
      <c r="N64" s="1"/>
      <c r="O64" s="1"/>
      <c r="P64" s="1"/>
      <c r="Q64" s="1"/>
      <c r="R64" s="1"/>
      <c r="S64" s="1"/>
    </row>
    <row r="65" ht="15.75" customHeight="1">
      <c r="A65" s="1">
        <v>-89.774971</v>
      </c>
      <c r="B65" s="1">
        <v>-472.999969</v>
      </c>
      <c r="C65" s="1">
        <v>15.0</v>
      </c>
      <c r="D65" s="11">
        <f t="shared" ref="D65:E65" si="65">MINUS(A64,A65)</f>
        <v>7.004998</v>
      </c>
      <c r="E65" s="11">
        <f t="shared" si="65"/>
        <v>12</v>
      </c>
      <c r="G65" s="11">
        <f t="shared" si="5"/>
        <v>-0.180001</v>
      </c>
      <c r="H65" s="1"/>
      <c r="I65" s="1"/>
      <c r="J65" s="1">
        <f t="shared" si="3"/>
        <v>0.01481</v>
      </c>
      <c r="K65" s="1"/>
      <c r="L65" s="1"/>
      <c r="M65" s="1"/>
      <c r="N65" s="1"/>
      <c r="O65" s="1"/>
      <c r="P65" s="1"/>
      <c r="Q65" s="1"/>
      <c r="R65" s="1"/>
      <c r="S65" s="1"/>
    </row>
    <row r="66" ht="15.75" customHeight="1">
      <c r="A66" s="1">
        <v>-96.959968</v>
      </c>
      <c r="B66" s="1">
        <v>-484.999969</v>
      </c>
      <c r="C66" s="1">
        <v>15.0</v>
      </c>
      <c r="D66" s="11">
        <f t="shared" ref="D66:E66" si="66">MINUS(A65,A66)</f>
        <v>7.184997</v>
      </c>
      <c r="E66" s="11">
        <f t="shared" si="66"/>
        <v>12</v>
      </c>
      <c r="G66" s="11">
        <f t="shared" si="5"/>
        <v>-0.179999</v>
      </c>
      <c r="H66" s="1"/>
      <c r="I66" s="1"/>
      <c r="J66" s="1">
        <f t="shared" si="3"/>
        <v>0.014814</v>
      </c>
      <c r="K66" s="1"/>
      <c r="L66" s="1"/>
      <c r="M66" s="1"/>
      <c r="N66" s="1"/>
      <c r="O66" s="1"/>
      <c r="P66" s="1"/>
      <c r="Q66" s="1"/>
      <c r="R66" s="1"/>
      <c r="S66" s="1"/>
    </row>
    <row r="67" ht="15.75" customHeight="1">
      <c r="A67" s="1">
        <v>-104.324966</v>
      </c>
      <c r="B67" s="1">
        <v>-496.999969</v>
      </c>
      <c r="C67" s="1">
        <v>15.0</v>
      </c>
      <c r="D67" s="11">
        <f t="shared" ref="D67:E67" si="67">MINUS(A66,A67)</f>
        <v>7.364998</v>
      </c>
      <c r="E67" s="11">
        <f t="shared" si="67"/>
        <v>12</v>
      </c>
      <c r="G67" s="11">
        <f t="shared" si="5"/>
        <v>-0.180001</v>
      </c>
      <c r="H67" s="1"/>
      <c r="I67" s="1"/>
      <c r="J67" s="1">
        <f t="shared" si="3"/>
        <v>0.014819</v>
      </c>
      <c r="K67" s="1"/>
      <c r="L67" s="1"/>
      <c r="M67" s="1"/>
      <c r="N67" s="1"/>
      <c r="O67" s="1"/>
      <c r="P67" s="1"/>
      <c r="Q67" s="1"/>
      <c r="R67" s="1"/>
      <c r="S67" s="1"/>
    </row>
    <row r="68" ht="15.75" customHeight="1">
      <c r="A68" s="1">
        <v>-111.869964</v>
      </c>
      <c r="B68" s="1">
        <v>-508.999969</v>
      </c>
      <c r="C68" s="1">
        <v>15.0</v>
      </c>
      <c r="D68" s="11">
        <f t="shared" ref="D68:E68" si="68">MINUS(A67,A68)</f>
        <v>7.544998</v>
      </c>
      <c r="E68" s="11">
        <f t="shared" si="68"/>
        <v>12</v>
      </c>
      <c r="G68" s="11">
        <f t="shared" si="5"/>
        <v>-0.18</v>
      </c>
      <c r="H68" s="1"/>
      <c r="I68" s="1"/>
      <c r="J68" s="1">
        <f t="shared" si="3"/>
        <v>0.014823</v>
      </c>
      <c r="K68" s="1"/>
      <c r="L68" s="1"/>
      <c r="M68" s="1"/>
      <c r="N68" s="1"/>
      <c r="O68" s="1"/>
      <c r="P68" s="1"/>
      <c r="Q68" s="1"/>
      <c r="R68" s="1"/>
      <c r="S68" s="1"/>
    </row>
    <row r="69" ht="15.75" customHeight="1">
      <c r="A69" s="1">
        <v>-119.594963</v>
      </c>
      <c r="B69" s="1">
        <v>-520.999938</v>
      </c>
      <c r="C69" s="1">
        <v>31.0</v>
      </c>
      <c r="D69" s="11">
        <f t="shared" ref="D69:E69" si="69">MINUS(A68,A69)</f>
        <v>7.724999</v>
      </c>
      <c r="E69" s="11">
        <f t="shared" si="69"/>
        <v>11.999969</v>
      </c>
      <c r="G69" s="11">
        <f t="shared" si="5"/>
        <v>-0.180001</v>
      </c>
      <c r="H69" s="1"/>
      <c r="I69" s="1"/>
      <c r="J69" s="1">
        <f t="shared" si="3"/>
        <v>0.014827</v>
      </c>
      <c r="K69" s="1"/>
      <c r="L69" s="1"/>
      <c r="M69" s="1"/>
      <c r="N69" s="1"/>
      <c r="O69" s="1"/>
      <c r="P69" s="1"/>
      <c r="Q69" s="1"/>
      <c r="R69" s="1"/>
      <c r="S69" s="1"/>
    </row>
    <row r="70" ht="15.75" customHeight="1">
      <c r="A70" s="1">
        <v>-127.499961</v>
      </c>
      <c r="B70" s="1">
        <v>-532.999938</v>
      </c>
      <c r="C70" s="1">
        <v>31.0</v>
      </c>
      <c r="D70" s="11">
        <f t="shared" ref="D70:E70" si="70">MINUS(A69,A70)</f>
        <v>7.904998</v>
      </c>
      <c r="E70" s="11">
        <f t="shared" si="70"/>
        <v>12</v>
      </c>
      <c r="G70" s="11">
        <f t="shared" si="5"/>
        <v>-0.179999</v>
      </c>
      <c r="H70" s="1"/>
      <c r="I70" s="1"/>
      <c r="J70" s="1">
        <f t="shared" si="3"/>
        <v>0.014831</v>
      </c>
      <c r="K70" s="1"/>
      <c r="L70" s="1"/>
      <c r="M70" s="1"/>
      <c r="N70" s="1"/>
      <c r="O70" s="1"/>
      <c r="P70" s="1"/>
      <c r="Q70" s="1"/>
      <c r="R70" s="1"/>
      <c r="S70" s="1"/>
    </row>
    <row r="71" ht="15.75" customHeight="1">
      <c r="A71" s="1">
        <v>-135.58496</v>
      </c>
      <c r="B71" s="1">
        <v>-544.999938</v>
      </c>
      <c r="C71" s="1">
        <v>31.0</v>
      </c>
      <c r="D71" s="11">
        <f t="shared" ref="D71:E71" si="71">MINUS(A70,A71)</f>
        <v>8.084999</v>
      </c>
      <c r="E71" s="11">
        <f t="shared" si="71"/>
        <v>12</v>
      </c>
      <c r="G71" s="11">
        <f t="shared" si="5"/>
        <v>-0.180001</v>
      </c>
      <c r="H71" s="1"/>
      <c r="I71" s="1"/>
      <c r="J71" s="1">
        <f t="shared" si="3"/>
        <v>0.014835</v>
      </c>
      <c r="K71" s="1"/>
      <c r="L71" s="1"/>
      <c r="M71" s="1"/>
      <c r="N71" s="1"/>
      <c r="O71" s="1"/>
      <c r="P71" s="1"/>
      <c r="Q71" s="1"/>
      <c r="R71" s="1"/>
      <c r="S71" s="1"/>
    </row>
    <row r="72" ht="15.75" customHeight="1">
      <c r="A72" s="1">
        <v>-143.84996</v>
      </c>
      <c r="B72" s="1">
        <v>-556.999938</v>
      </c>
      <c r="C72" s="1">
        <v>31.0</v>
      </c>
      <c r="D72" s="11">
        <f t="shared" ref="D72:E72" si="72">MINUS(A71,A72)</f>
        <v>8.265</v>
      </c>
      <c r="E72" s="11">
        <f t="shared" si="72"/>
        <v>12</v>
      </c>
      <c r="G72" s="11">
        <f t="shared" si="5"/>
        <v>-0.180001</v>
      </c>
      <c r="H72" s="1"/>
      <c r="I72" s="1"/>
      <c r="J72" s="1">
        <f t="shared" si="3"/>
        <v>0.014838</v>
      </c>
      <c r="K72" s="1"/>
      <c r="L72" s="1"/>
      <c r="M72" s="1"/>
      <c r="N72" s="1"/>
      <c r="O72" s="1"/>
      <c r="P72" s="1"/>
      <c r="Q72" s="1"/>
      <c r="R72" s="1"/>
      <c r="S72" s="1"/>
    </row>
    <row r="73" ht="15.75" customHeight="1">
      <c r="A73" s="1">
        <v>-152.294952</v>
      </c>
      <c r="B73" s="1">
        <v>-568.999938</v>
      </c>
      <c r="C73" s="1">
        <v>31.0</v>
      </c>
      <c r="D73" s="11">
        <f t="shared" ref="D73:E73" si="73">MINUS(A72,A73)</f>
        <v>8.444992</v>
      </c>
      <c r="E73" s="11">
        <f t="shared" si="73"/>
        <v>12</v>
      </c>
      <c r="G73" s="11">
        <f t="shared" si="5"/>
        <v>-0.179992</v>
      </c>
      <c r="H73" s="1"/>
      <c r="I73" s="1"/>
      <c r="J73" s="1">
        <f t="shared" si="3"/>
        <v>0.014842</v>
      </c>
      <c r="K73" s="1"/>
      <c r="L73" s="1"/>
      <c r="M73" s="1"/>
      <c r="N73" s="1"/>
      <c r="O73" s="1"/>
      <c r="P73" s="1"/>
      <c r="Q73" s="1"/>
      <c r="R73" s="1"/>
      <c r="S73" s="1"/>
    </row>
    <row r="74" ht="15.75" customHeight="1">
      <c r="A74" s="1">
        <v>-160.919952</v>
      </c>
      <c r="B74" s="1">
        <v>-580.999938</v>
      </c>
      <c r="C74" s="1">
        <v>31.0</v>
      </c>
      <c r="D74" s="11">
        <f t="shared" ref="D74:E74" si="74">MINUS(A73,A74)</f>
        <v>8.625</v>
      </c>
      <c r="E74" s="11">
        <f t="shared" si="74"/>
        <v>12</v>
      </c>
      <c r="G74" s="11">
        <f t="shared" si="5"/>
        <v>-0.180008</v>
      </c>
      <c r="H74" s="1"/>
      <c r="I74" s="1"/>
      <c r="J74" s="1">
        <f t="shared" si="3"/>
        <v>0.014845</v>
      </c>
      <c r="K74" s="1"/>
      <c r="L74" s="1"/>
      <c r="M74" s="1"/>
      <c r="N74" s="1"/>
      <c r="O74" s="1"/>
      <c r="P74" s="1"/>
      <c r="Q74" s="1"/>
      <c r="R74" s="1"/>
      <c r="S74" s="1"/>
    </row>
    <row r="75" ht="15.75" customHeight="1">
      <c r="A75" s="1">
        <v>-169.724945</v>
      </c>
      <c r="B75" s="1">
        <v>-592.999938</v>
      </c>
      <c r="C75" s="1">
        <v>31.0</v>
      </c>
      <c r="D75" s="11">
        <f t="shared" ref="D75:E75" si="75">MINUS(A74,A75)</f>
        <v>8.804993</v>
      </c>
      <c r="E75" s="11">
        <f t="shared" si="75"/>
        <v>12</v>
      </c>
      <c r="G75" s="11">
        <f t="shared" si="5"/>
        <v>-0.179993</v>
      </c>
      <c r="H75" s="1"/>
      <c r="I75" s="1"/>
      <c r="J75" s="1">
        <f t="shared" si="3"/>
        <v>0.014848</v>
      </c>
      <c r="K75" s="1"/>
      <c r="L75" s="1"/>
      <c r="M75" s="1"/>
      <c r="N75" s="1"/>
      <c r="O75" s="1"/>
      <c r="P75" s="1"/>
      <c r="Q75" s="1"/>
      <c r="R75" s="1"/>
      <c r="S75" s="1"/>
    </row>
    <row r="76" ht="15.75" customHeight="1">
      <c r="A76" s="1">
        <v>-178.709945</v>
      </c>
      <c r="B76" s="1">
        <v>-604.999938</v>
      </c>
      <c r="C76" s="1">
        <v>31.0</v>
      </c>
      <c r="D76" s="11">
        <f t="shared" ref="D76:E76" si="76">MINUS(A75,A76)</f>
        <v>8.985</v>
      </c>
      <c r="E76" s="11">
        <f t="shared" si="76"/>
        <v>12</v>
      </c>
      <c r="G76" s="11">
        <f t="shared" si="5"/>
        <v>-0.180007</v>
      </c>
      <c r="H76" s="1"/>
      <c r="I76" s="1"/>
      <c r="J76" s="1">
        <f t="shared" si="3"/>
        <v>0.014851</v>
      </c>
      <c r="K76" s="1"/>
      <c r="L76" s="1"/>
      <c r="M76" s="1"/>
      <c r="N76" s="1"/>
      <c r="O76" s="1"/>
      <c r="P76" s="1"/>
      <c r="Q76" s="1"/>
      <c r="R76" s="1"/>
      <c r="S76" s="1"/>
    </row>
    <row r="77" ht="15.75" customHeight="1">
      <c r="A77" s="1">
        <v>-187.874938</v>
      </c>
      <c r="B77" s="1">
        <v>-616.999938</v>
      </c>
      <c r="C77" s="1">
        <v>31.0</v>
      </c>
      <c r="D77" s="11">
        <f t="shared" ref="D77:E77" si="77">MINUS(A76,A77)</f>
        <v>9.164993</v>
      </c>
      <c r="E77" s="11">
        <f t="shared" si="77"/>
        <v>12</v>
      </c>
      <c r="G77" s="11">
        <f t="shared" si="5"/>
        <v>-0.179993</v>
      </c>
      <c r="H77" s="1"/>
      <c r="I77" s="1"/>
      <c r="J77" s="1">
        <f t="shared" si="3"/>
        <v>0.014854</v>
      </c>
      <c r="K77" s="1"/>
      <c r="L77" s="1"/>
      <c r="M77" s="1"/>
      <c r="N77" s="1"/>
      <c r="O77" s="1"/>
      <c r="P77" s="1"/>
      <c r="Q77" s="1"/>
      <c r="R77" s="1"/>
      <c r="S77" s="1"/>
    </row>
    <row r="78" ht="15.75" customHeight="1">
      <c r="A78" s="1">
        <v>-197.21994</v>
      </c>
      <c r="B78" s="1">
        <v>-628.999938</v>
      </c>
      <c r="C78" s="1">
        <v>31.0</v>
      </c>
      <c r="D78" s="11">
        <f t="shared" ref="D78:E78" si="78">MINUS(A77,A78)</f>
        <v>9.345002</v>
      </c>
      <c r="E78" s="11">
        <f t="shared" si="78"/>
        <v>12</v>
      </c>
      <c r="G78" s="11">
        <f t="shared" si="5"/>
        <v>-0.180009</v>
      </c>
      <c r="H78" s="1"/>
      <c r="I78" s="1"/>
      <c r="J78" s="1">
        <f t="shared" si="3"/>
        <v>0.014857</v>
      </c>
      <c r="K78" s="1"/>
      <c r="L78" s="1"/>
      <c r="M78" s="1"/>
      <c r="N78" s="1"/>
      <c r="O78" s="1"/>
      <c r="P78" s="1"/>
      <c r="Q78" s="1"/>
      <c r="R78" s="1"/>
      <c r="S78" s="1"/>
    </row>
    <row r="79" ht="15.75" customHeight="1">
      <c r="A79" s="1">
        <v>-206.744934</v>
      </c>
      <c r="B79" s="1">
        <v>-640.999938</v>
      </c>
      <c r="C79" s="1">
        <v>31.0</v>
      </c>
      <c r="D79" s="11">
        <f t="shared" ref="D79:E79" si="79">MINUS(A78,A79)</f>
        <v>9.524994</v>
      </c>
      <c r="E79" s="11">
        <f t="shared" si="79"/>
        <v>12</v>
      </c>
      <c r="G79" s="11">
        <f t="shared" si="5"/>
        <v>-0.179992</v>
      </c>
      <c r="H79" s="1"/>
      <c r="I79" s="1"/>
      <c r="J79" s="1">
        <f t="shared" si="3"/>
        <v>0.01486</v>
      </c>
      <c r="K79" s="1"/>
      <c r="L79" s="1"/>
      <c r="M79" s="1"/>
      <c r="N79" s="1"/>
      <c r="O79" s="1"/>
      <c r="P79" s="1"/>
      <c r="Q79" s="1"/>
      <c r="R79" s="1"/>
      <c r="S79" s="1"/>
    </row>
    <row r="80" ht="15.75" customHeight="1">
      <c r="A80" s="1">
        <v>-216.449935</v>
      </c>
      <c r="B80" s="1">
        <v>-652.999938</v>
      </c>
      <c r="C80" s="1">
        <v>31.0</v>
      </c>
      <c r="D80" s="11">
        <f t="shared" ref="D80:E80" si="80">MINUS(A79,A80)</f>
        <v>9.705001</v>
      </c>
      <c r="E80" s="11">
        <f t="shared" si="80"/>
        <v>12</v>
      </c>
      <c r="G80" s="11">
        <f t="shared" si="5"/>
        <v>-0.180007</v>
      </c>
      <c r="H80" s="1"/>
      <c r="I80" s="1"/>
      <c r="J80" s="1">
        <f t="shared" si="3"/>
        <v>0.014862</v>
      </c>
      <c r="K80" s="1"/>
      <c r="L80" s="1"/>
      <c r="M80" s="1"/>
      <c r="N80" s="1"/>
      <c r="O80" s="1"/>
      <c r="P80" s="1"/>
      <c r="Q80" s="1"/>
      <c r="R80" s="1"/>
      <c r="S80" s="1"/>
    </row>
    <row r="81" ht="15.75" customHeight="1">
      <c r="A81" s="1">
        <v>-226.33493</v>
      </c>
      <c r="B81" s="1">
        <v>-664.999938</v>
      </c>
      <c r="C81" s="1">
        <v>31.0</v>
      </c>
      <c r="D81" s="11">
        <f t="shared" ref="D81:E81" si="81">MINUS(A80,A81)</f>
        <v>9.884995</v>
      </c>
      <c r="E81" s="11">
        <f t="shared" si="81"/>
        <v>12</v>
      </c>
      <c r="G81" s="11">
        <f t="shared" si="5"/>
        <v>-0.179994</v>
      </c>
      <c r="H81" s="1"/>
      <c r="I81" s="1"/>
      <c r="J81" s="1">
        <f t="shared" si="3"/>
        <v>0.014865</v>
      </c>
      <c r="K81" s="1"/>
      <c r="L81" s="1"/>
      <c r="M81" s="1"/>
      <c r="N81" s="1"/>
      <c r="O81" s="1"/>
      <c r="P81" s="1"/>
      <c r="Q81" s="1"/>
      <c r="R81" s="1"/>
      <c r="S81" s="1"/>
    </row>
    <row r="82" ht="15.75" customHeight="1">
      <c r="A82" s="1">
        <v>-236.399932</v>
      </c>
      <c r="B82" s="1">
        <v>-676.999938</v>
      </c>
      <c r="C82" s="1">
        <v>31.0</v>
      </c>
      <c r="D82" s="11">
        <f t="shared" ref="D82:E82" si="82">MINUS(A81,A82)</f>
        <v>10.065002</v>
      </c>
      <c r="E82" s="11">
        <f t="shared" si="82"/>
        <v>12</v>
      </c>
      <c r="G82" s="11">
        <f t="shared" si="5"/>
        <v>-0.180007</v>
      </c>
      <c r="H82" s="1"/>
      <c r="I82" s="1"/>
      <c r="J82" s="1">
        <f t="shared" si="3"/>
        <v>0.014867</v>
      </c>
      <c r="K82" s="1"/>
      <c r="L82" s="1"/>
      <c r="M82" s="1"/>
      <c r="N82" s="1"/>
      <c r="O82" s="1"/>
      <c r="P82" s="1"/>
      <c r="Q82" s="1"/>
      <c r="R82" s="1"/>
      <c r="S82" s="1"/>
    </row>
    <row r="83" ht="15.75" customHeight="1">
      <c r="A83" s="1">
        <v>-246.644927</v>
      </c>
      <c r="B83" s="1">
        <v>-688.999938</v>
      </c>
      <c r="C83" s="1">
        <v>31.0</v>
      </c>
      <c r="D83" s="11">
        <f t="shared" ref="D83:E83" si="83">MINUS(A82,A83)</f>
        <v>10.244995</v>
      </c>
      <c r="E83" s="11">
        <f t="shared" si="83"/>
        <v>12</v>
      </c>
      <c r="G83" s="11">
        <f t="shared" si="5"/>
        <v>-0.179993</v>
      </c>
      <c r="H83" s="1"/>
      <c r="I83" s="1"/>
      <c r="J83" s="1">
        <f t="shared" si="3"/>
        <v>0.014869</v>
      </c>
      <c r="K83" s="1"/>
      <c r="L83" s="1"/>
      <c r="M83" s="1"/>
      <c r="N83" s="1"/>
      <c r="O83" s="1"/>
      <c r="P83" s="1"/>
      <c r="Q83" s="1"/>
      <c r="R83" s="1"/>
      <c r="S83" s="1"/>
    </row>
    <row r="84" ht="15.75" customHeight="1">
      <c r="A84" s="1">
        <v>-257.069915</v>
      </c>
      <c r="B84" s="1">
        <v>-700.999938</v>
      </c>
      <c r="C84" s="1">
        <v>31.0</v>
      </c>
      <c r="D84" s="11">
        <f t="shared" ref="D84:E84" si="84">MINUS(A83,A84)</f>
        <v>10.424988</v>
      </c>
      <c r="E84" s="11">
        <f t="shared" si="84"/>
        <v>12</v>
      </c>
      <c r="G84" s="11">
        <f t="shared" si="5"/>
        <v>-0.179993</v>
      </c>
      <c r="H84" s="1"/>
      <c r="I84" s="1"/>
      <c r="J84" s="1">
        <f t="shared" si="3"/>
        <v>0.014872</v>
      </c>
      <c r="K84" s="1"/>
      <c r="L84" s="1"/>
      <c r="M84" s="1"/>
      <c r="N84" s="1"/>
      <c r="O84" s="1"/>
      <c r="P84" s="1"/>
      <c r="Q84" s="1"/>
      <c r="R84" s="1"/>
      <c r="S84" s="1"/>
    </row>
    <row r="85" ht="15.75" customHeight="1">
      <c r="A85" s="1">
        <v>-267.674926</v>
      </c>
      <c r="B85" s="1">
        <v>-712.999938</v>
      </c>
      <c r="C85" s="1">
        <v>31.0</v>
      </c>
      <c r="D85" s="11">
        <f t="shared" ref="D85:E85" si="85">MINUS(A84,A85)</f>
        <v>10.605011</v>
      </c>
      <c r="E85" s="11">
        <f t="shared" si="85"/>
        <v>12</v>
      </c>
      <c r="G85" s="11">
        <f t="shared" si="5"/>
        <v>-0.180023</v>
      </c>
      <c r="H85" s="1"/>
      <c r="I85" s="1"/>
      <c r="J85" s="1">
        <f t="shared" si="3"/>
        <v>0.014874</v>
      </c>
      <c r="K85" s="1"/>
      <c r="L85" s="1"/>
      <c r="M85" s="1"/>
      <c r="N85" s="1"/>
      <c r="O85" s="1"/>
      <c r="P85" s="1"/>
      <c r="Q85" s="1"/>
      <c r="R85" s="1"/>
      <c r="S85" s="1"/>
    </row>
    <row r="86" ht="15.75" customHeight="1">
      <c r="A86" s="1">
        <v>-278.45993</v>
      </c>
      <c r="B86" s="1">
        <v>-724.999938</v>
      </c>
      <c r="C86" s="1">
        <v>31.0</v>
      </c>
      <c r="D86" s="11">
        <f t="shared" ref="D86:E86" si="86">MINUS(A85,A86)</f>
        <v>10.785004</v>
      </c>
      <c r="E86" s="11">
        <f t="shared" si="86"/>
        <v>12</v>
      </c>
      <c r="G86" s="11">
        <f t="shared" si="5"/>
        <v>-0.179993</v>
      </c>
      <c r="H86" s="1"/>
      <c r="I86" s="1"/>
      <c r="J86" s="1">
        <f t="shared" si="3"/>
        <v>0.014876</v>
      </c>
      <c r="K86" s="1"/>
      <c r="L86" s="1"/>
      <c r="M86" s="1"/>
      <c r="N86" s="1"/>
      <c r="O86" s="1"/>
      <c r="P86" s="1"/>
      <c r="Q86" s="1"/>
      <c r="R86" s="1"/>
      <c r="S86" s="1"/>
    </row>
    <row r="87" ht="15.75" customHeight="1">
      <c r="A87" s="1">
        <v>-289.424926</v>
      </c>
      <c r="B87" s="1">
        <v>-736.999938</v>
      </c>
      <c r="C87" s="1">
        <v>31.0</v>
      </c>
      <c r="D87" s="11">
        <f t="shared" ref="D87:E87" si="87">MINUS(A86,A87)</f>
        <v>10.964996</v>
      </c>
      <c r="E87" s="11">
        <f t="shared" si="87"/>
        <v>12</v>
      </c>
      <c r="G87" s="11">
        <f t="shared" si="5"/>
        <v>-0.179992</v>
      </c>
      <c r="H87" s="1"/>
      <c r="I87" s="1"/>
      <c r="J87" s="1">
        <f t="shared" si="3"/>
        <v>0.014878</v>
      </c>
      <c r="K87" s="1"/>
      <c r="L87" s="1"/>
      <c r="M87" s="1"/>
      <c r="N87" s="1"/>
      <c r="O87" s="1"/>
      <c r="P87" s="1"/>
      <c r="Q87" s="1"/>
      <c r="R87" s="1"/>
      <c r="S87" s="1"/>
    </row>
    <row r="88" ht="15.75" customHeight="1">
      <c r="A88" s="1">
        <v>-300.569915</v>
      </c>
      <c r="B88" s="1">
        <v>-748.999938</v>
      </c>
      <c r="C88" s="1">
        <v>31.0</v>
      </c>
      <c r="D88" s="11">
        <f t="shared" ref="D88:E88" si="88">MINUS(A87,A88)</f>
        <v>11.144989</v>
      </c>
      <c r="E88" s="11">
        <f t="shared" si="88"/>
        <v>12</v>
      </c>
      <c r="G88" s="11">
        <f t="shared" si="5"/>
        <v>-0.179993</v>
      </c>
      <c r="H88" s="1"/>
      <c r="I88" s="1"/>
      <c r="J88" s="1">
        <f t="shared" si="3"/>
        <v>0.01488</v>
      </c>
      <c r="K88" s="1"/>
      <c r="L88" s="1"/>
      <c r="M88" s="1"/>
      <c r="N88" s="1"/>
      <c r="O88" s="1"/>
      <c r="P88" s="1"/>
      <c r="Q88" s="1"/>
      <c r="R88" s="1"/>
      <c r="S88" s="1"/>
    </row>
    <row r="89" ht="15.75" customHeight="1">
      <c r="A89" s="1">
        <v>-311.894927</v>
      </c>
      <c r="B89" s="1">
        <v>-760.999938</v>
      </c>
      <c r="C89" s="1">
        <v>31.0</v>
      </c>
      <c r="D89" s="11">
        <f t="shared" ref="D89:E89" si="89">MINUS(A88,A89)</f>
        <v>11.325012</v>
      </c>
      <c r="E89" s="11">
        <f t="shared" si="89"/>
        <v>12</v>
      </c>
      <c r="G89" s="11">
        <f t="shared" si="5"/>
        <v>-0.180023</v>
      </c>
      <c r="H89" s="1"/>
      <c r="I89" s="1"/>
      <c r="J89" s="1">
        <f t="shared" si="3"/>
        <v>0.014882</v>
      </c>
      <c r="K89" s="1"/>
      <c r="L89" s="1"/>
      <c r="M89" s="1"/>
      <c r="N89" s="1"/>
      <c r="O89" s="1"/>
      <c r="P89" s="1"/>
      <c r="Q89" s="1"/>
      <c r="R89" s="1"/>
      <c r="S89" s="1"/>
    </row>
    <row r="90" ht="15.75" customHeight="1">
      <c r="A90" s="1">
        <v>-323.399932</v>
      </c>
      <c r="B90" s="1">
        <v>-772.999938</v>
      </c>
      <c r="C90" s="1">
        <v>31.0</v>
      </c>
      <c r="D90" s="11">
        <f t="shared" ref="D90:E90" si="90">MINUS(A89,A90)</f>
        <v>11.505005</v>
      </c>
      <c r="E90" s="11">
        <f t="shared" si="90"/>
        <v>12</v>
      </c>
      <c r="G90" s="11">
        <f t="shared" si="5"/>
        <v>-0.179993</v>
      </c>
      <c r="H90" s="1"/>
      <c r="I90" s="1"/>
      <c r="J90" s="1">
        <f t="shared" si="3"/>
        <v>0.014884</v>
      </c>
      <c r="K90" s="1"/>
      <c r="L90" s="1"/>
      <c r="M90" s="1"/>
      <c r="N90" s="1"/>
      <c r="O90" s="1"/>
      <c r="P90" s="1"/>
      <c r="Q90" s="1"/>
      <c r="R90" s="1"/>
      <c r="S90" s="1"/>
    </row>
    <row r="91" ht="15.75" customHeight="1">
      <c r="A91" s="1">
        <v>-335.08493</v>
      </c>
      <c r="B91" s="1">
        <v>-784.999938</v>
      </c>
      <c r="C91" s="1">
        <v>31.0</v>
      </c>
      <c r="D91" s="11">
        <f t="shared" ref="D91:E91" si="91">MINUS(A90,A91)</f>
        <v>11.684998</v>
      </c>
      <c r="E91" s="11">
        <f t="shared" si="91"/>
        <v>12</v>
      </c>
      <c r="G91" s="11">
        <f t="shared" si="5"/>
        <v>-0.179993</v>
      </c>
      <c r="H91" s="1"/>
      <c r="I91" s="1"/>
      <c r="J91" s="1">
        <f t="shared" si="3"/>
        <v>0.014885</v>
      </c>
      <c r="K91" s="1"/>
      <c r="L91" s="1"/>
      <c r="M91" s="1"/>
      <c r="N91" s="1"/>
      <c r="O91" s="1"/>
      <c r="P91" s="1"/>
      <c r="Q91" s="1"/>
      <c r="R91" s="1"/>
      <c r="S91" s="1"/>
    </row>
    <row r="92" ht="15.75" customHeight="1">
      <c r="A92" s="1">
        <v>-346.94992</v>
      </c>
      <c r="B92" s="1">
        <v>-796.999938</v>
      </c>
      <c r="C92" s="1">
        <v>31.0</v>
      </c>
      <c r="D92" s="11">
        <f t="shared" ref="D92:E92" si="92">MINUS(A91,A92)</f>
        <v>11.86499</v>
      </c>
      <c r="E92" s="11">
        <f t="shared" si="92"/>
        <v>12</v>
      </c>
      <c r="G92" s="11">
        <f t="shared" si="5"/>
        <v>-0.179992</v>
      </c>
      <c r="H92" s="1"/>
      <c r="I92" s="1"/>
      <c r="J92" s="1">
        <f t="shared" si="3"/>
        <v>0.014887</v>
      </c>
      <c r="K92" s="1"/>
      <c r="L92" s="1"/>
      <c r="M92" s="1"/>
      <c r="N92" s="1"/>
      <c r="O92" s="1"/>
      <c r="P92" s="1"/>
      <c r="Q92" s="1"/>
      <c r="R92" s="1"/>
      <c r="S92" s="1"/>
    </row>
    <row r="93" ht="15.75" customHeight="1">
      <c r="A93" s="1">
        <v>-358.994934</v>
      </c>
      <c r="B93" s="1">
        <v>-808.999938</v>
      </c>
      <c r="C93" s="1">
        <v>31.0</v>
      </c>
      <c r="D93" s="11">
        <f t="shared" ref="D93:E93" si="93">MINUS(A92,A93)</f>
        <v>12.045014</v>
      </c>
      <c r="E93" s="11">
        <f t="shared" si="93"/>
        <v>12</v>
      </c>
      <c r="G93" s="11">
        <f t="shared" si="5"/>
        <v>-0.180024</v>
      </c>
      <c r="H93" s="1"/>
      <c r="I93" s="1"/>
      <c r="J93" s="1">
        <f t="shared" si="3"/>
        <v>0.014889</v>
      </c>
      <c r="K93" s="1"/>
      <c r="L93" s="1"/>
      <c r="M93" s="1"/>
      <c r="N93" s="1"/>
      <c r="O93" s="1"/>
      <c r="P93" s="1"/>
      <c r="Q93" s="1"/>
      <c r="R93" s="1"/>
      <c r="S93" s="1"/>
    </row>
    <row r="94" ht="15.75" customHeight="1">
      <c r="A94" s="1">
        <v>-371.21994</v>
      </c>
      <c r="B94" s="1">
        <v>-820.999938</v>
      </c>
      <c r="C94" s="1">
        <v>31.0</v>
      </c>
      <c r="D94" s="11">
        <f t="shared" ref="D94:E94" si="94">MINUS(A93,A94)</f>
        <v>12.225006</v>
      </c>
      <c r="E94" s="11">
        <f t="shared" si="94"/>
        <v>12</v>
      </c>
      <c r="G94" s="11">
        <f t="shared" si="5"/>
        <v>-0.179992</v>
      </c>
      <c r="H94" s="1"/>
      <c r="I94" s="1"/>
      <c r="J94" s="1">
        <f t="shared" si="3"/>
        <v>0.01489</v>
      </c>
      <c r="K94" s="1"/>
      <c r="L94" s="1"/>
      <c r="M94" s="1"/>
      <c r="N94" s="1"/>
      <c r="O94" s="1"/>
      <c r="P94" s="1"/>
      <c r="Q94" s="1"/>
      <c r="R94" s="1"/>
      <c r="S94" s="1"/>
    </row>
    <row r="95" ht="15.75" customHeight="1">
      <c r="A95" s="1">
        <v>-383.624938</v>
      </c>
      <c r="B95" s="1">
        <v>-832.999938</v>
      </c>
      <c r="C95" s="1">
        <v>31.0</v>
      </c>
      <c r="D95" s="11">
        <f t="shared" ref="D95:E95" si="95">MINUS(A94,A95)</f>
        <v>12.404998</v>
      </c>
      <c r="E95" s="11">
        <f t="shared" si="95"/>
        <v>12</v>
      </c>
      <c r="G95" s="11">
        <f t="shared" si="5"/>
        <v>-0.179992</v>
      </c>
      <c r="H95" s="1"/>
      <c r="I95" s="1"/>
      <c r="J95" s="1">
        <f t="shared" si="3"/>
        <v>0.014892</v>
      </c>
      <c r="K95" s="1"/>
      <c r="L95" s="1"/>
      <c r="M95" s="1"/>
      <c r="N95" s="1"/>
      <c r="O95" s="1"/>
      <c r="P95" s="1"/>
      <c r="Q95" s="1"/>
      <c r="R95" s="1"/>
      <c r="S95" s="1"/>
    </row>
    <row r="96" ht="15.75" customHeight="1">
      <c r="A96" s="1">
        <v>-396.20993</v>
      </c>
      <c r="B96" s="1">
        <v>-844.999938</v>
      </c>
      <c r="C96" s="1">
        <v>31.0</v>
      </c>
      <c r="D96" s="11">
        <f t="shared" ref="D96:E96" si="96">MINUS(A95,A96)</f>
        <v>12.584992</v>
      </c>
      <c r="E96" s="11">
        <f t="shared" si="96"/>
        <v>12</v>
      </c>
      <c r="G96" s="11">
        <f t="shared" si="5"/>
        <v>-0.179994</v>
      </c>
      <c r="H96" s="1"/>
      <c r="I96" s="1"/>
      <c r="J96" s="1">
        <f t="shared" si="3"/>
        <v>0.014893</v>
      </c>
      <c r="K96" s="1"/>
      <c r="L96" s="1"/>
      <c r="M96" s="1"/>
      <c r="N96" s="1"/>
      <c r="O96" s="1"/>
      <c r="P96" s="1"/>
      <c r="Q96" s="1"/>
      <c r="R96" s="1"/>
      <c r="S96" s="1"/>
    </row>
    <row r="97" ht="15.75" customHeight="1">
      <c r="A97" s="1">
        <v>-408.974914</v>
      </c>
      <c r="B97" s="1">
        <v>-856.999938</v>
      </c>
      <c r="C97" s="1">
        <v>31.0</v>
      </c>
      <c r="D97" s="11">
        <f t="shared" ref="D97:E97" si="97">MINUS(A96,A97)</f>
        <v>12.764984</v>
      </c>
      <c r="E97" s="11">
        <f t="shared" si="97"/>
        <v>12</v>
      </c>
      <c r="G97" s="11">
        <f t="shared" si="5"/>
        <v>-0.179992</v>
      </c>
      <c r="H97" s="1"/>
      <c r="I97" s="1"/>
      <c r="J97" s="1">
        <f t="shared" si="3"/>
        <v>0.014895</v>
      </c>
      <c r="K97" s="1"/>
      <c r="L97" s="1"/>
      <c r="M97" s="1"/>
      <c r="N97" s="1"/>
      <c r="O97" s="1"/>
      <c r="P97" s="1"/>
      <c r="Q97" s="1"/>
      <c r="R97" s="1"/>
      <c r="S97" s="1"/>
    </row>
    <row r="98" ht="15.75" customHeight="1">
      <c r="A98" s="1">
        <v>-421.919921</v>
      </c>
      <c r="B98" s="1">
        <v>-868.999938</v>
      </c>
      <c r="C98" s="1">
        <v>31.0</v>
      </c>
      <c r="D98" s="11">
        <f t="shared" ref="D98:E98" si="98">MINUS(A97,A98)</f>
        <v>12.945007</v>
      </c>
      <c r="E98" s="11">
        <f t="shared" si="98"/>
        <v>12</v>
      </c>
      <c r="G98" s="11">
        <f t="shared" si="5"/>
        <v>-0.180023</v>
      </c>
      <c r="H98" s="1"/>
      <c r="I98" s="1"/>
      <c r="J98" s="1">
        <f t="shared" si="3"/>
        <v>0.014896</v>
      </c>
      <c r="K98" s="1"/>
      <c r="L98" s="1"/>
      <c r="M98" s="1"/>
      <c r="N98" s="1"/>
      <c r="O98" s="1"/>
      <c r="P98" s="1"/>
      <c r="Q98" s="1"/>
      <c r="R98" s="1"/>
      <c r="S98" s="1"/>
    </row>
    <row r="99" ht="15.75" customHeight="1">
      <c r="A99" s="1">
        <v>-435.044921</v>
      </c>
      <c r="B99" s="1">
        <v>-880.999938</v>
      </c>
      <c r="C99" s="1">
        <v>31.0</v>
      </c>
      <c r="D99" s="11">
        <f t="shared" ref="D99:E99" si="99">MINUS(A98,A99)</f>
        <v>13.125</v>
      </c>
      <c r="E99" s="11">
        <f t="shared" si="99"/>
        <v>12</v>
      </c>
      <c r="G99" s="11">
        <f t="shared" si="5"/>
        <v>-0.179993</v>
      </c>
      <c r="H99" s="1"/>
      <c r="I99" s="1"/>
      <c r="J99" s="1">
        <f t="shared" si="3"/>
        <v>0.014898</v>
      </c>
      <c r="K99" s="1"/>
      <c r="L99" s="1"/>
      <c r="M99" s="1"/>
      <c r="N99" s="1"/>
      <c r="O99" s="1"/>
      <c r="P99" s="1"/>
      <c r="Q99" s="1"/>
      <c r="R99" s="1"/>
      <c r="S99" s="1"/>
    </row>
    <row r="100" ht="15.75" customHeight="1">
      <c r="A100" s="1">
        <v>-448.349914</v>
      </c>
      <c r="B100" s="1">
        <v>-892.999938</v>
      </c>
      <c r="C100" s="1">
        <v>31.0</v>
      </c>
      <c r="D100" s="11">
        <f t="shared" ref="D100:E100" si="100">MINUS(A99,A100)</f>
        <v>13.304993</v>
      </c>
      <c r="E100" s="11">
        <f t="shared" si="100"/>
        <v>12</v>
      </c>
      <c r="G100" s="11">
        <f t="shared" si="5"/>
        <v>-0.179993</v>
      </c>
      <c r="H100" s="1"/>
      <c r="I100" s="1"/>
      <c r="J100" s="1">
        <f t="shared" si="3"/>
        <v>0.014899</v>
      </c>
      <c r="K100" s="1"/>
      <c r="L100" s="1"/>
      <c r="M100" s="1"/>
      <c r="N100" s="1"/>
      <c r="O100" s="1"/>
      <c r="P100" s="1"/>
      <c r="Q100" s="1"/>
      <c r="R100" s="1"/>
      <c r="S100" s="1"/>
    </row>
    <row r="101" ht="15.75" customHeight="1">
      <c r="A101" s="1">
        <v>-461.834899</v>
      </c>
      <c r="B101" s="1">
        <v>-904.999938</v>
      </c>
      <c r="C101" s="1">
        <v>31.0</v>
      </c>
      <c r="D101" s="11">
        <f t="shared" ref="D101:E101" si="101">MINUS(A100,A101)</f>
        <v>13.484985</v>
      </c>
      <c r="E101" s="11">
        <f t="shared" si="101"/>
        <v>12</v>
      </c>
      <c r="G101" s="11">
        <f t="shared" si="5"/>
        <v>-0.179992</v>
      </c>
      <c r="H101" s="1"/>
      <c r="I101" s="1"/>
      <c r="J101" s="1">
        <f t="shared" si="3"/>
        <v>0.014901</v>
      </c>
      <c r="K101" s="1"/>
      <c r="L101" s="1"/>
      <c r="M101" s="1"/>
      <c r="N101" s="1"/>
      <c r="O101" s="1"/>
      <c r="P101" s="1"/>
      <c r="Q101" s="1"/>
      <c r="R101" s="1"/>
      <c r="S101" s="1"/>
    </row>
    <row r="102" ht="15.75" customHeight="1">
      <c r="A102" s="1">
        <v>-475.499908</v>
      </c>
      <c r="B102" s="1">
        <v>-916.999938</v>
      </c>
      <c r="C102" s="1">
        <v>31.0</v>
      </c>
      <c r="D102" s="11">
        <f t="shared" ref="D102:E102" si="102">MINUS(A101,A102)</f>
        <v>13.665009</v>
      </c>
      <c r="E102" s="11">
        <f t="shared" si="102"/>
        <v>12</v>
      </c>
      <c r="G102" s="11">
        <f t="shared" si="5"/>
        <v>-0.180024</v>
      </c>
      <c r="H102" s="1"/>
      <c r="I102" s="1"/>
      <c r="J102" s="1">
        <f t="shared" si="3"/>
        <v>0.014902</v>
      </c>
      <c r="K102" s="1"/>
      <c r="L102" s="1"/>
      <c r="M102" s="1"/>
      <c r="N102" s="1"/>
      <c r="O102" s="1"/>
      <c r="P102" s="1"/>
      <c r="Q102" s="1"/>
      <c r="R102" s="1"/>
      <c r="S102" s="1"/>
    </row>
    <row r="103" ht="15.75" customHeight="1">
      <c r="A103" s="1">
        <v>-489.344909</v>
      </c>
      <c r="B103" s="1">
        <v>-928.999938</v>
      </c>
      <c r="C103" s="1">
        <v>31.0</v>
      </c>
      <c r="D103" s="11">
        <f t="shared" ref="D103:E103" si="103">MINUS(A102,A103)</f>
        <v>13.845001</v>
      </c>
      <c r="E103" s="11">
        <f t="shared" si="103"/>
        <v>12</v>
      </c>
      <c r="G103" s="11">
        <f t="shared" si="5"/>
        <v>-0.179992</v>
      </c>
      <c r="H103" s="1"/>
      <c r="I103" s="1"/>
      <c r="J103" s="1">
        <f t="shared" si="3"/>
        <v>0.014903</v>
      </c>
      <c r="K103" s="1"/>
      <c r="L103" s="1"/>
      <c r="M103" s="1"/>
      <c r="N103" s="1"/>
      <c r="O103" s="1"/>
      <c r="P103" s="1"/>
      <c r="Q103" s="1"/>
      <c r="R103" s="1"/>
      <c r="S103" s="1"/>
    </row>
    <row r="104" ht="15.75" customHeight="1">
      <c r="A104" s="1">
        <v>-503.369903</v>
      </c>
      <c r="B104" s="1">
        <v>-940.999938</v>
      </c>
      <c r="C104" s="1">
        <v>31.0</v>
      </c>
      <c r="D104" s="11">
        <f t="shared" ref="D104:E104" si="104">MINUS(A103,A104)</f>
        <v>14.024994</v>
      </c>
      <c r="E104" s="11">
        <f t="shared" si="104"/>
        <v>12</v>
      </c>
      <c r="G104" s="11">
        <f t="shared" si="5"/>
        <v>-0.179993</v>
      </c>
      <c r="H104" s="1"/>
      <c r="I104" s="1"/>
      <c r="J104" s="1">
        <f t="shared" si="3"/>
        <v>0.014904</v>
      </c>
      <c r="K104" s="1"/>
      <c r="L104" s="1"/>
      <c r="M104" s="1"/>
      <c r="N104" s="1"/>
      <c r="O104" s="1"/>
      <c r="P104" s="1"/>
      <c r="Q104" s="1"/>
      <c r="R104" s="1"/>
      <c r="S104" s="1"/>
    </row>
    <row r="105" ht="15.75" customHeight="1">
      <c r="A105" s="1">
        <v>-517.57489</v>
      </c>
      <c r="B105" s="1">
        <v>-952.999938</v>
      </c>
      <c r="C105" s="1">
        <v>31.0</v>
      </c>
      <c r="D105" s="11">
        <f t="shared" ref="D105:E105" si="105">MINUS(A104,A105)</f>
        <v>14.204987</v>
      </c>
      <c r="E105" s="11">
        <f t="shared" si="105"/>
        <v>12</v>
      </c>
      <c r="G105" s="11">
        <f t="shared" si="5"/>
        <v>-0.179993</v>
      </c>
      <c r="H105" s="1"/>
      <c r="I105" s="1"/>
      <c r="J105" s="1">
        <f t="shared" si="3"/>
        <v>0.014906</v>
      </c>
      <c r="K105" s="1"/>
      <c r="L105" s="1"/>
      <c r="M105" s="1"/>
      <c r="N105" s="1"/>
      <c r="O105" s="1"/>
      <c r="P105" s="1"/>
      <c r="Q105" s="1"/>
      <c r="R105" s="1"/>
      <c r="S105" s="1"/>
    </row>
    <row r="106" ht="15.75" customHeight="1">
      <c r="A106" s="1">
        <v>-531.959899</v>
      </c>
      <c r="B106" s="1">
        <v>-964.999938</v>
      </c>
      <c r="C106" s="1">
        <v>31.0</v>
      </c>
      <c r="D106" s="11">
        <f t="shared" ref="D106:E106" si="106">MINUS(A105,A106)</f>
        <v>14.385009</v>
      </c>
      <c r="E106" s="11">
        <f t="shared" si="106"/>
        <v>12</v>
      </c>
      <c r="G106" s="11">
        <f t="shared" si="5"/>
        <v>-0.180022</v>
      </c>
      <c r="H106" s="1"/>
      <c r="I106" s="1"/>
      <c r="J106" s="1">
        <f t="shared" si="3"/>
        <v>0.014907</v>
      </c>
      <c r="K106" s="1"/>
      <c r="L106" s="1"/>
      <c r="M106" s="1"/>
      <c r="N106" s="1"/>
      <c r="O106" s="1"/>
      <c r="P106" s="1"/>
      <c r="Q106" s="1"/>
      <c r="R106" s="1"/>
      <c r="S106" s="1"/>
    </row>
    <row r="107" ht="15.75" customHeight="1">
      <c r="A107" s="1">
        <v>-546.524902</v>
      </c>
      <c r="B107" s="1">
        <v>-976.999938</v>
      </c>
      <c r="C107" s="1">
        <v>31.0</v>
      </c>
      <c r="D107" s="11">
        <f t="shared" ref="D107:E107" si="107">MINUS(A106,A107)</f>
        <v>14.565003</v>
      </c>
      <c r="E107" s="11">
        <f t="shared" si="107"/>
        <v>12</v>
      </c>
      <c r="G107" s="11">
        <f t="shared" si="5"/>
        <v>-0.179994</v>
      </c>
      <c r="H107" s="1"/>
      <c r="I107" s="1"/>
      <c r="J107" s="1">
        <f t="shared" si="3"/>
        <v>0.014908</v>
      </c>
      <c r="K107" s="1"/>
      <c r="L107" s="1"/>
      <c r="M107" s="1"/>
      <c r="N107" s="1"/>
      <c r="O107" s="1"/>
      <c r="P107" s="1"/>
      <c r="Q107" s="1"/>
      <c r="R107" s="1"/>
      <c r="S107" s="1"/>
    </row>
    <row r="108" ht="15.75" customHeight="1">
      <c r="A108" s="1">
        <v>-561.269897</v>
      </c>
      <c r="B108" s="1">
        <v>-988.999938</v>
      </c>
      <c r="C108" s="1">
        <v>31.0</v>
      </c>
      <c r="D108" s="11">
        <f t="shared" ref="D108:E108" si="108">MINUS(A107,A108)</f>
        <v>14.744995</v>
      </c>
      <c r="E108" s="11">
        <f t="shared" si="108"/>
        <v>12</v>
      </c>
      <c r="G108" s="11">
        <f t="shared" si="5"/>
        <v>-0.179992</v>
      </c>
      <c r="H108" s="1"/>
      <c r="I108" s="1"/>
      <c r="J108" s="1">
        <f t="shared" si="3"/>
        <v>0.014909</v>
      </c>
      <c r="K108" s="1"/>
      <c r="L108" s="1"/>
      <c r="M108" s="1"/>
      <c r="N108" s="1"/>
      <c r="O108" s="1"/>
      <c r="P108" s="1"/>
      <c r="Q108" s="1"/>
      <c r="R108" s="1"/>
      <c r="S108" s="1"/>
    </row>
    <row r="109" ht="15.75" customHeight="1">
      <c r="A109" s="1">
        <v>-576.194885</v>
      </c>
      <c r="B109" s="1">
        <v>-1000.999938</v>
      </c>
      <c r="C109" s="1">
        <v>31.0</v>
      </c>
      <c r="D109" s="11">
        <f t="shared" ref="D109:E109" si="109">MINUS(A108,A109)</f>
        <v>14.924988</v>
      </c>
      <c r="E109" s="11">
        <f t="shared" si="109"/>
        <v>12</v>
      </c>
      <c r="G109" s="11">
        <f t="shared" si="5"/>
        <v>-0.179993</v>
      </c>
      <c r="H109" s="1"/>
      <c r="I109" s="1"/>
      <c r="J109" s="1">
        <f t="shared" si="3"/>
        <v>0.01491</v>
      </c>
      <c r="K109" s="1"/>
      <c r="L109" s="1"/>
      <c r="M109" s="1"/>
      <c r="N109" s="1"/>
      <c r="O109" s="1"/>
      <c r="P109" s="1"/>
      <c r="Q109" s="1"/>
      <c r="R109" s="1"/>
      <c r="S109" s="1"/>
    </row>
    <row r="110" ht="15.75" customHeight="1">
      <c r="A110" s="1">
        <v>-591.299865</v>
      </c>
      <c r="B110" s="1">
        <v>-1012.999938</v>
      </c>
      <c r="C110" s="1">
        <v>31.0</v>
      </c>
      <c r="D110" s="11">
        <f t="shared" ref="D110:E110" si="110">MINUS(A109,A110)</f>
        <v>15.10498</v>
      </c>
      <c r="E110" s="11">
        <f t="shared" si="110"/>
        <v>12</v>
      </c>
      <c r="G110" s="11">
        <f t="shared" si="5"/>
        <v>-0.179992</v>
      </c>
      <c r="H110" s="1"/>
      <c r="I110" s="1"/>
      <c r="J110" s="1">
        <f t="shared" si="3"/>
        <v>0.014911</v>
      </c>
      <c r="K110" s="1"/>
      <c r="L110" s="1"/>
      <c r="M110" s="1"/>
      <c r="N110" s="1"/>
      <c r="O110" s="1"/>
      <c r="P110" s="1"/>
      <c r="Q110" s="1"/>
      <c r="R110" s="1"/>
      <c r="S110" s="1"/>
    </row>
    <row r="111" ht="15.75" customHeight="1">
      <c r="A111" s="1">
        <v>-606.584838</v>
      </c>
      <c r="B111" s="1">
        <v>-1024.999877</v>
      </c>
      <c r="C111" s="1">
        <v>61.0</v>
      </c>
      <c r="D111" s="11">
        <f t="shared" ref="D111:E111" si="111">MINUS(A110,A111)</f>
        <v>15.284973</v>
      </c>
      <c r="E111" s="11">
        <f t="shared" si="111"/>
        <v>11.999939</v>
      </c>
      <c r="G111" s="11">
        <f t="shared" si="5"/>
        <v>-0.179993</v>
      </c>
      <c r="H111" s="1"/>
      <c r="I111" s="1"/>
      <c r="J111" s="1">
        <f t="shared" si="3"/>
        <v>0.014912</v>
      </c>
      <c r="K111" s="1"/>
      <c r="L111" s="1"/>
      <c r="M111" s="1"/>
      <c r="N111" s="1"/>
      <c r="O111" s="1"/>
      <c r="P111" s="1"/>
      <c r="Q111" s="1"/>
      <c r="R111" s="1"/>
      <c r="S111" s="1"/>
    </row>
    <row r="112" ht="15.75" customHeight="1">
      <c r="A112" s="1">
        <v>-622.049865</v>
      </c>
      <c r="B112" s="1">
        <v>-1036.999877</v>
      </c>
      <c r="C112" s="1">
        <v>61.0</v>
      </c>
      <c r="D112" s="11">
        <f t="shared" ref="D112:E112" si="112">MINUS(A111,A112)</f>
        <v>15.465027</v>
      </c>
      <c r="E112" s="11">
        <f t="shared" si="112"/>
        <v>12</v>
      </c>
      <c r="G112" s="11">
        <f t="shared" si="5"/>
        <v>-0.180054</v>
      </c>
      <c r="H112" s="1"/>
      <c r="I112" s="1"/>
      <c r="J112" s="1">
        <f t="shared" si="3"/>
        <v>0.014913</v>
      </c>
      <c r="K112" s="1"/>
      <c r="L112" s="1"/>
      <c r="M112" s="1"/>
      <c r="N112" s="1"/>
      <c r="O112" s="1"/>
      <c r="P112" s="1"/>
      <c r="Q112" s="1"/>
      <c r="R112" s="1"/>
      <c r="S112" s="1"/>
    </row>
    <row r="113" ht="15.75" customHeight="1">
      <c r="A113" s="1">
        <v>-637.694885</v>
      </c>
      <c r="B113" s="1">
        <v>-1048.999877</v>
      </c>
      <c r="C113" s="1">
        <v>61.0</v>
      </c>
      <c r="D113" s="11">
        <f t="shared" ref="D113:E113" si="113">MINUS(A112,A113)</f>
        <v>15.64502</v>
      </c>
      <c r="E113" s="11">
        <f t="shared" si="113"/>
        <v>12</v>
      </c>
      <c r="G113" s="11">
        <f t="shared" si="5"/>
        <v>-0.179993</v>
      </c>
      <c r="H113" s="1"/>
      <c r="I113" s="1"/>
      <c r="J113" s="1">
        <f t="shared" si="3"/>
        <v>0.014914</v>
      </c>
      <c r="K113" s="1"/>
      <c r="L113" s="1"/>
      <c r="M113" s="1"/>
      <c r="N113" s="1"/>
      <c r="O113" s="1"/>
      <c r="P113" s="1"/>
      <c r="Q113" s="1"/>
      <c r="R113" s="1"/>
      <c r="S113" s="1"/>
    </row>
    <row r="114" ht="15.75" customHeight="1">
      <c r="A114" s="1">
        <v>-653.519897</v>
      </c>
      <c r="B114" s="1">
        <v>-1060.999877</v>
      </c>
      <c r="C114" s="1">
        <v>61.0</v>
      </c>
      <c r="D114" s="11">
        <f t="shared" ref="D114:E114" si="114">MINUS(A113,A114)</f>
        <v>15.825012</v>
      </c>
      <c r="E114" s="11">
        <f t="shared" si="114"/>
        <v>12</v>
      </c>
      <c r="G114" s="11">
        <f t="shared" si="5"/>
        <v>-0.179992</v>
      </c>
      <c r="H114" s="1"/>
      <c r="I114" s="1"/>
      <c r="J114" s="1">
        <f t="shared" si="3"/>
        <v>0.014915</v>
      </c>
      <c r="K114" s="1"/>
      <c r="L114" s="1"/>
      <c r="M114" s="1"/>
      <c r="N114" s="1"/>
      <c r="O114" s="1"/>
      <c r="P114" s="1"/>
      <c r="Q114" s="1"/>
      <c r="R114" s="1"/>
      <c r="S114" s="1"/>
    </row>
    <row r="115" ht="15.75" customHeight="1">
      <c r="A115" s="1">
        <v>-669.524902</v>
      </c>
      <c r="B115" s="1">
        <v>-1072.999877</v>
      </c>
      <c r="C115" s="1">
        <v>61.0</v>
      </c>
      <c r="D115" s="11">
        <f t="shared" ref="D115:E115" si="115">MINUS(A114,A115)</f>
        <v>16.005005</v>
      </c>
      <c r="E115" s="11">
        <f t="shared" si="115"/>
        <v>12</v>
      </c>
      <c r="G115" s="11">
        <f t="shared" si="5"/>
        <v>-0.179993</v>
      </c>
      <c r="H115" s="1"/>
      <c r="I115" s="1"/>
      <c r="J115" s="1">
        <f t="shared" si="3"/>
        <v>0.014916</v>
      </c>
      <c r="K115" s="1"/>
      <c r="L115" s="1"/>
      <c r="M115" s="1"/>
      <c r="N115" s="1"/>
      <c r="O115" s="1"/>
      <c r="P115" s="1"/>
      <c r="Q115" s="1"/>
      <c r="R115" s="1"/>
      <c r="S115" s="1"/>
    </row>
    <row r="116" ht="15.75" customHeight="1">
      <c r="A116" s="1">
        <v>-685.709899</v>
      </c>
      <c r="B116" s="1">
        <v>-1084.999877</v>
      </c>
      <c r="C116" s="1">
        <v>61.0</v>
      </c>
      <c r="D116" s="11">
        <f t="shared" ref="D116:E116" si="116">MINUS(A115,A116)</f>
        <v>16.184997</v>
      </c>
      <c r="E116" s="11">
        <f t="shared" si="116"/>
        <v>12</v>
      </c>
      <c r="G116" s="11">
        <f t="shared" si="5"/>
        <v>-0.179992</v>
      </c>
      <c r="H116" s="1"/>
      <c r="I116" s="1"/>
      <c r="J116" s="1">
        <f t="shared" si="3"/>
        <v>0.014917</v>
      </c>
      <c r="K116" s="1"/>
      <c r="L116" s="1"/>
      <c r="M116" s="1"/>
      <c r="N116" s="1"/>
      <c r="O116" s="1"/>
      <c r="P116" s="1"/>
      <c r="Q116" s="1"/>
      <c r="R116" s="1"/>
      <c r="S116" s="1"/>
    </row>
    <row r="117" ht="15.75" customHeight="1">
      <c r="A117" s="1">
        <v>-702.07489</v>
      </c>
      <c r="B117" s="1">
        <v>-1096.999877</v>
      </c>
      <c r="C117" s="1">
        <v>61.0</v>
      </c>
      <c r="D117" s="11">
        <f t="shared" ref="D117:E117" si="117">MINUS(A116,A117)</f>
        <v>16.364991</v>
      </c>
      <c r="E117" s="11">
        <f t="shared" si="117"/>
        <v>12</v>
      </c>
      <c r="G117" s="11">
        <f t="shared" si="5"/>
        <v>-0.179994</v>
      </c>
      <c r="H117" s="1"/>
      <c r="I117" s="1"/>
      <c r="J117" s="1">
        <f t="shared" si="3"/>
        <v>0.014918</v>
      </c>
      <c r="K117" s="1"/>
      <c r="L117" s="1"/>
      <c r="M117" s="1"/>
      <c r="N117" s="1"/>
      <c r="O117" s="1"/>
      <c r="P117" s="1"/>
      <c r="Q117" s="1"/>
      <c r="R117" s="1"/>
      <c r="S117" s="1"/>
    </row>
    <row r="118" ht="15.75" customHeight="1">
      <c r="A118" s="1">
        <v>-718.619873</v>
      </c>
      <c r="B118" s="1">
        <v>-1108.999877</v>
      </c>
      <c r="C118" s="1">
        <v>61.0</v>
      </c>
      <c r="D118" s="11">
        <f t="shared" ref="D118:E118" si="118">MINUS(A117,A118)</f>
        <v>16.544983</v>
      </c>
      <c r="E118" s="11">
        <f t="shared" si="118"/>
        <v>12</v>
      </c>
      <c r="G118" s="11">
        <f t="shared" si="5"/>
        <v>-0.179992</v>
      </c>
      <c r="H118" s="1"/>
      <c r="I118" s="1"/>
      <c r="J118" s="1">
        <f t="shared" si="3"/>
        <v>0.014919</v>
      </c>
      <c r="K118" s="1"/>
      <c r="L118" s="1"/>
      <c r="M118" s="1"/>
      <c r="N118" s="1"/>
      <c r="O118" s="1"/>
      <c r="P118" s="1"/>
      <c r="Q118" s="1"/>
      <c r="R118" s="1"/>
      <c r="S118" s="1"/>
    </row>
    <row r="119" ht="15.75" customHeight="1">
      <c r="A119" s="1">
        <v>-735.344848</v>
      </c>
      <c r="B119" s="1">
        <v>-1120.999877</v>
      </c>
      <c r="C119" s="1">
        <v>61.0</v>
      </c>
      <c r="D119" s="11">
        <f t="shared" ref="D119:E119" si="119">MINUS(A118,A119)</f>
        <v>16.724975</v>
      </c>
      <c r="E119" s="11">
        <f t="shared" si="119"/>
        <v>12</v>
      </c>
      <c r="G119" s="11">
        <f t="shared" si="5"/>
        <v>-0.179992</v>
      </c>
      <c r="H119" s="1"/>
      <c r="I119" s="1"/>
      <c r="J119" s="1">
        <f t="shared" si="3"/>
        <v>0.01492</v>
      </c>
      <c r="K119" s="1"/>
      <c r="L119" s="1"/>
      <c r="M119" s="1"/>
      <c r="N119" s="1"/>
      <c r="O119" s="1"/>
      <c r="P119" s="1"/>
      <c r="Q119" s="1"/>
      <c r="R119" s="1"/>
      <c r="S119" s="1"/>
    </row>
    <row r="120" ht="15.75" customHeight="1">
      <c r="A120" s="1">
        <v>-752.249816</v>
      </c>
      <c r="B120" s="1">
        <v>-1132.999877</v>
      </c>
      <c r="C120" s="1">
        <v>61.0</v>
      </c>
      <c r="D120" s="11">
        <f t="shared" ref="D120:E120" si="120">MINUS(A119,A120)</f>
        <v>16.904968</v>
      </c>
      <c r="E120" s="11">
        <f t="shared" si="120"/>
        <v>12</v>
      </c>
      <c r="G120" s="11">
        <f t="shared" si="5"/>
        <v>-0.179993</v>
      </c>
      <c r="H120" s="1"/>
      <c r="I120" s="1"/>
      <c r="J120" s="1">
        <f t="shared" si="3"/>
        <v>0.014921</v>
      </c>
      <c r="K120" s="1"/>
      <c r="L120" s="1"/>
      <c r="M120" s="1"/>
      <c r="N120" s="1"/>
      <c r="O120" s="1"/>
      <c r="P120" s="1"/>
      <c r="Q120" s="1"/>
      <c r="R120" s="1"/>
      <c r="S120" s="1"/>
    </row>
    <row r="121" ht="15.75" customHeight="1">
      <c r="A121" s="1">
        <v>-769.334838</v>
      </c>
      <c r="B121" s="1">
        <v>-1144.999877</v>
      </c>
      <c r="C121" s="1">
        <v>61.0</v>
      </c>
      <c r="D121" s="11">
        <f t="shared" ref="D121:E121" si="121">MINUS(A120,A121)</f>
        <v>17.085022</v>
      </c>
      <c r="E121" s="11">
        <f t="shared" si="121"/>
        <v>12</v>
      </c>
      <c r="G121" s="11">
        <f t="shared" si="5"/>
        <v>-0.180054</v>
      </c>
      <c r="H121" s="1"/>
      <c r="I121" s="1"/>
      <c r="J121" s="1">
        <f t="shared" si="3"/>
        <v>0.014921</v>
      </c>
      <c r="K121" s="1"/>
      <c r="L121" s="1"/>
      <c r="M121" s="1"/>
      <c r="N121" s="1"/>
      <c r="O121" s="1"/>
      <c r="P121" s="1"/>
      <c r="Q121" s="1"/>
      <c r="R121" s="1"/>
      <c r="S121" s="1"/>
    </row>
    <row r="122" ht="15.75" customHeight="1">
      <c r="A122" s="1">
        <v>-786.599853</v>
      </c>
      <c r="B122" s="1">
        <v>-1156.999877</v>
      </c>
      <c r="C122" s="1">
        <v>61.0</v>
      </c>
      <c r="D122" s="11">
        <f t="shared" ref="D122:E122" si="122">MINUS(A121,A122)</f>
        <v>17.265015</v>
      </c>
      <c r="E122" s="11">
        <f t="shared" si="122"/>
        <v>12</v>
      </c>
      <c r="G122" s="11">
        <f t="shared" si="5"/>
        <v>-0.179993</v>
      </c>
      <c r="H122" s="1"/>
      <c r="I122" s="1"/>
      <c r="J122" s="1">
        <f t="shared" si="3"/>
        <v>0.014922</v>
      </c>
      <c r="K122" s="1"/>
      <c r="L122" s="1"/>
      <c r="M122" s="1"/>
      <c r="N122" s="1"/>
      <c r="O122" s="1"/>
      <c r="P122" s="1"/>
      <c r="Q122" s="1"/>
      <c r="R122" s="1"/>
      <c r="S122" s="1"/>
    </row>
    <row r="123" ht="15.75" customHeight="1">
      <c r="A123" s="1">
        <v>-804.04486</v>
      </c>
      <c r="B123" s="1">
        <v>-1168.999877</v>
      </c>
      <c r="C123" s="1">
        <v>61.0</v>
      </c>
      <c r="D123" s="11">
        <f t="shared" ref="D123:E123" si="123">MINUS(A122,A123)</f>
        <v>17.445007</v>
      </c>
      <c r="E123" s="11">
        <f t="shared" si="123"/>
        <v>12</v>
      </c>
      <c r="G123" s="11">
        <f t="shared" si="5"/>
        <v>-0.179992</v>
      </c>
      <c r="H123" s="1"/>
      <c r="I123" s="1"/>
      <c r="J123" s="1">
        <f t="shared" si="3"/>
        <v>0.014923</v>
      </c>
      <c r="K123" s="1"/>
      <c r="L123" s="1"/>
      <c r="M123" s="1"/>
      <c r="N123" s="1"/>
      <c r="O123" s="1"/>
      <c r="P123" s="1"/>
      <c r="Q123" s="1"/>
      <c r="R123" s="1"/>
      <c r="S123" s="1"/>
    </row>
    <row r="124" ht="15.75" customHeight="1">
      <c r="A124" s="1">
        <v>-821.66986</v>
      </c>
      <c r="B124" s="1">
        <v>-1180.999877</v>
      </c>
      <c r="C124" s="1">
        <v>61.0</v>
      </c>
      <c r="D124" s="11">
        <f t="shared" ref="D124:E124" si="124">MINUS(A123,A124)</f>
        <v>17.625</v>
      </c>
      <c r="E124" s="11">
        <f t="shared" si="124"/>
        <v>12</v>
      </c>
      <c r="G124" s="11">
        <f t="shared" si="5"/>
        <v>-0.179993</v>
      </c>
      <c r="H124" s="1"/>
      <c r="I124" s="1"/>
      <c r="J124" s="1">
        <f t="shared" si="3"/>
        <v>0.014924</v>
      </c>
      <c r="K124" s="1"/>
      <c r="L124" s="1"/>
      <c r="M124" s="1"/>
      <c r="N124" s="1"/>
      <c r="O124" s="1"/>
      <c r="P124" s="1"/>
      <c r="Q124" s="1"/>
      <c r="R124" s="1"/>
      <c r="S124" s="1"/>
    </row>
    <row r="125" ht="15.75" customHeight="1">
      <c r="A125" s="1">
        <v>-839.474853</v>
      </c>
      <c r="B125" s="1">
        <v>-1192.999877</v>
      </c>
      <c r="C125" s="1">
        <v>61.0</v>
      </c>
      <c r="D125" s="11">
        <f t="shared" ref="D125:E125" si="125">MINUS(A124,A125)</f>
        <v>17.804993</v>
      </c>
      <c r="E125" s="11">
        <f t="shared" si="125"/>
        <v>12</v>
      </c>
      <c r="G125" s="11">
        <f t="shared" si="5"/>
        <v>-0.179993</v>
      </c>
      <c r="H125" s="1"/>
      <c r="I125" s="1"/>
      <c r="J125" s="1">
        <f t="shared" si="3"/>
        <v>0.014925</v>
      </c>
      <c r="K125" s="1"/>
      <c r="L125" s="1"/>
      <c r="M125" s="1"/>
      <c r="N125" s="1"/>
      <c r="O125" s="1"/>
      <c r="P125" s="1"/>
      <c r="Q125" s="1"/>
      <c r="R125" s="1"/>
      <c r="S125" s="1"/>
    </row>
    <row r="126" ht="15.75" customHeight="1">
      <c r="A126" s="1">
        <v>-857.459838</v>
      </c>
      <c r="B126" s="1">
        <v>-1204.999877</v>
      </c>
      <c r="C126" s="1">
        <v>61.0</v>
      </c>
      <c r="D126" s="11">
        <f t="shared" ref="D126:E126" si="126">MINUS(A125,A126)</f>
        <v>17.984985</v>
      </c>
      <c r="E126" s="11">
        <f t="shared" si="126"/>
        <v>12</v>
      </c>
      <c r="G126" s="11">
        <f t="shared" si="5"/>
        <v>-0.179992</v>
      </c>
      <c r="H126" s="1"/>
      <c r="I126" s="1"/>
      <c r="J126" s="1">
        <f t="shared" si="3"/>
        <v>0.014925</v>
      </c>
      <c r="K126" s="1"/>
      <c r="L126" s="1"/>
      <c r="M126" s="1"/>
      <c r="N126" s="1"/>
      <c r="O126" s="1"/>
      <c r="P126" s="1"/>
      <c r="Q126" s="1"/>
      <c r="R126" s="1"/>
      <c r="S126" s="1"/>
    </row>
    <row r="127" ht="15.75" customHeight="1">
      <c r="A127" s="1">
        <v>-875.624816</v>
      </c>
      <c r="B127" s="1">
        <v>-1216.999877</v>
      </c>
      <c r="C127" s="1">
        <v>61.0</v>
      </c>
      <c r="D127" s="11">
        <f t="shared" ref="D127:E127" si="127">MINUS(A126,A127)</f>
        <v>18.164978</v>
      </c>
      <c r="E127" s="11">
        <f t="shared" si="127"/>
        <v>12</v>
      </c>
      <c r="G127" s="11">
        <f t="shared" si="5"/>
        <v>-0.179993</v>
      </c>
      <c r="H127" s="1"/>
      <c r="I127" s="1"/>
      <c r="J127" s="1">
        <f t="shared" si="3"/>
        <v>0.014926</v>
      </c>
      <c r="K127" s="1"/>
      <c r="L127" s="1"/>
      <c r="M127" s="1"/>
      <c r="N127" s="1"/>
      <c r="O127" s="1"/>
      <c r="P127" s="1"/>
      <c r="Q127" s="1"/>
      <c r="R127" s="1"/>
      <c r="S127" s="1"/>
    </row>
    <row r="128" ht="15.75" customHeight="1">
      <c r="A128" s="1">
        <v>-893.969787</v>
      </c>
      <c r="B128" s="1">
        <v>-1228.999877</v>
      </c>
      <c r="C128" s="1">
        <v>61.0</v>
      </c>
      <c r="D128" s="11">
        <f t="shared" ref="D128:E128" si="128">MINUS(A127,A128)</f>
        <v>18.344971</v>
      </c>
      <c r="E128" s="11">
        <f t="shared" si="128"/>
        <v>12</v>
      </c>
      <c r="G128" s="11">
        <f t="shared" si="5"/>
        <v>-0.179993</v>
      </c>
      <c r="H128" s="1"/>
      <c r="I128" s="1"/>
      <c r="J128" s="1">
        <f t="shared" si="3"/>
        <v>0.014927</v>
      </c>
      <c r="K128" s="1"/>
      <c r="L128" s="1"/>
      <c r="M128" s="1"/>
      <c r="N128" s="1"/>
      <c r="O128" s="1"/>
      <c r="P128" s="1"/>
      <c r="Q128" s="1"/>
      <c r="R128" s="1"/>
      <c r="S128" s="1"/>
    </row>
    <row r="129" ht="15.75" customHeight="1">
      <c r="A129" s="1">
        <v>-912.494812</v>
      </c>
      <c r="B129" s="1">
        <v>-1240.999877</v>
      </c>
      <c r="C129" s="1">
        <v>61.0</v>
      </c>
      <c r="D129" s="11">
        <f t="shared" ref="D129:E129" si="129">MINUS(A128,A129)</f>
        <v>18.525025</v>
      </c>
      <c r="E129" s="11">
        <f t="shared" si="129"/>
        <v>12</v>
      </c>
      <c r="G129" s="11">
        <f t="shared" si="5"/>
        <v>-0.180054</v>
      </c>
      <c r="H129" s="1"/>
      <c r="I129" s="1"/>
      <c r="J129" s="1">
        <f t="shared" si="3"/>
        <v>0.014927</v>
      </c>
      <c r="K129" s="1"/>
      <c r="L129" s="1"/>
      <c r="M129" s="1"/>
      <c r="N129" s="1"/>
      <c r="O129" s="1"/>
      <c r="P129" s="1"/>
      <c r="Q129" s="1"/>
      <c r="R129" s="1"/>
      <c r="S129" s="1"/>
    </row>
    <row r="130" ht="15.75" customHeight="1">
      <c r="A130" s="1">
        <v>-931.199829</v>
      </c>
      <c r="B130" s="1">
        <v>-1252.999877</v>
      </c>
      <c r="C130" s="1">
        <v>61.0</v>
      </c>
      <c r="D130" s="11">
        <f t="shared" ref="D130:E130" si="130">MINUS(A129,A130)</f>
        <v>18.705017</v>
      </c>
      <c r="E130" s="11">
        <f t="shared" si="130"/>
        <v>12</v>
      </c>
      <c r="G130" s="11">
        <f t="shared" si="5"/>
        <v>-0.179992</v>
      </c>
      <c r="H130" s="1"/>
      <c r="I130" s="1"/>
      <c r="J130" s="1">
        <f t="shared" si="3"/>
        <v>0.014928</v>
      </c>
      <c r="K130" s="1"/>
      <c r="L130" s="1"/>
      <c r="M130" s="1"/>
      <c r="N130" s="1"/>
      <c r="O130" s="1"/>
      <c r="P130" s="1"/>
      <c r="Q130" s="1"/>
      <c r="R130" s="1"/>
      <c r="S130" s="1"/>
    </row>
    <row r="131" ht="15.75" customHeight="1">
      <c r="A131" s="1">
        <v>-950.084838</v>
      </c>
      <c r="B131" s="1">
        <v>-1264.999877</v>
      </c>
      <c r="C131" s="1">
        <v>61.0</v>
      </c>
      <c r="D131" s="11">
        <f t="shared" ref="D131:E131" si="131">MINUS(A130,A131)</f>
        <v>18.885009</v>
      </c>
      <c r="E131" s="11">
        <f t="shared" si="131"/>
        <v>12</v>
      </c>
      <c r="G131" s="11">
        <f t="shared" si="5"/>
        <v>-0.179992</v>
      </c>
      <c r="H131" s="1"/>
      <c r="I131" s="1"/>
      <c r="J131" s="1">
        <f t="shared" si="3"/>
        <v>0.014929</v>
      </c>
      <c r="K131" s="1"/>
      <c r="L131" s="1"/>
      <c r="M131" s="1"/>
      <c r="N131" s="1"/>
      <c r="O131" s="1"/>
      <c r="P131" s="1"/>
      <c r="Q131" s="1"/>
      <c r="R131" s="1"/>
      <c r="S131" s="1"/>
    </row>
    <row r="132" ht="15.75" customHeight="1">
      <c r="A132" s="1">
        <v>-969.149841</v>
      </c>
      <c r="B132" s="1">
        <v>-1276.999877</v>
      </c>
      <c r="C132" s="1">
        <v>61.0</v>
      </c>
      <c r="D132" s="11">
        <f t="shared" ref="D132:E132" si="132">MINUS(A131,A132)</f>
        <v>19.065003</v>
      </c>
      <c r="E132" s="11">
        <f t="shared" si="132"/>
        <v>12</v>
      </c>
      <c r="G132" s="11">
        <f t="shared" si="5"/>
        <v>-0.179994</v>
      </c>
      <c r="H132" s="1"/>
      <c r="I132" s="1"/>
      <c r="J132" s="1">
        <f t="shared" si="3"/>
        <v>0.01493</v>
      </c>
      <c r="K132" s="1"/>
      <c r="L132" s="1"/>
      <c r="M132" s="1"/>
      <c r="N132" s="1"/>
      <c r="O132" s="1"/>
      <c r="P132" s="1"/>
      <c r="Q132" s="1"/>
      <c r="R132" s="1"/>
      <c r="S132" s="1"/>
    </row>
    <row r="133" ht="15.75" customHeight="1">
      <c r="A133" s="1">
        <v>-988.394836</v>
      </c>
      <c r="B133" s="1">
        <v>-1288.999877</v>
      </c>
      <c r="C133" s="1">
        <v>61.0</v>
      </c>
      <c r="D133" s="11">
        <f t="shared" ref="D133:E133" si="133">MINUS(A132,A133)</f>
        <v>19.244995</v>
      </c>
      <c r="E133" s="11">
        <f t="shared" si="133"/>
        <v>12</v>
      </c>
      <c r="G133" s="11">
        <f t="shared" si="5"/>
        <v>-0.179992</v>
      </c>
      <c r="H133" s="1"/>
      <c r="I133" s="1"/>
      <c r="J133" s="1">
        <f t="shared" si="3"/>
        <v>0.01493</v>
      </c>
      <c r="K133" s="1"/>
      <c r="L133" s="1"/>
      <c r="M133" s="1"/>
      <c r="N133" s="1"/>
      <c r="O133" s="1"/>
      <c r="P133" s="1"/>
      <c r="Q133" s="1"/>
      <c r="R133" s="1"/>
      <c r="S133" s="1"/>
    </row>
    <row r="134" ht="15.75" customHeight="1">
      <c r="A134" s="1">
        <v>-1007.819824</v>
      </c>
      <c r="B134" s="1">
        <v>-1300.999877</v>
      </c>
      <c r="C134" s="1">
        <v>61.0</v>
      </c>
      <c r="D134" s="11">
        <f t="shared" ref="D134:E134" si="134">MINUS(A133,A134)</f>
        <v>19.424988</v>
      </c>
      <c r="E134" s="11">
        <f t="shared" si="134"/>
        <v>12</v>
      </c>
      <c r="G134" s="11">
        <f t="shared" si="5"/>
        <v>-0.179993</v>
      </c>
      <c r="H134" s="1"/>
      <c r="I134" s="1"/>
      <c r="J134" s="1">
        <f t="shared" si="3"/>
        <v>0.014931</v>
      </c>
      <c r="K134" s="1"/>
      <c r="L134" s="1"/>
      <c r="M134" s="1"/>
      <c r="N134" s="1"/>
      <c r="O134" s="1"/>
      <c r="P134" s="1"/>
      <c r="Q134" s="1"/>
      <c r="R134" s="1"/>
      <c r="S134" s="1"/>
    </row>
    <row r="135" ht="15.75" customHeight="1">
      <c r="A135" s="1">
        <v>-1027.424804</v>
      </c>
      <c r="B135" s="1">
        <v>-1312.999877</v>
      </c>
      <c r="C135" s="1">
        <v>61.0</v>
      </c>
      <c r="D135" s="11">
        <f t="shared" ref="D135:E135" si="135">MINUS(A134,A135)</f>
        <v>19.60498</v>
      </c>
      <c r="E135" s="11">
        <f t="shared" si="135"/>
        <v>12</v>
      </c>
      <c r="G135" s="11">
        <f t="shared" si="5"/>
        <v>-0.179992</v>
      </c>
      <c r="H135" s="1"/>
      <c r="I135" s="1"/>
      <c r="J135" s="1">
        <f t="shared" si="3"/>
        <v>0.014931</v>
      </c>
      <c r="K135" s="1"/>
      <c r="L135" s="1"/>
      <c r="M135" s="1"/>
      <c r="N135" s="1"/>
      <c r="O135" s="1"/>
      <c r="P135" s="1"/>
      <c r="Q135" s="1"/>
      <c r="R135" s="1"/>
      <c r="S135" s="1"/>
    </row>
    <row r="136" ht="15.75" customHeight="1">
      <c r="A136" s="1">
        <v>-1047.209838</v>
      </c>
      <c r="B136" s="1">
        <v>-1324.999877</v>
      </c>
      <c r="C136" s="1">
        <v>61.0</v>
      </c>
      <c r="D136" s="11">
        <f t="shared" ref="D136:E136" si="136">MINUS(A135,A136)</f>
        <v>19.785034</v>
      </c>
      <c r="E136" s="11">
        <f t="shared" si="136"/>
        <v>12</v>
      </c>
      <c r="G136" s="11">
        <f t="shared" si="5"/>
        <v>-0.180054</v>
      </c>
      <c r="H136" s="1"/>
      <c r="I136" s="1"/>
      <c r="J136" s="1">
        <f t="shared" si="3"/>
        <v>0.014932</v>
      </c>
      <c r="K136" s="1"/>
      <c r="L136" s="1"/>
      <c r="M136" s="1"/>
      <c r="N136" s="1"/>
      <c r="O136" s="1"/>
      <c r="P136" s="1"/>
      <c r="Q136" s="1"/>
      <c r="R136" s="1"/>
      <c r="S136" s="1"/>
    </row>
    <row r="137" ht="15.75" customHeight="1">
      <c r="A137" s="1">
        <v>-1067.174804</v>
      </c>
      <c r="B137" s="1">
        <v>-1336.999877</v>
      </c>
      <c r="C137" s="1">
        <v>61.0</v>
      </c>
      <c r="D137" s="11">
        <f t="shared" ref="D137:E137" si="137">MINUS(A136,A137)</f>
        <v>19.964966</v>
      </c>
      <c r="E137" s="11">
        <f t="shared" si="137"/>
        <v>12</v>
      </c>
      <c r="G137" s="11">
        <f t="shared" si="5"/>
        <v>-0.179932</v>
      </c>
      <c r="H137" s="1"/>
      <c r="I137" s="1"/>
      <c r="J137" s="1">
        <f t="shared" si="3"/>
        <v>0.014933</v>
      </c>
      <c r="K137" s="1"/>
      <c r="L137" s="1"/>
      <c r="M137" s="1"/>
      <c r="N137" s="1"/>
      <c r="O137" s="1"/>
      <c r="P137" s="1"/>
      <c r="Q137" s="1"/>
      <c r="R137" s="1"/>
      <c r="S137" s="1"/>
    </row>
    <row r="138" ht="15.75" customHeight="1">
      <c r="A138" s="1">
        <v>-1087.319824</v>
      </c>
      <c r="B138" s="1">
        <v>-1348.999877</v>
      </c>
      <c r="C138" s="1">
        <v>61.0</v>
      </c>
      <c r="D138" s="11">
        <f t="shared" ref="D138:E138" si="138">MINUS(A137,A138)</f>
        <v>20.14502</v>
      </c>
      <c r="E138" s="11">
        <f t="shared" si="138"/>
        <v>12</v>
      </c>
      <c r="G138" s="11">
        <f t="shared" si="5"/>
        <v>-0.180054</v>
      </c>
      <c r="H138" s="1"/>
      <c r="I138" s="1"/>
      <c r="J138" s="1">
        <f t="shared" si="3"/>
        <v>0.014933</v>
      </c>
      <c r="K138" s="1"/>
      <c r="L138" s="1"/>
      <c r="M138" s="1"/>
      <c r="N138" s="1"/>
      <c r="O138" s="1"/>
      <c r="P138" s="1"/>
      <c r="Q138" s="1"/>
      <c r="R138" s="1"/>
      <c r="S138" s="1"/>
    </row>
    <row r="139" ht="15.75" customHeight="1">
      <c r="A139" s="1">
        <v>-1107.644775</v>
      </c>
      <c r="B139" s="1">
        <v>-1360.999877</v>
      </c>
      <c r="C139" s="1">
        <v>61.0</v>
      </c>
      <c r="D139" s="11">
        <f t="shared" ref="D139:E139" si="139">MINUS(A138,A139)</f>
        <v>20.324951</v>
      </c>
      <c r="E139" s="11">
        <f t="shared" si="139"/>
        <v>12</v>
      </c>
      <c r="G139" s="11">
        <f t="shared" si="5"/>
        <v>-0.179931</v>
      </c>
      <c r="H139" s="1"/>
      <c r="I139" s="1"/>
      <c r="J139" s="1">
        <f t="shared" si="3"/>
        <v>0.014934</v>
      </c>
      <c r="K139" s="1"/>
      <c r="L139" s="1"/>
      <c r="M139" s="1"/>
      <c r="N139" s="1"/>
      <c r="O139" s="1"/>
      <c r="P139" s="1"/>
      <c r="Q139" s="1"/>
      <c r="R139" s="1"/>
      <c r="S139" s="1"/>
    </row>
    <row r="140" ht="15.75" customHeight="1">
      <c r="A140" s="1">
        <v>-1128.14978</v>
      </c>
      <c r="B140" s="1">
        <v>-1372.999877</v>
      </c>
      <c r="C140" s="1">
        <v>61.0</v>
      </c>
      <c r="D140" s="11">
        <f t="shared" ref="D140:E140" si="140">MINUS(A139,A140)</f>
        <v>20.505005</v>
      </c>
      <c r="E140" s="11">
        <f t="shared" si="140"/>
        <v>12</v>
      </c>
      <c r="G140" s="11">
        <f t="shared" si="5"/>
        <v>-0.180054</v>
      </c>
      <c r="H140" s="1"/>
      <c r="I140" s="1"/>
      <c r="J140" s="1">
        <f t="shared" si="3"/>
        <v>0.014934</v>
      </c>
      <c r="K140" s="1"/>
      <c r="L140" s="1"/>
      <c r="M140" s="1"/>
      <c r="N140" s="1"/>
      <c r="O140" s="1"/>
      <c r="P140" s="1"/>
      <c r="Q140" s="1"/>
      <c r="R140" s="1"/>
      <c r="S140" s="1"/>
    </row>
    <row r="141" ht="15.75" customHeight="1">
      <c r="A141" s="1">
        <v>-1148.834716</v>
      </c>
      <c r="B141" s="1">
        <v>-1384.999877</v>
      </c>
      <c r="C141" s="1">
        <v>61.0</v>
      </c>
      <c r="D141" s="11">
        <f t="shared" ref="D141:E141" si="141">MINUS(A140,A141)</f>
        <v>20.684936</v>
      </c>
      <c r="E141" s="11">
        <f t="shared" si="141"/>
        <v>12</v>
      </c>
      <c r="G141" s="11">
        <f t="shared" si="5"/>
        <v>-0.179931</v>
      </c>
      <c r="H141" s="1"/>
      <c r="I141" s="1"/>
      <c r="J141" s="1">
        <f t="shared" si="3"/>
        <v>0.014935</v>
      </c>
      <c r="K141" s="1"/>
      <c r="L141" s="1"/>
      <c r="M141" s="1"/>
      <c r="N141" s="1"/>
      <c r="O141" s="1"/>
      <c r="P141" s="1"/>
      <c r="Q141" s="1"/>
      <c r="R141" s="1"/>
      <c r="S141" s="1"/>
    </row>
    <row r="142" ht="15.75" customHeight="1">
      <c r="A142" s="1">
        <v>-1169.699707</v>
      </c>
      <c r="B142" s="1">
        <v>-1396.999877</v>
      </c>
      <c r="C142" s="1">
        <v>61.0</v>
      </c>
      <c r="D142" s="11">
        <f t="shared" ref="D142:E142" si="142">MINUS(A141,A142)</f>
        <v>20.864991</v>
      </c>
      <c r="E142" s="11">
        <f t="shared" si="142"/>
        <v>12</v>
      </c>
      <c r="G142" s="11">
        <f t="shared" si="5"/>
        <v>-0.180055</v>
      </c>
      <c r="H142" s="1"/>
      <c r="I142" s="1"/>
      <c r="J142" s="1">
        <f t="shared" si="3"/>
        <v>0.014936</v>
      </c>
      <c r="K142" s="1"/>
      <c r="L142" s="1"/>
      <c r="M142" s="1"/>
      <c r="N142" s="1"/>
      <c r="O142" s="1"/>
      <c r="P142" s="1"/>
      <c r="Q142" s="1"/>
      <c r="R142" s="1"/>
      <c r="S142" s="1"/>
    </row>
    <row r="143" ht="15.75" customHeight="1">
      <c r="A143" s="1">
        <v>-1190.74475</v>
      </c>
      <c r="B143" s="1">
        <v>-1408.999877</v>
      </c>
      <c r="C143" s="1">
        <v>61.0</v>
      </c>
      <c r="D143" s="11">
        <f t="shared" ref="D143:E143" si="143">MINUS(A142,A143)</f>
        <v>21.045043</v>
      </c>
      <c r="E143" s="11">
        <f t="shared" si="143"/>
        <v>12</v>
      </c>
      <c r="G143" s="11">
        <f t="shared" si="5"/>
        <v>-0.180052</v>
      </c>
      <c r="H143" s="1"/>
      <c r="I143" s="1"/>
      <c r="J143" s="1">
        <f t="shared" si="3"/>
        <v>0.014936</v>
      </c>
      <c r="K143" s="1"/>
      <c r="L143" s="1"/>
      <c r="M143" s="1"/>
      <c r="N143" s="1"/>
      <c r="O143" s="1"/>
      <c r="P143" s="1"/>
      <c r="Q143" s="1"/>
      <c r="R143" s="1"/>
      <c r="S143" s="1"/>
    </row>
    <row r="144" ht="15.75" customHeight="1">
      <c r="A144" s="1">
        <v>-1211.969726</v>
      </c>
      <c r="B144" s="1">
        <v>-1420.999877</v>
      </c>
      <c r="C144" s="1">
        <v>61.0</v>
      </c>
      <c r="D144" s="11">
        <f t="shared" ref="D144:E144" si="144">MINUS(A143,A144)</f>
        <v>21.224976</v>
      </c>
      <c r="E144" s="11">
        <f t="shared" si="144"/>
        <v>12</v>
      </c>
      <c r="G144" s="11">
        <f t="shared" si="5"/>
        <v>-0.179933</v>
      </c>
      <c r="H144" s="1"/>
      <c r="I144" s="1"/>
      <c r="J144" s="1">
        <f t="shared" si="3"/>
        <v>0.014937</v>
      </c>
      <c r="K144" s="1"/>
      <c r="L144" s="1"/>
      <c r="M144" s="1"/>
      <c r="N144" s="1"/>
      <c r="O144" s="1"/>
      <c r="P144" s="1"/>
      <c r="Q144" s="1"/>
      <c r="R144" s="1"/>
      <c r="S144" s="1"/>
    </row>
    <row r="145" ht="15.75" customHeight="1">
      <c r="A145" s="1">
        <v>-1233.374755</v>
      </c>
      <c r="B145" s="1">
        <v>-1432.999877</v>
      </c>
      <c r="C145" s="1">
        <v>61.0</v>
      </c>
      <c r="D145" s="11">
        <f t="shared" ref="D145:E145" si="145">MINUS(A144,A145)</f>
        <v>21.405029</v>
      </c>
      <c r="E145" s="11">
        <f t="shared" si="145"/>
        <v>12</v>
      </c>
      <c r="G145" s="11">
        <f t="shared" si="5"/>
        <v>-0.180053</v>
      </c>
      <c r="H145" s="1"/>
      <c r="I145" s="1"/>
      <c r="J145" s="1">
        <f t="shared" si="3"/>
        <v>0.014937</v>
      </c>
      <c r="K145" s="1"/>
      <c r="L145" s="1"/>
      <c r="M145" s="1"/>
      <c r="N145" s="1"/>
      <c r="O145" s="1"/>
      <c r="P145" s="1"/>
      <c r="Q145" s="1"/>
      <c r="R145" s="1"/>
      <c r="S145" s="1"/>
    </row>
    <row r="146" ht="15.75" customHeight="1">
      <c r="A146" s="1">
        <v>-1254.959716</v>
      </c>
      <c r="B146" s="1">
        <v>-1444.999877</v>
      </c>
      <c r="C146" s="1">
        <v>61.0</v>
      </c>
      <c r="D146" s="11">
        <f t="shared" ref="D146:E146" si="146">MINUS(A145,A146)</f>
        <v>21.584961</v>
      </c>
      <c r="E146" s="11">
        <f t="shared" si="146"/>
        <v>12</v>
      </c>
      <c r="G146" s="11">
        <f t="shared" si="5"/>
        <v>-0.179932</v>
      </c>
      <c r="H146" s="1"/>
      <c r="I146" s="1"/>
      <c r="J146" s="1">
        <f t="shared" si="3"/>
        <v>0.014938</v>
      </c>
      <c r="K146" s="1"/>
      <c r="L146" s="1"/>
      <c r="M146" s="1"/>
      <c r="N146" s="1"/>
      <c r="O146" s="1"/>
      <c r="P146" s="1"/>
      <c r="Q146" s="1"/>
      <c r="R146" s="1"/>
      <c r="S146" s="1"/>
    </row>
    <row r="147" ht="15.75" customHeight="1">
      <c r="A147" s="1">
        <v>-1276.724731</v>
      </c>
      <c r="B147" s="1">
        <v>-1456.999877</v>
      </c>
      <c r="C147" s="1">
        <v>61.0</v>
      </c>
      <c r="D147" s="11">
        <f t="shared" ref="D147:E147" si="147">MINUS(A146,A147)</f>
        <v>21.765015</v>
      </c>
      <c r="E147" s="11">
        <f t="shared" si="147"/>
        <v>12</v>
      </c>
      <c r="G147" s="11">
        <f t="shared" si="5"/>
        <v>-0.180054</v>
      </c>
      <c r="H147" s="1"/>
      <c r="I147" s="1"/>
      <c r="J147" s="1">
        <f t="shared" si="3"/>
        <v>0.014938</v>
      </c>
      <c r="K147" s="1"/>
      <c r="L147" s="1"/>
      <c r="M147" s="1"/>
      <c r="N147" s="1"/>
      <c r="O147" s="1"/>
      <c r="P147" s="1"/>
      <c r="Q147" s="1"/>
      <c r="R147" s="1"/>
      <c r="S147" s="1"/>
    </row>
    <row r="148" ht="15.75" customHeight="1">
      <c r="A148" s="1">
        <v>-1298.669677</v>
      </c>
      <c r="B148" s="1">
        <v>-1468.999877</v>
      </c>
      <c r="C148" s="1">
        <v>61.0</v>
      </c>
      <c r="D148" s="11">
        <f t="shared" ref="D148:E148" si="148">MINUS(A147,A148)</f>
        <v>21.944946</v>
      </c>
      <c r="E148" s="11">
        <f t="shared" si="148"/>
        <v>12</v>
      </c>
      <c r="G148" s="11">
        <f t="shared" si="5"/>
        <v>-0.179931</v>
      </c>
      <c r="H148" s="1"/>
      <c r="I148" s="1"/>
      <c r="J148" s="1">
        <f t="shared" si="3"/>
        <v>0.014939</v>
      </c>
      <c r="K148" s="1"/>
      <c r="L148" s="1"/>
      <c r="M148" s="1"/>
      <c r="N148" s="1"/>
      <c r="O148" s="1"/>
      <c r="P148" s="1"/>
      <c r="Q148" s="1"/>
      <c r="R148" s="1"/>
      <c r="S148" s="1"/>
    </row>
    <row r="149" ht="15.75" customHeight="1">
      <c r="A149" s="1">
        <v>-1320.794677</v>
      </c>
      <c r="B149" s="1">
        <v>-1480.999877</v>
      </c>
      <c r="C149" s="1">
        <v>61.0</v>
      </c>
      <c r="D149" s="11">
        <f t="shared" ref="D149:E149" si="149">MINUS(A148,A149)</f>
        <v>22.125</v>
      </c>
      <c r="E149" s="11">
        <f t="shared" si="149"/>
        <v>12</v>
      </c>
      <c r="G149" s="11">
        <f t="shared" si="5"/>
        <v>-0.180054</v>
      </c>
      <c r="H149" s="1"/>
      <c r="I149" s="1"/>
      <c r="J149" s="1">
        <f t="shared" si="3"/>
        <v>0.014939</v>
      </c>
      <c r="K149" s="1"/>
      <c r="L149" s="1"/>
      <c r="M149" s="1"/>
      <c r="N149" s="1"/>
      <c r="O149" s="1"/>
      <c r="P149" s="1"/>
      <c r="Q149" s="1"/>
      <c r="R149" s="1"/>
      <c r="S149" s="1"/>
    </row>
    <row r="150" ht="15.75" customHeight="1">
      <c r="A150" s="1">
        <v>-1343.099731</v>
      </c>
      <c r="B150" s="1">
        <v>-1492.999877</v>
      </c>
      <c r="C150" s="1">
        <v>61.0</v>
      </c>
      <c r="D150" s="11">
        <f t="shared" ref="D150:E150" si="150">MINUS(A149,A150)</f>
        <v>22.305054</v>
      </c>
      <c r="E150" s="11">
        <f t="shared" si="150"/>
        <v>12</v>
      </c>
      <c r="G150" s="11">
        <f t="shared" si="5"/>
        <v>-0.180054</v>
      </c>
      <c r="H150" s="1"/>
      <c r="I150" s="1"/>
      <c r="J150" s="1">
        <f t="shared" si="3"/>
        <v>0.01494</v>
      </c>
      <c r="K150" s="1"/>
      <c r="L150" s="1"/>
      <c r="M150" s="1"/>
      <c r="N150" s="1"/>
      <c r="O150" s="1"/>
      <c r="P150" s="1"/>
      <c r="Q150" s="1"/>
      <c r="R150" s="1"/>
      <c r="S150" s="1"/>
    </row>
    <row r="151" ht="15.75" customHeight="1">
      <c r="A151" s="1">
        <v>-1365.584716</v>
      </c>
      <c r="B151" s="1">
        <v>-1504.999877</v>
      </c>
      <c r="C151" s="1">
        <v>61.0</v>
      </c>
      <c r="D151" s="11">
        <f t="shared" ref="D151:E151" si="151">MINUS(A150,A151)</f>
        <v>22.484985</v>
      </c>
      <c r="E151" s="11">
        <f t="shared" si="151"/>
        <v>12</v>
      </c>
      <c r="G151" s="11">
        <f t="shared" si="5"/>
        <v>-0.179931</v>
      </c>
      <c r="H151" s="1"/>
      <c r="I151" s="1"/>
      <c r="J151" s="1">
        <f t="shared" si="3"/>
        <v>0.01494</v>
      </c>
      <c r="K151" s="1"/>
      <c r="L151" s="1"/>
      <c r="M151" s="1"/>
      <c r="N151" s="1"/>
      <c r="O151" s="1"/>
      <c r="P151" s="1"/>
      <c r="Q151" s="1"/>
      <c r="R151" s="1"/>
      <c r="S151" s="1"/>
    </row>
    <row r="152" ht="15.75" customHeight="1">
      <c r="A152" s="1">
        <v>-1388.249755</v>
      </c>
      <c r="B152" s="1">
        <v>-1516.999877</v>
      </c>
      <c r="C152" s="1">
        <v>61.0</v>
      </c>
      <c r="D152" s="11">
        <f t="shared" ref="D152:E152" si="152">MINUS(A151,A152)</f>
        <v>22.665039</v>
      </c>
      <c r="E152" s="11">
        <f t="shared" si="152"/>
        <v>12</v>
      </c>
      <c r="G152" s="11">
        <f t="shared" si="5"/>
        <v>-0.180054</v>
      </c>
      <c r="H152" s="1"/>
      <c r="I152" s="1"/>
      <c r="J152" s="1">
        <f t="shared" si="3"/>
        <v>0.014941</v>
      </c>
      <c r="K152" s="1"/>
      <c r="L152" s="1"/>
      <c r="M152" s="1"/>
      <c r="N152" s="1"/>
      <c r="O152" s="1"/>
      <c r="P152" s="1"/>
      <c r="Q152" s="1"/>
      <c r="R152" s="1"/>
      <c r="S152" s="1"/>
    </row>
    <row r="153" ht="15.75" customHeight="1">
      <c r="A153" s="1">
        <v>-1411.094726</v>
      </c>
      <c r="B153" s="1">
        <v>-1528.999877</v>
      </c>
      <c r="C153" s="1">
        <v>61.0</v>
      </c>
      <c r="D153" s="11">
        <f t="shared" ref="D153:E153" si="153">MINUS(A152,A153)</f>
        <v>22.844971</v>
      </c>
      <c r="E153" s="11">
        <f t="shared" si="153"/>
        <v>12</v>
      </c>
      <c r="G153" s="11">
        <f t="shared" si="5"/>
        <v>-0.179932</v>
      </c>
      <c r="H153" s="1"/>
      <c r="I153" s="1"/>
      <c r="J153" s="1">
        <f t="shared" si="3"/>
        <v>0.014941</v>
      </c>
      <c r="K153" s="1"/>
      <c r="L153" s="1"/>
      <c r="M153" s="1"/>
      <c r="N153" s="1"/>
      <c r="O153" s="1"/>
      <c r="P153" s="1"/>
      <c r="Q153" s="1"/>
      <c r="R153" s="1"/>
      <c r="S153" s="1"/>
    </row>
    <row r="154" ht="15.75" customHeight="1">
      <c r="A154" s="1">
        <v>-1434.11975</v>
      </c>
      <c r="B154" s="1">
        <v>-1540.999877</v>
      </c>
      <c r="C154" s="1">
        <v>61.0</v>
      </c>
      <c r="D154" s="11">
        <f t="shared" ref="D154:E154" si="154">MINUS(A153,A154)</f>
        <v>23.025024</v>
      </c>
      <c r="E154" s="11">
        <f t="shared" si="154"/>
        <v>12</v>
      </c>
      <c r="G154" s="11">
        <f t="shared" si="5"/>
        <v>-0.180053</v>
      </c>
      <c r="H154" s="1"/>
      <c r="I154" s="1"/>
      <c r="J154" s="1">
        <f t="shared" si="3"/>
        <v>0.014942</v>
      </c>
      <c r="K154" s="1"/>
      <c r="L154" s="1"/>
      <c r="M154" s="1"/>
      <c r="N154" s="1"/>
      <c r="O154" s="1"/>
      <c r="P154" s="1"/>
      <c r="Q154" s="1"/>
      <c r="R154" s="1"/>
      <c r="S154" s="1"/>
    </row>
    <row r="155" ht="15.75" customHeight="1">
      <c r="A155" s="1">
        <v>-1457.324707</v>
      </c>
      <c r="B155" s="1">
        <v>-1552.999877</v>
      </c>
      <c r="C155" s="1">
        <v>61.0</v>
      </c>
      <c r="D155" s="11">
        <f t="shared" ref="D155:E155" si="155">MINUS(A154,A155)</f>
        <v>23.204957</v>
      </c>
      <c r="E155" s="11">
        <f t="shared" si="155"/>
        <v>12</v>
      </c>
      <c r="G155" s="11">
        <f t="shared" si="5"/>
        <v>-0.179933</v>
      </c>
      <c r="H155" s="1"/>
      <c r="I155" s="1"/>
      <c r="J155" s="1">
        <f t="shared" si="3"/>
        <v>0.014942</v>
      </c>
      <c r="K155" s="1"/>
      <c r="L155" s="1"/>
      <c r="M155" s="1"/>
      <c r="N155" s="1"/>
      <c r="O155" s="1"/>
      <c r="P155" s="1"/>
      <c r="Q155" s="1"/>
      <c r="R155" s="1"/>
      <c r="S155" s="1"/>
    </row>
    <row r="156" ht="15.75" customHeight="1">
      <c r="A156" s="1">
        <v>-1480.709716</v>
      </c>
      <c r="B156" s="1">
        <v>-1564.999877</v>
      </c>
      <c r="C156" s="1">
        <v>61.0</v>
      </c>
      <c r="D156" s="11">
        <f t="shared" ref="D156:E156" si="156">MINUS(A155,A156)</f>
        <v>23.385009</v>
      </c>
      <c r="E156" s="11">
        <f t="shared" si="156"/>
        <v>12</v>
      </c>
      <c r="G156" s="11">
        <f t="shared" si="5"/>
        <v>-0.180052</v>
      </c>
      <c r="H156" s="1"/>
      <c r="I156" s="1"/>
      <c r="J156" s="1">
        <f t="shared" si="3"/>
        <v>0.014942</v>
      </c>
      <c r="K156" s="1"/>
      <c r="L156" s="1"/>
      <c r="M156" s="1"/>
      <c r="N156" s="1"/>
      <c r="O156" s="1"/>
      <c r="P156" s="1"/>
      <c r="Q156" s="1"/>
      <c r="R156" s="1"/>
      <c r="S156" s="1"/>
    </row>
    <row r="157" ht="15.75" customHeight="1">
      <c r="A157" s="1">
        <v>-1504.274658</v>
      </c>
      <c r="B157" s="1">
        <v>-1576.999877</v>
      </c>
      <c r="C157" s="1">
        <v>61.0</v>
      </c>
      <c r="D157" s="11">
        <f t="shared" ref="D157:E157" si="157">MINUS(A156,A157)</f>
        <v>23.564942</v>
      </c>
      <c r="E157" s="11">
        <f t="shared" si="157"/>
        <v>12</v>
      </c>
      <c r="G157" s="11">
        <f t="shared" si="5"/>
        <v>-0.179933</v>
      </c>
      <c r="H157" s="1"/>
      <c r="I157" s="1"/>
      <c r="J157" s="1">
        <f t="shared" si="3"/>
        <v>0.014943</v>
      </c>
      <c r="K157" s="1"/>
      <c r="L157" s="1"/>
      <c r="M157" s="1"/>
      <c r="N157" s="1"/>
      <c r="O157" s="1"/>
      <c r="P157" s="1"/>
      <c r="Q157" s="1"/>
      <c r="R157" s="1"/>
      <c r="S157" s="1"/>
    </row>
    <row r="158" ht="15.75" customHeight="1">
      <c r="A158" s="1">
        <v>-1528.019653</v>
      </c>
      <c r="B158" s="1">
        <v>-1588.999877</v>
      </c>
      <c r="C158" s="1">
        <v>61.0</v>
      </c>
      <c r="D158" s="11">
        <f t="shared" ref="D158:E158" si="158">MINUS(A157,A158)</f>
        <v>23.744995</v>
      </c>
      <c r="E158" s="11">
        <f t="shared" si="158"/>
        <v>12</v>
      </c>
      <c r="G158" s="11">
        <f t="shared" si="5"/>
        <v>-0.180053</v>
      </c>
      <c r="H158" s="1"/>
      <c r="I158" s="1"/>
      <c r="J158" s="1">
        <f t="shared" si="3"/>
        <v>0.014943</v>
      </c>
      <c r="K158" s="1"/>
      <c r="L158" s="1"/>
      <c r="M158" s="1"/>
      <c r="N158" s="1"/>
      <c r="O158" s="1"/>
      <c r="P158" s="1"/>
      <c r="Q158" s="1"/>
      <c r="R158" s="1"/>
      <c r="S158" s="1"/>
    </row>
    <row r="159" ht="15.75" customHeight="1">
      <c r="A159" s="1">
        <v>-1551.944702</v>
      </c>
      <c r="B159" s="1">
        <v>-1600.999877</v>
      </c>
      <c r="C159" s="1">
        <v>61.0</v>
      </c>
      <c r="D159" s="11">
        <f t="shared" ref="D159:E159" si="159">MINUS(A158,A159)</f>
        <v>23.925049</v>
      </c>
      <c r="E159" s="11">
        <f t="shared" si="159"/>
        <v>12</v>
      </c>
      <c r="G159" s="11">
        <f t="shared" si="5"/>
        <v>-0.180054</v>
      </c>
      <c r="H159" s="1"/>
      <c r="I159" s="1"/>
      <c r="J159" s="1">
        <f t="shared" si="3"/>
        <v>0.014944</v>
      </c>
      <c r="K159" s="1"/>
      <c r="L159" s="1"/>
      <c r="M159" s="1"/>
      <c r="N159" s="1"/>
      <c r="O159" s="1"/>
      <c r="P159" s="1"/>
      <c r="Q159" s="1"/>
      <c r="R159" s="1"/>
      <c r="S159" s="1"/>
    </row>
    <row r="160" ht="15.75" customHeight="1">
      <c r="A160" s="1">
        <v>-1576.049682</v>
      </c>
      <c r="B160" s="1">
        <v>-1612.999877</v>
      </c>
      <c r="C160" s="1">
        <v>61.0</v>
      </c>
      <c r="D160" s="11">
        <f t="shared" ref="D160:E160" si="160">MINUS(A159,A160)</f>
        <v>24.10498</v>
      </c>
      <c r="E160" s="11">
        <f t="shared" si="160"/>
        <v>12</v>
      </c>
      <c r="G160" s="11">
        <f t="shared" si="5"/>
        <v>-0.179931</v>
      </c>
      <c r="H160" s="1"/>
      <c r="I160" s="1"/>
      <c r="J160" s="1">
        <f t="shared" si="3"/>
        <v>0.014944</v>
      </c>
      <c r="K160" s="1"/>
      <c r="L160" s="1"/>
      <c r="M160" s="1"/>
      <c r="N160" s="1"/>
      <c r="O160" s="1"/>
      <c r="P160" s="1"/>
      <c r="Q160" s="1"/>
      <c r="R160" s="1"/>
      <c r="S160" s="1"/>
    </row>
    <row r="161" ht="15.75" customHeight="1">
      <c r="A161" s="1">
        <v>-1600.334716</v>
      </c>
      <c r="B161" s="1">
        <v>-1624.999877</v>
      </c>
      <c r="C161" s="1">
        <v>61.0</v>
      </c>
      <c r="D161" s="11">
        <f t="shared" ref="D161:E161" si="161">MINUS(A160,A161)</f>
        <v>24.285034</v>
      </c>
      <c r="E161" s="11">
        <f t="shared" si="161"/>
        <v>12</v>
      </c>
      <c r="G161" s="11">
        <f t="shared" si="5"/>
        <v>-0.180054</v>
      </c>
      <c r="H161" s="1"/>
      <c r="I161" s="1"/>
      <c r="J161" s="1">
        <f t="shared" si="3"/>
        <v>0.014945</v>
      </c>
      <c r="K161" s="1"/>
      <c r="L161" s="1"/>
      <c r="M161" s="1"/>
      <c r="N161" s="1"/>
      <c r="O161" s="1"/>
      <c r="P161" s="1"/>
      <c r="Q161" s="1"/>
      <c r="R161" s="1"/>
      <c r="S161" s="1"/>
    </row>
    <row r="162" ht="15.75" customHeight="1">
      <c r="A162" s="1">
        <v>-1624.799682</v>
      </c>
      <c r="B162" s="1">
        <v>-1636.999877</v>
      </c>
      <c r="C162" s="1">
        <v>61.0</v>
      </c>
      <c r="D162" s="11">
        <f t="shared" ref="D162:E162" si="162">MINUS(A161,A162)</f>
        <v>24.464966</v>
      </c>
      <c r="E162" s="11">
        <f t="shared" si="162"/>
        <v>12</v>
      </c>
      <c r="G162" s="11">
        <f t="shared" si="5"/>
        <v>-0.179932</v>
      </c>
      <c r="H162" s="1"/>
      <c r="I162" s="1"/>
      <c r="J162" s="1">
        <f t="shared" si="3"/>
        <v>0.014945</v>
      </c>
      <c r="K162" s="1"/>
      <c r="L162" s="1"/>
      <c r="M162" s="1"/>
      <c r="N162" s="1"/>
      <c r="O162" s="1"/>
      <c r="P162" s="1"/>
      <c r="Q162" s="1"/>
      <c r="R162" s="1"/>
      <c r="S162" s="1"/>
    </row>
    <row r="163" ht="15.75" customHeight="1">
      <c r="A163" s="1">
        <v>-1649.444702</v>
      </c>
      <c r="B163" s="1">
        <v>-1648.999877</v>
      </c>
      <c r="C163" s="1">
        <v>61.0</v>
      </c>
      <c r="D163" s="11">
        <f t="shared" ref="D163:E163" si="163">MINUS(A162,A163)</f>
        <v>24.64502</v>
      </c>
      <c r="E163" s="11">
        <f t="shared" si="163"/>
        <v>12</v>
      </c>
      <c r="G163" s="11">
        <f t="shared" si="5"/>
        <v>-0.180054</v>
      </c>
      <c r="H163" s="1"/>
      <c r="I163" s="1"/>
      <c r="J163" s="1">
        <f t="shared" si="3"/>
        <v>0.014945</v>
      </c>
      <c r="K163" s="1"/>
      <c r="L163" s="1"/>
      <c r="M163" s="1"/>
      <c r="N163" s="1"/>
      <c r="O163" s="1"/>
      <c r="P163" s="1"/>
      <c r="Q163" s="1"/>
      <c r="R163" s="1"/>
      <c r="S163" s="1"/>
    </row>
    <row r="164" ht="15.75" customHeight="1">
      <c r="A164" s="1">
        <v>-1674.269653</v>
      </c>
      <c r="B164" s="1">
        <v>-1660.999877</v>
      </c>
      <c r="C164" s="1">
        <v>61.0</v>
      </c>
      <c r="D164" s="11">
        <f t="shared" ref="D164:E164" si="164">MINUS(A163,A164)</f>
        <v>24.824951</v>
      </c>
      <c r="E164" s="11">
        <f t="shared" si="164"/>
        <v>12</v>
      </c>
      <c r="G164" s="11">
        <f t="shared" si="5"/>
        <v>-0.179931</v>
      </c>
      <c r="H164" s="1"/>
      <c r="I164" s="1"/>
      <c r="J164" s="1">
        <f t="shared" si="3"/>
        <v>0.014946</v>
      </c>
      <c r="K164" s="1"/>
      <c r="L164" s="1"/>
      <c r="M164" s="1"/>
      <c r="N164" s="1"/>
      <c r="O164" s="1"/>
      <c r="P164" s="1"/>
      <c r="Q164" s="1"/>
      <c r="R164" s="1"/>
      <c r="S164" s="1"/>
    </row>
    <row r="165" ht="15.75" customHeight="1">
      <c r="A165" s="1">
        <v>-1699.274658</v>
      </c>
      <c r="B165" s="1">
        <v>-1672.999877</v>
      </c>
      <c r="C165" s="1">
        <v>61.0</v>
      </c>
      <c r="D165" s="11">
        <f t="shared" ref="D165:E165" si="165">MINUS(A164,A165)</f>
        <v>25.005005</v>
      </c>
      <c r="E165" s="11">
        <f t="shared" si="165"/>
        <v>12</v>
      </c>
      <c r="G165" s="11">
        <f t="shared" si="5"/>
        <v>-0.180054</v>
      </c>
      <c r="H165" s="1"/>
      <c r="I165" s="1"/>
      <c r="J165" s="1">
        <f t="shared" si="3"/>
        <v>0.014946</v>
      </c>
      <c r="K165" s="1"/>
      <c r="L165" s="1"/>
      <c r="M165" s="1"/>
      <c r="N165" s="1"/>
      <c r="O165" s="1"/>
      <c r="P165" s="1"/>
      <c r="Q165" s="1"/>
      <c r="R165" s="1"/>
      <c r="S165" s="1"/>
    </row>
    <row r="166" ht="15.75" customHeight="1">
      <c r="A166" s="1">
        <v>-1724.459716</v>
      </c>
      <c r="B166" s="1">
        <v>-1684.999877</v>
      </c>
      <c r="C166" s="1">
        <v>61.0</v>
      </c>
      <c r="D166" s="11">
        <f t="shared" ref="D166:E166" si="166">MINUS(A165,A166)</f>
        <v>25.185058</v>
      </c>
      <c r="E166" s="11">
        <f t="shared" si="166"/>
        <v>12</v>
      </c>
      <c r="G166" s="11">
        <f t="shared" si="5"/>
        <v>-0.180053</v>
      </c>
      <c r="H166" s="1"/>
      <c r="I166" s="1"/>
      <c r="J166" s="1">
        <f t="shared" si="3"/>
        <v>0.014947</v>
      </c>
      <c r="K166" s="1"/>
      <c r="L166" s="1"/>
      <c r="M166" s="1"/>
      <c r="N166" s="1"/>
      <c r="O166" s="1"/>
      <c r="P166" s="1"/>
      <c r="Q166" s="1"/>
      <c r="R166" s="1"/>
      <c r="S166" s="1"/>
    </row>
    <row r="167" ht="15.75" customHeight="1">
      <c r="A167" s="1">
        <v>-1749.824707</v>
      </c>
      <c r="B167" s="1">
        <v>-1696.999877</v>
      </c>
      <c r="C167" s="1">
        <v>61.0</v>
      </c>
      <c r="D167" s="11">
        <f t="shared" ref="D167:E167" si="167">MINUS(A166,A167)</f>
        <v>25.364991</v>
      </c>
      <c r="E167" s="11">
        <f t="shared" si="167"/>
        <v>12</v>
      </c>
      <c r="G167" s="11">
        <f t="shared" si="5"/>
        <v>-0.179933</v>
      </c>
      <c r="H167" s="1"/>
      <c r="I167" s="1"/>
      <c r="J167" s="1">
        <f t="shared" si="3"/>
        <v>0.014947</v>
      </c>
      <c r="K167" s="1"/>
      <c r="L167" s="1"/>
      <c r="M167" s="1"/>
      <c r="N167" s="1"/>
      <c r="O167" s="1"/>
      <c r="P167" s="1"/>
      <c r="Q167" s="1"/>
      <c r="R167" s="1"/>
      <c r="S167" s="1"/>
    </row>
    <row r="168" ht="15.75" customHeight="1">
      <c r="A168" s="1">
        <v>-1775.36975</v>
      </c>
      <c r="B168" s="1">
        <v>-1708.999877</v>
      </c>
      <c r="C168" s="1">
        <v>61.0</v>
      </c>
      <c r="D168" s="11">
        <f t="shared" ref="D168:E168" si="168">MINUS(A167,A168)</f>
        <v>25.545043</v>
      </c>
      <c r="E168" s="11">
        <f t="shared" si="168"/>
        <v>12</v>
      </c>
      <c r="G168" s="11">
        <f t="shared" si="5"/>
        <v>-0.180052</v>
      </c>
      <c r="H168" s="1"/>
      <c r="I168" s="1"/>
      <c r="J168" s="1">
        <f t="shared" si="3"/>
        <v>0.014947</v>
      </c>
      <c r="K168" s="1"/>
      <c r="L168" s="1"/>
      <c r="M168" s="1"/>
      <c r="N168" s="1"/>
      <c r="O168" s="1"/>
      <c r="P168" s="1"/>
      <c r="Q168" s="1"/>
      <c r="R168" s="1"/>
      <c r="S168" s="1"/>
    </row>
    <row r="169" ht="15.75" customHeight="1">
      <c r="A169" s="1">
        <v>-1801.094726</v>
      </c>
      <c r="B169" s="1">
        <v>-1720.999877</v>
      </c>
      <c r="C169" s="1">
        <v>61.0</v>
      </c>
      <c r="D169" s="11">
        <f t="shared" ref="D169:E169" si="169">MINUS(A168,A169)</f>
        <v>25.724976</v>
      </c>
      <c r="E169" s="11">
        <f t="shared" si="169"/>
        <v>12</v>
      </c>
      <c r="G169" s="11">
        <f t="shared" si="5"/>
        <v>-0.179933</v>
      </c>
      <c r="H169" s="1"/>
      <c r="I169" s="1"/>
      <c r="J169" s="1">
        <f t="shared" si="3"/>
        <v>0.014948</v>
      </c>
      <c r="K169" s="1"/>
      <c r="L169" s="1"/>
      <c r="M169" s="1"/>
      <c r="N169" s="1"/>
      <c r="O169" s="1"/>
      <c r="P169" s="1"/>
      <c r="Q169" s="1"/>
      <c r="R169" s="1"/>
      <c r="S169" s="1"/>
    </row>
    <row r="170" ht="15.75" customHeight="1">
      <c r="A170" s="1">
        <v>-1826.999755</v>
      </c>
      <c r="B170" s="1">
        <v>-1732.999877</v>
      </c>
      <c r="C170" s="1">
        <v>61.0</v>
      </c>
      <c r="D170" s="11">
        <f t="shared" ref="D170:E170" si="170">MINUS(A169,A170)</f>
        <v>25.905029</v>
      </c>
      <c r="E170" s="11">
        <f t="shared" si="170"/>
        <v>12</v>
      </c>
      <c r="G170" s="11">
        <f t="shared" si="5"/>
        <v>-0.180053</v>
      </c>
      <c r="H170" s="1"/>
      <c r="I170" s="1"/>
      <c r="J170" s="1">
        <f t="shared" si="3"/>
        <v>0.014948</v>
      </c>
      <c r="K170" s="1"/>
      <c r="L170" s="1"/>
      <c r="M170" s="1"/>
      <c r="N170" s="1"/>
      <c r="O170" s="1"/>
      <c r="P170" s="1"/>
      <c r="Q170" s="1"/>
      <c r="R170" s="1"/>
      <c r="S170" s="1"/>
    </row>
    <row r="171" ht="15.75" customHeight="1">
      <c r="A171" s="1">
        <v>-1853.084716</v>
      </c>
      <c r="B171" s="1">
        <v>-1744.999877</v>
      </c>
      <c r="C171" s="1">
        <v>61.0</v>
      </c>
      <c r="D171" s="11">
        <f t="shared" ref="D171:E171" si="171">MINUS(A170,A171)</f>
        <v>26.084961</v>
      </c>
      <c r="E171" s="11">
        <f t="shared" si="171"/>
        <v>12</v>
      </c>
      <c r="G171" s="11">
        <f t="shared" si="5"/>
        <v>-0.179932</v>
      </c>
      <c r="H171" s="1"/>
      <c r="I171" s="1"/>
      <c r="J171" s="1">
        <f t="shared" si="3"/>
        <v>0.014948</v>
      </c>
      <c r="K171" s="1"/>
      <c r="L171" s="1"/>
      <c r="M171" s="1"/>
      <c r="N171" s="1"/>
      <c r="O171" s="1"/>
      <c r="P171" s="1"/>
      <c r="Q171" s="1"/>
      <c r="R171" s="1"/>
      <c r="S171" s="1"/>
    </row>
    <row r="172" ht="15.75" customHeight="1">
      <c r="A172" s="1">
        <v>-1879.349731</v>
      </c>
      <c r="B172" s="1">
        <v>-1756.999877</v>
      </c>
      <c r="C172" s="1">
        <v>61.0</v>
      </c>
      <c r="D172" s="11">
        <f t="shared" ref="D172:E172" si="172">MINUS(A171,A172)</f>
        <v>26.265015</v>
      </c>
      <c r="E172" s="11">
        <f t="shared" si="172"/>
        <v>12</v>
      </c>
      <c r="G172" s="11">
        <f t="shared" si="5"/>
        <v>-0.180054</v>
      </c>
      <c r="H172" s="1"/>
      <c r="I172" s="1"/>
      <c r="J172" s="1">
        <f t="shared" si="3"/>
        <v>0.014949</v>
      </c>
      <c r="K172" s="1"/>
      <c r="L172" s="1"/>
      <c r="M172" s="1"/>
      <c r="N172" s="1"/>
      <c r="O172" s="1"/>
      <c r="P172" s="1"/>
      <c r="Q172" s="1"/>
      <c r="R172" s="1"/>
      <c r="S172" s="1"/>
    </row>
    <row r="173" ht="15.75" customHeight="1">
      <c r="A173" s="1">
        <v>-1905.794677</v>
      </c>
      <c r="B173" s="1">
        <v>-1768.999877</v>
      </c>
      <c r="C173" s="1">
        <v>61.0</v>
      </c>
      <c r="D173" s="11">
        <f t="shared" ref="D173:E173" si="173">MINUS(A172,A173)</f>
        <v>26.444946</v>
      </c>
      <c r="E173" s="11">
        <f t="shared" si="173"/>
        <v>12</v>
      </c>
      <c r="G173" s="11">
        <f t="shared" si="5"/>
        <v>-0.179931</v>
      </c>
      <c r="H173" s="1"/>
      <c r="I173" s="1"/>
      <c r="J173" s="1">
        <f t="shared" si="3"/>
        <v>0.014949</v>
      </c>
      <c r="K173" s="1"/>
      <c r="L173" s="1"/>
      <c r="M173" s="1"/>
      <c r="N173" s="1"/>
      <c r="O173" s="1"/>
      <c r="P173" s="1"/>
      <c r="Q173" s="1"/>
      <c r="R173" s="1"/>
      <c r="S173" s="1"/>
    </row>
    <row r="174" ht="15.75" customHeight="1">
      <c r="A174" s="1">
        <v>-1932.419677</v>
      </c>
      <c r="B174" s="1">
        <v>-1780.999877</v>
      </c>
      <c r="C174" s="1">
        <v>61.0</v>
      </c>
      <c r="D174" s="11">
        <f t="shared" ref="D174:E174" si="174">MINUS(A173,A174)</f>
        <v>26.625</v>
      </c>
      <c r="E174" s="11">
        <f t="shared" si="174"/>
        <v>12</v>
      </c>
      <c r="G174" s="11">
        <f t="shared" si="5"/>
        <v>-0.180054</v>
      </c>
      <c r="H174" s="1"/>
      <c r="I174" s="1"/>
      <c r="J174" s="1">
        <f t="shared" si="3"/>
        <v>0.014949</v>
      </c>
      <c r="K174" s="1"/>
      <c r="L174" s="1"/>
      <c r="M174" s="1"/>
      <c r="N174" s="1"/>
      <c r="O174" s="1"/>
      <c r="P174" s="1"/>
      <c r="Q174" s="1"/>
      <c r="R174" s="1"/>
      <c r="S174" s="1"/>
    </row>
    <row r="175" ht="15.75" customHeight="1">
      <c r="A175" s="1">
        <v>-1959.224731</v>
      </c>
      <c r="B175" s="1">
        <v>-1792.999877</v>
      </c>
      <c r="C175" s="1">
        <v>61.0</v>
      </c>
      <c r="D175" s="11">
        <f t="shared" ref="D175:E175" si="175">MINUS(A174,A175)</f>
        <v>26.805054</v>
      </c>
      <c r="E175" s="11">
        <f t="shared" si="175"/>
        <v>12</v>
      </c>
      <c r="G175" s="11">
        <f t="shared" si="5"/>
        <v>-0.180054</v>
      </c>
      <c r="H175" s="1"/>
      <c r="I175" s="1"/>
      <c r="J175" s="1">
        <f t="shared" si="3"/>
        <v>0.01495</v>
      </c>
      <c r="K175" s="1"/>
      <c r="L175" s="1"/>
      <c r="M175" s="1"/>
      <c r="N175" s="1"/>
      <c r="O175" s="1"/>
      <c r="P175" s="1"/>
      <c r="Q175" s="1"/>
      <c r="R175" s="1"/>
      <c r="S175" s="1"/>
    </row>
    <row r="176" ht="15.75" customHeight="1">
      <c r="A176" s="1">
        <v>-1986.209716</v>
      </c>
      <c r="B176" s="1">
        <v>-1804.999877</v>
      </c>
      <c r="C176" s="1">
        <v>61.0</v>
      </c>
      <c r="D176" s="11">
        <f t="shared" ref="D176:E176" si="176">MINUS(A175,A176)</f>
        <v>26.984985</v>
      </c>
      <c r="E176" s="11">
        <f t="shared" si="176"/>
        <v>12</v>
      </c>
      <c r="G176" s="11">
        <f t="shared" si="5"/>
        <v>-0.179931</v>
      </c>
      <c r="H176" s="1"/>
      <c r="I176" s="1"/>
      <c r="J176" s="1">
        <f t="shared" si="3"/>
        <v>0.01495</v>
      </c>
      <c r="K176" s="1"/>
      <c r="L176" s="1"/>
      <c r="M176" s="1"/>
      <c r="N176" s="1"/>
      <c r="O176" s="1"/>
      <c r="P176" s="1"/>
      <c r="Q176" s="1"/>
      <c r="R176" s="1"/>
      <c r="S176" s="1"/>
    </row>
    <row r="177" ht="15.75" customHeight="1">
      <c r="A177" s="1">
        <v>-2013.374755</v>
      </c>
      <c r="B177" s="1">
        <v>-1816.999877</v>
      </c>
      <c r="C177" s="1">
        <v>61.0</v>
      </c>
      <c r="D177" s="11">
        <f t="shared" ref="D177:E177" si="177">MINUS(A176,A177)</f>
        <v>27.165039</v>
      </c>
      <c r="E177" s="11">
        <f t="shared" si="177"/>
        <v>12</v>
      </c>
      <c r="G177" s="11">
        <f t="shared" si="5"/>
        <v>-0.180054</v>
      </c>
      <c r="H177" s="1"/>
      <c r="I177" s="1"/>
      <c r="J177" s="1">
        <f t="shared" si="3"/>
        <v>0.01495</v>
      </c>
      <c r="K177" s="1"/>
      <c r="L177" s="1"/>
      <c r="M177" s="1"/>
      <c r="N177" s="1"/>
      <c r="O177" s="1"/>
      <c r="P177" s="1"/>
      <c r="Q177" s="1"/>
      <c r="R177" s="1"/>
      <c r="S177" s="1"/>
    </row>
    <row r="178" ht="15.75" customHeight="1">
      <c r="A178" s="1">
        <v>-2040.719726</v>
      </c>
      <c r="B178" s="1">
        <v>-1828.999877</v>
      </c>
      <c r="C178" s="1">
        <v>61.0</v>
      </c>
      <c r="D178" s="11">
        <f t="shared" ref="D178:E178" si="178">MINUS(A177,A178)</f>
        <v>27.344971</v>
      </c>
      <c r="E178" s="11">
        <f t="shared" si="178"/>
        <v>12</v>
      </c>
      <c r="G178" s="11">
        <f t="shared" si="5"/>
        <v>-0.179932</v>
      </c>
      <c r="H178" s="1"/>
      <c r="I178" s="1"/>
      <c r="J178" s="1">
        <f t="shared" si="3"/>
        <v>0.014951</v>
      </c>
      <c r="K178" s="1"/>
      <c r="L178" s="1"/>
      <c r="M178" s="1"/>
      <c r="N178" s="1"/>
      <c r="O178" s="1"/>
      <c r="P178" s="1"/>
      <c r="Q178" s="1"/>
      <c r="R178" s="1"/>
      <c r="S178" s="1"/>
    </row>
    <row r="179" ht="15.75" customHeight="1">
      <c r="A179" s="1">
        <v>-2068.244628</v>
      </c>
      <c r="B179" s="1">
        <v>-1840.999877</v>
      </c>
      <c r="C179" s="1">
        <v>61.0</v>
      </c>
      <c r="D179" s="11">
        <f t="shared" ref="D179:E179" si="179">MINUS(A178,A179)</f>
        <v>27.524902</v>
      </c>
      <c r="E179" s="11">
        <f t="shared" si="179"/>
        <v>12</v>
      </c>
      <c r="G179" s="11">
        <f t="shared" si="5"/>
        <v>-0.179931</v>
      </c>
      <c r="H179" s="1"/>
      <c r="I179" s="1"/>
      <c r="J179" s="1">
        <f t="shared" si="3"/>
        <v>0.014951</v>
      </c>
      <c r="K179" s="1"/>
      <c r="L179" s="1"/>
      <c r="M179" s="1"/>
      <c r="N179" s="1"/>
      <c r="O179" s="1"/>
      <c r="P179" s="1"/>
      <c r="Q179" s="1"/>
      <c r="R179" s="1"/>
      <c r="S179" s="1"/>
    </row>
    <row r="180" ht="15.75" customHeight="1">
      <c r="A180" s="1">
        <v>-2095.949707</v>
      </c>
      <c r="B180" s="1">
        <v>-1852.999877</v>
      </c>
      <c r="C180" s="1">
        <v>61.0</v>
      </c>
      <c r="D180" s="11">
        <f t="shared" ref="D180:E180" si="180">MINUS(A179,A180)</f>
        <v>27.705079</v>
      </c>
      <c r="E180" s="11">
        <f t="shared" si="180"/>
        <v>12</v>
      </c>
      <c r="G180" s="11">
        <f t="shared" si="5"/>
        <v>-0.180177</v>
      </c>
      <c r="H180" s="1"/>
      <c r="I180" s="1"/>
      <c r="J180" s="1">
        <f t="shared" si="3"/>
        <v>0.014951</v>
      </c>
      <c r="K180" s="1"/>
      <c r="L180" s="1"/>
      <c r="M180" s="1"/>
      <c r="N180" s="1"/>
      <c r="O180" s="1"/>
      <c r="P180" s="1"/>
      <c r="Q180" s="1"/>
      <c r="R180" s="1"/>
      <c r="S180" s="1"/>
    </row>
    <row r="181" ht="15.75" customHeight="1">
      <c r="A181" s="1">
        <v>-2123.834716</v>
      </c>
      <c r="B181" s="1">
        <v>-1864.999877</v>
      </c>
      <c r="C181" s="1">
        <v>61.0</v>
      </c>
      <c r="D181" s="11">
        <f t="shared" ref="D181:E181" si="181">MINUS(A180,A181)</f>
        <v>27.885009</v>
      </c>
      <c r="E181" s="11">
        <f t="shared" si="181"/>
        <v>12</v>
      </c>
      <c r="G181" s="11">
        <f t="shared" si="5"/>
        <v>-0.17993</v>
      </c>
      <c r="H181" s="1"/>
      <c r="I181" s="1"/>
      <c r="J181" s="1">
        <f t="shared" si="3"/>
        <v>0.014952</v>
      </c>
      <c r="K181" s="1"/>
      <c r="L181" s="1"/>
      <c r="M181" s="1"/>
      <c r="N181" s="1"/>
      <c r="O181" s="1"/>
      <c r="P181" s="1"/>
      <c r="Q181" s="1"/>
      <c r="R181" s="1"/>
      <c r="S181" s="1"/>
    </row>
    <row r="182" ht="15.75" customHeight="1">
      <c r="A182" s="1">
        <v>-2151.899658</v>
      </c>
      <c r="B182" s="1">
        <v>-1876.999877</v>
      </c>
      <c r="C182" s="1">
        <v>61.0</v>
      </c>
      <c r="D182" s="11">
        <f t="shared" ref="D182:E182" si="182">MINUS(A181,A182)</f>
        <v>28.064942</v>
      </c>
      <c r="E182" s="11">
        <f t="shared" si="182"/>
        <v>12</v>
      </c>
      <c r="G182" s="11">
        <f t="shared" si="5"/>
        <v>-0.179933</v>
      </c>
      <c r="H182" s="1"/>
      <c r="I182" s="1"/>
      <c r="J182" s="1">
        <f t="shared" si="3"/>
        <v>0.014952</v>
      </c>
      <c r="K182" s="1"/>
      <c r="L182" s="1"/>
      <c r="M182" s="1"/>
      <c r="N182" s="1"/>
      <c r="O182" s="1"/>
      <c r="P182" s="1"/>
      <c r="Q182" s="1"/>
      <c r="R182" s="1"/>
      <c r="S182" s="1"/>
    </row>
    <row r="183" ht="15.75" customHeight="1">
      <c r="A183" s="1">
        <v>-2180.144775</v>
      </c>
      <c r="B183" s="1">
        <v>-1888.999877</v>
      </c>
      <c r="C183" s="1">
        <v>61.0</v>
      </c>
      <c r="D183" s="11">
        <f t="shared" ref="D183:E183" si="183">MINUS(A182,A183)</f>
        <v>28.245117</v>
      </c>
      <c r="E183" s="11">
        <f t="shared" si="183"/>
        <v>12</v>
      </c>
      <c r="G183" s="11">
        <f t="shared" si="5"/>
        <v>-0.180175</v>
      </c>
      <c r="H183" s="1"/>
      <c r="I183" s="1"/>
      <c r="J183" s="1">
        <f t="shared" si="3"/>
        <v>0.014952</v>
      </c>
      <c r="K183" s="1"/>
      <c r="L183" s="1"/>
      <c r="M183" s="1"/>
      <c r="N183" s="1"/>
      <c r="O183" s="1"/>
      <c r="P183" s="1"/>
      <c r="Q183" s="1"/>
      <c r="R183" s="1"/>
      <c r="S183" s="1"/>
    </row>
    <row r="184" ht="15.75" customHeight="1">
      <c r="A184" s="1">
        <v>-2208.569824</v>
      </c>
      <c r="B184" s="1">
        <v>-1900.999877</v>
      </c>
      <c r="C184" s="1">
        <v>61.0</v>
      </c>
      <c r="D184" s="11">
        <f t="shared" ref="D184:E184" si="184">MINUS(A183,A184)</f>
        <v>28.425049</v>
      </c>
      <c r="E184" s="11">
        <f t="shared" si="184"/>
        <v>12</v>
      </c>
      <c r="G184" s="11">
        <f t="shared" si="5"/>
        <v>-0.179932</v>
      </c>
      <c r="H184" s="1"/>
      <c r="I184" s="1"/>
      <c r="J184" s="1">
        <f t="shared" si="3"/>
        <v>0.014953</v>
      </c>
      <c r="K184" s="1"/>
      <c r="L184" s="1"/>
      <c r="M184" s="1"/>
      <c r="N184" s="1"/>
      <c r="O184" s="1"/>
      <c r="P184" s="1"/>
      <c r="Q184" s="1"/>
      <c r="R184" s="1"/>
      <c r="S184" s="1"/>
    </row>
    <row r="185" ht="15.75" customHeight="1">
      <c r="A185" s="1">
        <v>-2237.174804</v>
      </c>
      <c r="B185" s="1">
        <v>-1912.999877</v>
      </c>
      <c r="C185" s="1">
        <v>61.0</v>
      </c>
      <c r="D185" s="11">
        <f t="shared" ref="D185:E185" si="185">MINUS(A184,A185)</f>
        <v>28.60498</v>
      </c>
      <c r="E185" s="11">
        <f t="shared" si="185"/>
        <v>12</v>
      </c>
      <c r="G185" s="11">
        <f t="shared" si="5"/>
        <v>-0.179931</v>
      </c>
      <c r="H185" s="1"/>
      <c r="I185" s="1"/>
      <c r="J185" s="1">
        <f t="shared" si="3"/>
        <v>0.014953</v>
      </c>
      <c r="K185" s="1"/>
      <c r="L185" s="1"/>
      <c r="M185" s="1"/>
      <c r="N185" s="1"/>
      <c r="O185" s="1"/>
      <c r="P185" s="1"/>
      <c r="Q185" s="1"/>
      <c r="R185" s="1"/>
      <c r="S185" s="1"/>
    </row>
    <row r="186" ht="15.75" customHeight="1">
      <c r="A186" s="1">
        <v>-2265.959716</v>
      </c>
      <c r="B186" s="1">
        <v>-1924.999877</v>
      </c>
      <c r="C186" s="1">
        <v>61.0</v>
      </c>
      <c r="D186" s="11">
        <f t="shared" ref="D186:E186" si="186">MINUS(A185,A186)</f>
        <v>28.784912</v>
      </c>
      <c r="E186" s="11">
        <f t="shared" si="186"/>
        <v>12</v>
      </c>
      <c r="G186" s="11">
        <f t="shared" si="5"/>
        <v>-0.179932</v>
      </c>
      <c r="H186" s="1"/>
      <c r="I186" s="1"/>
      <c r="J186" s="1">
        <f t="shared" si="3"/>
        <v>0.014953</v>
      </c>
      <c r="K186" s="1"/>
      <c r="L186" s="1"/>
      <c r="M186" s="1"/>
      <c r="N186" s="1"/>
      <c r="O186" s="1"/>
      <c r="P186" s="1"/>
      <c r="Q186" s="1"/>
      <c r="R186" s="1"/>
      <c r="S186" s="1"/>
    </row>
    <row r="187" ht="15.75" customHeight="1">
      <c r="A187" s="1">
        <v>-2294.924804</v>
      </c>
      <c r="B187" s="1">
        <v>-1936.999877</v>
      </c>
      <c r="C187" s="1">
        <v>61.0</v>
      </c>
      <c r="D187" s="11">
        <f t="shared" ref="D187:E187" si="187">MINUS(A186,A187)</f>
        <v>28.965088</v>
      </c>
      <c r="E187" s="11">
        <f t="shared" si="187"/>
        <v>12</v>
      </c>
      <c r="G187" s="11">
        <f t="shared" si="5"/>
        <v>-0.180176</v>
      </c>
      <c r="H187" s="1"/>
      <c r="I187" s="1"/>
      <c r="J187" s="1">
        <f t="shared" si="3"/>
        <v>0.014954</v>
      </c>
      <c r="K187" s="1"/>
      <c r="L187" s="1"/>
      <c r="M187" s="1"/>
      <c r="N187" s="1"/>
      <c r="O187" s="1"/>
      <c r="P187" s="1"/>
      <c r="Q187" s="1"/>
      <c r="R187" s="1"/>
      <c r="S187" s="1"/>
    </row>
    <row r="188" ht="15.75" customHeight="1">
      <c r="A188" s="1">
        <v>-2324.069824</v>
      </c>
      <c r="B188" s="1">
        <v>-1948.999877</v>
      </c>
      <c r="C188" s="1">
        <v>61.0</v>
      </c>
      <c r="D188" s="11">
        <f t="shared" ref="D188:E188" si="188">MINUS(A187,A188)</f>
        <v>29.14502</v>
      </c>
      <c r="E188" s="11">
        <f t="shared" si="188"/>
        <v>12</v>
      </c>
      <c r="G188" s="11">
        <f t="shared" si="5"/>
        <v>-0.179932</v>
      </c>
      <c r="H188" s="1"/>
      <c r="I188" s="1"/>
      <c r="J188" s="1">
        <f t="shared" si="3"/>
        <v>0.014954</v>
      </c>
      <c r="K188" s="1"/>
      <c r="L188" s="1"/>
      <c r="M188" s="1"/>
      <c r="N188" s="1"/>
      <c r="O188" s="1"/>
      <c r="P188" s="1"/>
      <c r="Q188" s="1"/>
      <c r="R188" s="1"/>
      <c r="S188" s="1"/>
    </row>
    <row r="189" ht="15.75" customHeight="1">
      <c r="A189" s="1">
        <v>-2353.394775</v>
      </c>
      <c r="B189" s="1">
        <v>-1960.999877</v>
      </c>
      <c r="C189" s="1">
        <v>61.0</v>
      </c>
      <c r="D189" s="11">
        <f t="shared" ref="D189:E189" si="189">MINUS(A188,A189)</f>
        <v>29.324951</v>
      </c>
      <c r="E189" s="11">
        <f t="shared" si="189"/>
        <v>12</v>
      </c>
      <c r="G189" s="11">
        <f t="shared" si="5"/>
        <v>-0.179931</v>
      </c>
      <c r="H189" s="1"/>
      <c r="I189" s="1"/>
      <c r="J189" s="1">
        <f t="shared" si="3"/>
        <v>0.014954</v>
      </c>
      <c r="K189" s="1"/>
      <c r="L189" s="1"/>
      <c r="M189" s="1"/>
      <c r="N189" s="1"/>
      <c r="O189" s="1"/>
      <c r="P189" s="1"/>
      <c r="Q189" s="1"/>
      <c r="R189" s="1"/>
      <c r="S189" s="1"/>
    </row>
    <row r="190" ht="15.75" customHeight="1">
      <c r="A190" s="1">
        <v>-2382.899658</v>
      </c>
      <c r="B190" s="1">
        <v>-1972.999877</v>
      </c>
      <c r="C190" s="1">
        <v>61.0</v>
      </c>
      <c r="D190" s="11">
        <f t="shared" ref="D190:E190" si="190">MINUS(A189,A190)</f>
        <v>29.504883</v>
      </c>
      <c r="E190" s="11">
        <f t="shared" si="190"/>
        <v>12</v>
      </c>
      <c r="G190" s="11">
        <f t="shared" si="5"/>
        <v>-0.179932</v>
      </c>
      <c r="H190" s="1"/>
      <c r="I190" s="1"/>
      <c r="J190" s="1">
        <f t="shared" si="3"/>
        <v>0.014954</v>
      </c>
      <c r="K190" s="1"/>
      <c r="L190" s="1"/>
      <c r="M190" s="1"/>
      <c r="N190" s="1"/>
      <c r="O190" s="1"/>
      <c r="P190" s="1"/>
      <c r="Q190" s="1"/>
      <c r="R190" s="1"/>
      <c r="S190" s="1"/>
    </row>
    <row r="191" ht="15.75" customHeight="1">
      <c r="A191" s="1">
        <v>-2412.584716</v>
      </c>
      <c r="B191" s="1">
        <v>-1984.999877</v>
      </c>
      <c r="C191" s="1">
        <v>61.0</v>
      </c>
      <c r="D191" s="11">
        <f t="shared" ref="D191:E191" si="191">MINUS(A190,A191)</f>
        <v>29.685058</v>
      </c>
      <c r="E191" s="11">
        <f t="shared" si="191"/>
        <v>12</v>
      </c>
      <c r="G191" s="11">
        <f t="shared" si="5"/>
        <v>-0.180175</v>
      </c>
      <c r="H191" s="1"/>
      <c r="I191" s="1"/>
      <c r="J191" s="1">
        <f t="shared" si="3"/>
        <v>0.014955</v>
      </c>
      <c r="K191" s="1"/>
      <c r="L191" s="1"/>
      <c r="M191" s="1"/>
      <c r="N191" s="1"/>
      <c r="O191" s="1"/>
      <c r="P191" s="1"/>
      <c r="Q191" s="1"/>
      <c r="R191" s="1"/>
      <c r="S191" s="1"/>
    </row>
    <row r="192" ht="15.75" customHeight="1">
      <c r="A192" s="1">
        <v>-2442.449707</v>
      </c>
      <c r="B192" s="1">
        <v>-1996.999877</v>
      </c>
      <c r="C192" s="1">
        <v>61.0</v>
      </c>
      <c r="D192" s="11">
        <f t="shared" ref="D192:E192" si="192">MINUS(A191,A192)</f>
        <v>29.864991</v>
      </c>
      <c r="E192" s="11">
        <f t="shared" si="192"/>
        <v>12</v>
      </c>
      <c r="G192" s="11">
        <f t="shared" si="5"/>
        <v>-0.179933</v>
      </c>
      <c r="H192" s="1"/>
      <c r="I192" s="1"/>
      <c r="J192" s="1">
        <f t="shared" si="3"/>
        <v>0.014955</v>
      </c>
      <c r="K192" s="1"/>
      <c r="L192" s="1"/>
      <c r="M192" s="1"/>
      <c r="N192" s="1"/>
      <c r="O192" s="1"/>
      <c r="P192" s="1"/>
      <c r="Q192" s="1"/>
      <c r="R192" s="1"/>
      <c r="S192" s="1"/>
    </row>
    <row r="193" ht="15.75" customHeight="1">
      <c r="A193" s="1">
        <v>-2472.494628</v>
      </c>
      <c r="B193" s="1">
        <v>-2008.999877</v>
      </c>
      <c r="C193" s="1">
        <v>61.0</v>
      </c>
      <c r="D193" s="11">
        <f t="shared" ref="D193:E193" si="193">MINUS(A192,A193)</f>
        <v>30.044921</v>
      </c>
      <c r="E193" s="11">
        <f t="shared" si="193"/>
        <v>12</v>
      </c>
      <c r="G193" s="11">
        <f t="shared" si="5"/>
        <v>-0.17993</v>
      </c>
      <c r="H193" s="1"/>
      <c r="I193" s="1"/>
      <c r="J193" s="1">
        <f t="shared" si="3"/>
        <v>0.014955</v>
      </c>
      <c r="K193" s="1"/>
      <c r="L193" s="1"/>
      <c r="M193" s="1"/>
      <c r="N193" s="1"/>
      <c r="O193" s="1"/>
      <c r="P193" s="1"/>
      <c r="Q193" s="1"/>
      <c r="R193" s="1"/>
      <c r="S193" s="1"/>
    </row>
    <row r="194" ht="15.75" customHeight="1">
      <c r="A194" s="1">
        <v>-2502.719726</v>
      </c>
      <c r="B194" s="1">
        <v>-2020.999877</v>
      </c>
      <c r="C194" s="1">
        <v>61.0</v>
      </c>
      <c r="D194" s="11">
        <f t="shared" ref="D194:E194" si="194">MINUS(A193,A194)</f>
        <v>30.225098</v>
      </c>
      <c r="E194" s="11">
        <f t="shared" si="194"/>
        <v>12</v>
      </c>
      <c r="G194" s="11">
        <f t="shared" si="5"/>
        <v>-0.180177</v>
      </c>
      <c r="H194" s="1"/>
      <c r="I194" s="1"/>
      <c r="J194" s="1">
        <f t="shared" si="3"/>
        <v>0.014956</v>
      </c>
      <c r="K194" s="1"/>
      <c r="L194" s="1"/>
      <c r="M194" s="1"/>
      <c r="N194" s="1"/>
      <c r="O194" s="1"/>
      <c r="P194" s="1"/>
      <c r="Q194" s="1"/>
      <c r="R194" s="1"/>
      <c r="S194" s="1"/>
    </row>
    <row r="195" ht="15.75" customHeight="1">
      <c r="A195" s="1">
        <v>-2533.124755</v>
      </c>
      <c r="B195" s="1">
        <v>-2032.999877</v>
      </c>
      <c r="C195" s="1">
        <v>61.0</v>
      </c>
      <c r="D195" s="11">
        <f t="shared" ref="D195:E195" si="195">MINUS(A194,A195)</f>
        <v>30.405029</v>
      </c>
      <c r="E195" s="11">
        <f t="shared" si="195"/>
        <v>12</v>
      </c>
      <c r="G195" s="11">
        <f t="shared" si="5"/>
        <v>-0.179931</v>
      </c>
      <c r="H195" s="1"/>
      <c r="I195" s="1"/>
      <c r="J195" s="1">
        <f t="shared" si="3"/>
        <v>0.014956</v>
      </c>
      <c r="K195" s="1"/>
      <c r="L195" s="1"/>
      <c r="M195" s="1"/>
      <c r="N195" s="1"/>
      <c r="O195" s="1"/>
      <c r="P195" s="1"/>
      <c r="Q195" s="1"/>
      <c r="R195" s="1"/>
      <c r="S195" s="1"/>
    </row>
    <row r="196" ht="15.75" customHeight="1">
      <c r="A196" s="1">
        <v>-2563.709716</v>
      </c>
      <c r="B196" s="1">
        <v>-2044.999877</v>
      </c>
      <c r="C196" s="1">
        <v>61.0</v>
      </c>
      <c r="D196" s="11">
        <f t="shared" ref="D196:E196" si="196">MINUS(A195,A196)</f>
        <v>30.584961</v>
      </c>
      <c r="E196" s="11">
        <f t="shared" si="196"/>
        <v>12</v>
      </c>
      <c r="G196" s="11">
        <f t="shared" si="5"/>
        <v>-0.179932</v>
      </c>
      <c r="H196" s="1"/>
      <c r="I196" s="1"/>
      <c r="J196" s="1">
        <f t="shared" si="3"/>
        <v>0.014956</v>
      </c>
      <c r="K196" s="1"/>
      <c r="L196" s="1"/>
      <c r="M196" s="1"/>
      <c r="N196" s="1"/>
      <c r="O196" s="1"/>
      <c r="P196" s="1"/>
      <c r="Q196" s="1"/>
      <c r="R196" s="1"/>
      <c r="S196" s="1"/>
    </row>
    <row r="197" ht="15.75" customHeight="1">
      <c r="A197" s="1">
        <v>-2594.474609</v>
      </c>
      <c r="B197" s="1">
        <v>-2056.999755</v>
      </c>
      <c r="D197" s="11">
        <f t="shared" ref="D197:E197" si="197">MINUS(A196,A197)</f>
        <v>30.764893</v>
      </c>
      <c r="E197" s="11">
        <f t="shared" si="197"/>
        <v>11.999878</v>
      </c>
      <c r="G197" s="11">
        <f t="shared" si="5"/>
        <v>-0.179932</v>
      </c>
      <c r="H197" s="1"/>
      <c r="I197" s="1"/>
      <c r="J197" s="1">
        <f t="shared" si="3"/>
        <v>0.014956</v>
      </c>
      <c r="K197" s="1"/>
      <c r="L197" s="1"/>
      <c r="M197" s="1"/>
      <c r="N197" s="1"/>
      <c r="O197" s="1"/>
      <c r="P197" s="1"/>
      <c r="Q197" s="1"/>
      <c r="R197" s="1"/>
      <c r="S197" s="1"/>
    </row>
    <row r="198" ht="15.75" customHeight="1">
      <c r="A198" s="1">
        <v>-2625.419677</v>
      </c>
      <c r="B198" s="1">
        <v>-2068.999755</v>
      </c>
      <c r="D198" s="11">
        <f t="shared" ref="D198:E198" si="198">MINUS(A197,A198)</f>
        <v>30.945068</v>
      </c>
      <c r="E198" s="11">
        <f t="shared" si="198"/>
        <v>12</v>
      </c>
      <c r="G198" s="11">
        <f t="shared" si="5"/>
        <v>-0.180175</v>
      </c>
      <c r="H198" s="1"/>
      <c r="I198" s="1"/>
      <c r="J198" s="1">
        <f t="shared" si="3"/>
        <v>0.014957</v>
      </c>
      <c r="K198" s="1"/>
      <c r="L198" s="1"/>
      <c r="M198" s="1"/>
      <c r="N198" s="1"/>
      <c r="O198" s="1"/>
      <c r="P198" s="1"/>
      <c r="Q198" s="1"/>
      <c r="R198" s="1"/>
      <c r="S198" s="1"/>
    </row>
    <row r="199" ht="15.75" customHeight="1">
      <c r="A199" s="1">
        <v>-2656.544677</v>
      </c>
      <c r="B199" s="1">
        <v>-2080.999755</v>
      </c>
      <c r="D199" s="11">
        <f t="shared" ref="D199:E199" si="199">MINUS(A198,A199)</f>
        <v>31.125</v>
      </c>
      <c r="E199" s="11">
        <f t="shared" si="199"/>
        <v>12</v>
      </c>
      <c r="G199" s="11">
        <f t="shared" si="5"/>
        <v>-0.179932</v>
      </c>
      <c r="H199" s="1"/>
      <c r="I199" s="1"/>
      <c r="J199" s="1">
        <f t="shared" si="3"/>
        <v>0.014957</v>
      </c>
      <c r="K199" s="1"/>
      <c r="L199" s="1"/>
      <c r="M199" s="1"/>
      <c r="N199" s="1"/>
      <c r="O199" s="1"/>
      <c r="P199" s="1"/>
      <c r="Q199" s="1"/>
      <c r="R199" s="1"/>
      <c r="S199" s="1"/>
    </row>
    <row r="200" ht="15.75" customHeight="1">
      <c r="A200" s="1">
        <v>-2687.849609</v>
      </c>
      <c r="B200" s="1">
        <v>-2092.999755</v>
      </c>
      <c r="D200" s="11">
        <f t="shared" ref="D200:E200" si="200">MINUS(A199,A200)</f>
        <v>31.304932</v>
      </c>
      <c r="E200" s="11">
        <f t="shared" si="200"/>
        <v>12</v>
      </c>
      <c r="G200" s="11">
        <f t="shared" si="5"/>
        <v>-0.179932</v>
      </c>
      <c r="H200" s="1"/>
      <c r="I200" s="1"/>
      <c r="J200" s="1">
        <f t="shared" si="3"/>
        <v>0.014957</v>
      </c>
      <c r="K200" s="1"/>
      <c r="L200" s="1"/>
      <c r="M200" s="1"/>
      <c r="N200" s="1"/>
      <c r="O200" s="1"/>
      <c r="P200" s="1"/>
      <c r="Q200" s="1"/>
      <c r="R200" s="1"/>
      <c r="S200" s="1"/>
    </row>
    <row r="201" ht="15.75" customHeight="1">
      <c r="A201" s="1">
        <v>-2719.334716</v>
      </c>
      <c r="B201" s="1">
        <v>-2104.999755</v>
      </c>
      <c r="D201" s="11">
        <f t="shared" ref="D201:E201" si="201">MINUS(A200,A201)</f>
        <v>31.485107</v>
      </c>
      <c r="E201" s="11">
        <f t="shared" si="201"/>
        <v>12</v>
      </c>
      <c r="G201" s="11">
        <f t="shared" si="5"/>
        <v>-0.180175</v>
      </c>
      <c r="H201" s="1"/>
      <c r="I201" s="1"/>
      <c r="J201" s="1">
        <f t="shared" si="3"/>
        <v>0.014957</v>
      </c>
      <c r="K201" s="1"/>
      <c r="L201" s="1"/>
      <c r="M201" s="1"/>
      <c r="N201" s="1"/>
      <c r="O201" s="1"/>
      <c r="P201" s="1"/>
      <c r="Q201" s="1"/>
      <c r="R201" s="1"/>
      <c r="S201" s="1"/>
    </row>
    <row r="202" ht="15.75" customHeight="1">
      <c r="A202" s="1">
        <v>-2750.999755</v>
      </c>
      <c r="B202" s="1">
        <v>-2116.999755</v>
      </c>
      <c r="D202" s="11">
        <f t="shared" ref="D202:E202" si="202">MINUS(A201,A202)</f>
        <v>31.665039</v>
      </c>
      <c r="E202" s="11">
        <f t="shared" si="202"/>
        <v>12</v>
      </c>
      <c r="G202" s="11">
        <f t="shared" si="5"/>
        <v>-0.179932</v>
      </c>
      <c r="H202" s="1"/>
      <c r="I202" s="1"/>
      <c r="J202" s="1">
        <f t="shared" si="3"/>
        <v>0.014958</v>
      </c>
      <c r="K202" s="1"/>
      <c r="L202" s="1"/>
      <c r="M202" s="1"/>
      <c r="N202" s="1"/>
      <c r="O202" s="1"/>
      <c r="P202" s="1"/>
      <c r="Q202" s="1"/>
      <c r="R202" s="1"/>
      <c r="S202" s="1"/>
    </row>
    <row r="203" ht="15.75" customHeight="1">
      <c r="A203" s="1">
        <v>-2782.844726</v>
      </c>
      <c r="B203" s="1">
        <v>-2128.999755</v>
      </c>
      <c r="D203" s="11">
        <f t="shared" ref="D203:E203" si="203">MINUS(A202,A203)</f>
        <v>31.844971</v>
      </c>
      <c r="E203" s="11">
        <f t="shared" si="203"/>
        <v>12</v>
      </c>
      <c r="G203" s="11">
        <f t="shared" si="5"/>
        <v>-0.179932</v>
      </c>
      <c r="H203" s="1"/>
      <c r="I203" s="1"/>
      <c r="J203" s="1">
        <f t="shared" si="3"/>
        <v>0.014958</v>
      </c>
      <c r="K203" s="1"/>
      <c r="L203" s="1"/>
      <c r="M203" s="1"/>
      <c r="N203" s="1"/>
      <c r="O203" s="1"/>
      <c r="P203" s="1"/>
      <c r="Q203" s="1"/>
      <c r="R203" s="1"/>
      <c r="S203" s="1"/>
    </row>
    <row r="204" ht="15.75" customHeight="1">
      <c r="A204" s="1">
        <v>-2814.869628</v>
      </c>
      <c r="B204" s="1">
        <v>-2140.999755</v>
      </c>
      <c r="D204" s="11">
        <f t="shared" ref="D204:E204" si="204">MINUS(A203,A204)</f>
        <v>32.024902</v>
      </c>
      <c r="E204" s="11">
        <f t="shared" si="204"/>
        <v>12</v>
      </c>
      <c r="G204" s="11">
        <f t="shared" si="5"/>
        <v>-0.179931</v>
      </c>
      <c r="H204" s="1"/>
      <c r="I204" s="1"/>
      <c r="J204" s="1">
        <f t="shared" si="3"/>
        <v>0.014958</v>
      </c>
      <c r="K204" s="1"/>
      <c r="L204" s="1"/>
      <c r="M204" s="1"/>
      <c r="N204" s="1"/>
      <c r="O204" s="1"/>
      <c r="P204" s="1"/>
      <c r="Q204" s="1"/>
      <c r="R204" s="1"/>
      <c r="S204" s="1"/>
    </row>
    <row r="205" ht="15.75" customHeight="1">
      <c r="A205" s="1">
        <v>-2847.074707</v>
      </c>
      <c r="B205" s="1">
        <v>-2152.999755</v>
      </c>
      <c r="D205" s="11">
        <f t="shared" ref="D205:E205" si="205">MINUS(A204,A205)</f>
        <v>32.205079</v>
      </c>
      <c r="E205" s="11">
        <f t="shared" si="205"/>
        <v>12</v>
      </c>
      <c r="G205" s="11">
        <f t="shared" si="5"/>
        <v>-0.180177</v>
      </c>
      <c r="H205" s="1"/>
      <c r="I205" s="1"/>
      <c r="J205" s="1">
        <f t="shared" si="3"/>
        <v>0.014958</v>
      </c>
      <c r="K205" s="1"/>
      <c r="L205" s="1"/>
      <c r="M205" s="1"/>
      <c r="N205" s="1"/>
      <c r="O205" s="1"/>
      <c r="P205" s="1"/>
      <c r="Q205" s="1"/>
      <c r="R205" s="1"/>
      <c r="S205" s="1"/>
    </row>
    <row r="206" ht="15.75" customHeight="1">
      <c r="A206" s="1">
        <v>-2879.459716</v>
      </c>
      <c r="B206" s="1">
        <v>-2164.999755</v>
      </c>
      <c r="D206" s="11">
        <f t="shared" ref="D206:E206" si="206">MINUS(A205,A206)</f>
        <v>32.385009</v>
      </c>
      <c r="E206" s="11">
        <f t="shared" si="206"/>
        <v>12</v>
      </c>
      <c r="G206" s="11">
        <f t="shared" si="5"/>
        <v>-0.17993</v>
      </c>
      <c r="H206" s="1"/>
      <c r="I206" s="1"/>
      <c r="J206" s="1">
        <f t="shared" si="3"/>
        <v>0.014958</v>
      </c>
      <c r="K206" s="1"/>
      <c r="L206" s="1"/>
      <c r="M206" s="1"/>
      <c r="N206" s="1"/>
      <c r="O206" s="1"/>
      <c r="P206" s="1"/>
      <c r="Q206" s="1"/>
      <c r="R206" s="1"/>
      <c r="S206" s="1"/>
    </row>
    <row r="207" ht="15.75" customHeight="1">
      <c r="A207" s="1">
        <v>-2912.024658</v>
      </c>
      <c r="B207" s="1">
        <v>-2176.999755</v>
      </c>
      <c r="D207" s="11">
        <f t="shared" ref="D207:E207" si="207">MINUS(A206,A207)</f>
        <v>32.564942</v>
      </c>
      <c r="E207" s="11">
        <f t="shared" si="207"/>
        <v>12</v>
      </c>
      <c r="G207" s="11">
        <f t="shared" si="5"/>
        <v>-0.179933</v>
      </c>
      <c r="H207" s="1"/>
      <c r="I207" s="1"/>
      <c r="J207" s="1">
        <f t="shared" si="3"/>
        <v>0.014959</v>
      </c>
      <c r="K207" s="1"/>
      <c r="L207" s="1"/>
      <c r="M207" s="1"/>
      <c r="N207" s="1"/>
      <c r="O207" s="1"/>
      <c r="P207" s="1"/>
      <c r="Q207" s="1"/>
      <c r="R207" s="1"/>
      <c r="S207" s="1"/>
    </row>
    <row r="208" ht="15.75" customHeight="1">
      <c r="A208" s="1">
        <v>-2944.769531</v>
      </c>
      <c r="B208" s="1">
        <v>-2188.999755</v>
      </c>
      <c r="D208" s="11">
        <f t="shared" ref="D208:E208" si="208">MINUS(A207,A208)</f>
        <v>32.744873</v>
      </c>
      <c r="E208" s="11">
        <f t="shared" si="208"/>
        <v>12</v>
      </c>
      <c r="G208" s="11">
        <f t="shared" si="5"/>
        <v>-0.179931</v>
      </c>
      <c r="H208" s="1"/>
      <c r="I208" s="1"/>
      <c r="J208" s="1">
        <f t="shared" si="3"/>
        <v>0.014959</v>
      </c>
      <c r="K208" s="1"/>
      <c r="L208" s="1"/>
      <c r="M208" s="1"/>
      <c r="N208" s="1"/>
      <c r="O208" s="1"/>
      <c r="P208" s="1"/>
      <c r="Q208" s="1"/>
      <c r="R208" s="1"/>
      <c r="S208" s="1"/>
    </row>
    <row r="209" ht="15.75" customHeight="1">
      <c r="A209" s="1">
        <v>-2977.69458</v>
      </c>
      <c r="B209" s="1">
        <v>-2200.999755</v>
      </c>
      <c r="D209" s="11">
        <f t="shared" ref="D209:E209" si="209">MINUS(A208,A209)</f>
        <v>32.925049</v>
      </c>
      <c r="E209" s="11">
        <f t="shared" si="209"/>
        <v>12</v>
      </c>
      <c r="G209" s="11">
        <f t="shared" si="5"/>
        <v>-0.180176</v>
      </c>
      <c r="H209" s="1"/>
      <c r="I209" s="1"/>
      <c r="J209" s="1">
        <f t="shared" si="3"/>
        <v>0.014959</v>
      </c>
      <c r="K209" s="1"/>
      <c r="L209" s="1"/>
      <c r="M209" s="1"/>
      <c r="N209" s="1"/>
      <c r="O209" s="1"/>
      <c r="P209" s="1"/>
      <c r="Q209" s="1"/>
      <c r="R209" s="1"/>
      <c r="S209" s="1"/>
    </row>
    <row r="210" ht="15.75" customHeight="1">
      <c r="A210" s="1">
        <v>-3010.79956</v>
      </c>
      <c r="B210" s="1">
        <v>-2212.999755</v>
      </c>
      <c r="D210" s="11">
        <f t="shared" ref="D210:E210" si="210">MINUS(A209,A210)</f>
        <v>33.10498</v>
      </c>
      <c r="E210" s="11">
        <f t="shared" si="210"/>
        <v>12</v>
      </c>
      <c r="G210" s="11">
        <f t="shared" si="5"/>
        <v>-0.179931</v>
      </c>
      <c r="H210" s="1"/>
      <c r="I210" s="1"/>
      <c r="J210" s="1">
        <f t="shared" si="3"/>
        <v>0.014959</v>
      </c>
      <c r="K210" s="1"/>
      <c r="L210" s="1"/>
      <c r="M210" s="1"/>
      <c r="N210" s="1"/>
      <c r="O210" s="1"/>
      <c r="P210" s="1"/>
      <c r="Q210" s="1"/>
      <c r="R210" s="1"/>
      <c r="S210" s="1"/>
    </row>
    <row r="211" ht="15.75" customHeight="1">
      <c r="A211" s="1">
        <v>-3044.084472</v>
      </c>
      <c r="B211" s="1">
        <v>-2224.999755</v>
      </c>
      <c r="D211" s="11">
        <f t="shared" ref="D211:E211" si="211">MINUS(A210,A211)</f>
        <v>33.284912</v>
      </c>
      <c r="E211" s="11">
        <f t="shared" si="211"/>
        <v>12</v>
      </c>
      <c r="G211" s="11">
        <f t="shared" si="5"/>
        <v>-0.179932</v>
      </c>
      <c r="H211" s="1"/>
      <c r="I211" s="1"/>
      <c r="J211" s="1">
        <f t="shared" si="3"/>
        <v>0.01496</v>
      </c>
      <c r="K211" s="1"/>
      <c r="L211" s="1"/>
      <c r="M211" s="1"/>
      <c r="N211" s="1"/>
      <c r="O211" s="1"/>
      <c r="P211" s="1"/>
      <c r="Q211" s="1"/>
      <c r="R211" s="1"/>
      <c r="S211" s="1"/>
    </row>
    <row r="212" ht="15.75" customHeight="1">
      <c r="A212" s="1">
        <v>-3077.54956</v>
      </c>
      <c r="B212" s="1">
        <v>-2236.999755</v>
      </c>
      <c r="D212" s="11">
        <f t="shared" ref="D212:E212" si="212">MINUS(A211,A212)</f>
        <v>33.465088</v>
      </c>
      <c r="E212" s="11">
        <f t="shared" si="212"/>
        <v>12</v>
      </c>
      <c r="G212" s="11">
        <f t="shared" si="5"/>
        <v>-0.180176</v>
      </c>
      <c r="H212" s="1"/>
      <c r="I212" s="1"/>
      <c r="J212" s="1">
        <f t="shared" si="3"/>
        <v>0.01496</v>
      </c>
      <c r="K212" s="1"/>
      <c r="L212" s="1"/>
      <c r="M212" s="1"/>
      <c r="N212" s="1"/>
      <c r="O212" s="1"/>
      <c r="P212" s="1"/>
      <c r="Q212" s="1"/>
      <c r="R212" s="1"/>
      <c r="S212" s="1"/>
    </row>
    <row r="213" ht="15.75" customHeight="1">
      <c r="A213" s="1">
        <v>-3111.19458</v>
      </c>
      <c r="B213" s="1">
        <v>-2248.999755</v>
      </c>
      <c r="D213" s="11">
        <f t="shared" ref="D213:E213" si="213">MINUS(A212,A213)</f>
        <v>33.64502</v>
      </c>
      <c r="E213" s="11">
        <f t="shared" si="213"/>
        <v>12</v>
      </c>
      <c r="G213" s="11">
        <f t="shared" si="5"/>
        <v>-0.179932</v>
      </c>
      <c r="H213" s="1"/>
      <c r="I213" s="1"/>
      <c r="J213" s="1">
        <f t="shared" si="3"/>
        <v>0.01496</v>
      </c>
      <c r="K213" s="1"/>
      <c r="L213" s="1"/>
      <c r="M213" s="1"/>
      <c r="N213" s="1"/>
      <c r="O213" s="1"/>
      <c r="P213" s="1"/>
      <c r="Q213" s="1"/>
      <c r="R213" s="1"/>
      <c r="S213" s="1"/>
    </row>
    <row r="214" ht="15.75" customHeight="1">
      <c r="A214" s="1">
        <v>-3145.019531</v>
      </c>
      <c r="B214" s="1">
        <v>-2260.999755</v>
      </c>
      <c r="D214" s="11">
        <f t="shared" ref="D214:E214" si="214">MINUS(A213,A214)</f>
        <v>33.824951</v>
      </c>
      <c r="E214" s="11">
        <f t="shared" si="214"/>
        <v>12</v>
      </c>
      <c r="G214" s="11">
        <f t="shared" si="5"/>
        <v>-0.179931</v>
      </c>
      <c r="H214" s="1"/>
      <c r="I214" s="1"/>
      <c r="J214" s="1">
        <f t="shared" si="3"/>
        <v>0.01496</v>
      </c>
      <c r="K214" s="1"/>
      <c r="L214" s="1"/>
      <c r="M214" s="1"/>
      <c r="N214" s="1"/>
      <c r="O214" s="1"/>
      <c r="P214" s="1"/>
      <c r="Q214" s="1"/>
      <c r="R214" s="1"/>
      <c r="S214" s="1"/>
    </row>
    <row r="215" ht="15.75" customHeight="1">
      <c r="A215" s="1">
        <v>-3179.024414</v>
      </c>
      <c r="B215" s="1">
        <v>-2272.999755</v>
      </c>
      <c r="D215" s="11">
        <f t="shared" ref="D215:E215" si="215">MINUS(A214,A215)</f>
        <v>34.004883</v>
      </c>
      <c r="E215" s="11">
        <f t="shared" si="215"/>
        <v>12</v>
      </c>
      <c r="G215" s="11">
        <f t="shared" si="5"/>
        <v>-0.179932</v>
      </c>
      <c r="H215" s="1"/>
      <c r="I215" s="1"/>
      <c r="J215" s="1">
        <f t="shared" si="3"/>
        <v>0.01496</v>
      </c>
      <c r="K215" s="1"/>
      <c r="L215" s="1"/>
      <c r="M215" s="1"/>
      <c r="N215" s="1"/>
      <c r="O215" s="1"/>
      <c r="P215" s="1"/>
      <c r="Q215" s="1"/>
      <c r="R215" s="1"/>
      <c r="S215" s="1"/>
    </row>
    <row r="216" ht="15.75" customHeight="1">
      <c r="A216" s="1">
        <v>-3213.209472</v>
      </c>
      <c r="B216" s="1">
        <v>-2284.999755</v>
      </c>
      <c r="D216" s="11">
        <f t="shared" ref="D216:E216" si="216">MINUS(A215,A216)</f>
        <v>34.185058</v>
      </c>
      <c r="E216" s="11">
        <f t="shared" si="216"/>
        <v>12</v>
      </c>
      <c r="G216" s="11">
        <f t="shared" si="5"/>
        <v>-0.180175</v>
      </c>
      <c r="H216" s="1"/>
      <c r="I216" s="1"/>
      <c r="J216" s="1">
        <f t="shared" si="3"/>
        <v>0.014961</v>
      </c>
      <c r="K216" s="1"/>
      <c r="L216" s="1"/>
      <c r="M216" s="1"/>
      <c r="N216" s="1"/>
      <c r="O216" s="1"/>
      <c r="P216" s="1"/>
      <c r="Q216" s="1"/>
      <c r="R216" s="1"/>
      <c r="S216" s="1"/>
    </row>
    <row r="217" ht="15.75" customHeight="1">
      <c r="A217" s="1">
        <v>-3247.574462</v>
      </c>
      <c r="B217" s="1">
        <v>-2296.999755</v>
      </c>
      <c r="D217" s="11">
        <f t="shared" ref="D217:E217" si="217">MINUS(A216,A217)</f>
        <v>34.36499</v>
      </c>
      <c r="E217" s="11">
        <f t="shared" si="217"/>
        <v>12</v>
      </c>
      <c r="G217" s="11">
        <f t="shared" si="5"/>
        <v>-0.179932</v>
      </c>
      <c r="H217" s="1"/>
      <c r="I217" s="1"/>
      <c r="J217" s="1">
        <f t="shared" si="3"/>
        <v>0.014961</v>
      </c>
      <c r="K217" s="1"/>
      <c r="L217" s="1"/>
      <c r="M217" s="1"/>
      <c r="N217" s="1"/>
      <c r="O217" s="1"/>
      <c r="P217" s="1"/>
      <c r="Q217" s="1"/>
      <c r="R217" s="1"/>
      <c r="S217" s="1"/>
    </row>
    <row r="218" ht="15.75" customHeight="1">
      <c r="A218" s="1">
        <v>-3282.119384</v>
      </c>
      <c r="B218" s="1">
        <v>-2308.999755</v>
      </c>
      <c r="D218" s="11">
        <f t="shared" ref="D218:E218" si="218">MINUS(A217,A218)</f>
        <v>34.544922</v>
      </c>
      <c r="E218" s="11">
        <f t="shared" si="218"/>
        <v>12</v>
      </c>
      <c r="G218" s="11">
        <f t="shared" si="5"/>
        <v>-0.179932</v>
      </c>
      <c r="H218" s="1"/>
      <c r="I218" s="1"/>
      <c r="J218" s="1">
        <f t="shared" si="3"/>
        <v>0.014961</v>
      </c>
      <c r="K218" s="1"/>
      <c r="L218" s="1"/>
      <c r="M218" s="1"/>
      <c r="N218" s="1"/>
      <c r="O218" s="1"/>
      <c r="P218" s="1"/>
      <c r="Q218" s="1"/>
      <c r="R218" s="1"/>
      <c r="S218" s="1"/>
    </row>
    <row r="219" ht="15.75" customHeight="1">
      <c r="A219" s="1">
        <v>-3316.844482</v>
      </c>
      <c r="B219" s="1">
        <v>-2320.999755</v>
      </c>
      <c r="D219" s="11">
        <f t="shared" ref="D219:E219" si="219">MINUS(A218,A219)</f>
        <v>34.725098</v>
      </c>
      <c r="E219" s="11">
        <f t="shared" si="219"/>
        <v>12</v>
      </c>
      <c r="G219" s="11">
        <f t="shared" si="5"/>
        <v>-0.180176</v>
      </c>
      <c r="H219" s="1"/>
      <c r="I219" s="1"/>
      <c r="J219" s="1">
        <f t="shared" si="3"/>
        <v>0.014961</v>
      </c>
      <c r="K219" s="1"/>
      <c r="L219" s="1"/>
      <c r="M219" s="1"/>
      <c r="N219" s="1"/>
      <c r="O219" s="1"/>
      <c r="P219" s="1"/>
      <c r="Q219" s="1"/>
      <c r="R219" s="1"/>
      <c r="S219" s="1"/>
    </row>
    <row r="220" ht="15.75" customHeight="1">
      <c r="A220" s="1">
        <v>-3351.749511</v>
      </c>
      <c r="B220" s="1">
        <v>-2332.999755</v>
      </c>
      <c r="D220" s="11">
        <f t="shared" ref="D220:E220" si="220">MINUS(A219,A220)</f>
        <v>34.905029</v>
      </c>
      <c r="E220" s="11">
        <f t="shared" si="220"/>
        <v>12</v>
      </c>
      <c r="G220" s="11">
        <f t="shared" si="5"/>
        <v>-0.179931</v>
      </c>
      <c r="H220" s="1"/>
      <c r="I220" s="1"/>
      <c r="J220" s="1">
        <f t="shared" si="3"/>
        <v>0.014961</v>
      </c>
      <c r="K220" s="1"/>
      <c r="L220" s="1"/>
      <c r="M220" s="1"/>
      <c r="N220" s="1"/>
      <c r="O220" s="1"/>
      <c r="P220" s="1"/>
      <c r="Q220" s="1"/>
      <c r="R220" s="1"/>
      <c r="S220" s="1"/>
    </row>
    <row r="221" ht="15.75" customHeight="1">
      <c r="A221" s="1">
        <v>-3386.834472</v>
      </c>
      <c r="B221" s="1">
        <v>-2344.999755</v>
      </c>
      <c r="D221" s="11">
        <f t="shared" ref="D221:E221" si="221">MINUS(A220,A221)</f>
        <v>35.084961</v>
      </c>
      <c r="E221" s="11">
        <f t="shared" si="221"/>
        <v>12</v>
      </c>
      <c r="G221" s="11">
        <f t="shared" si="5"/>
        <v>-0.179932</v>
      </c>
      <c r="H221" s="1"/>
      <c r="I221" s="1"/>
      <c r="J221" s="1">
        <f t="shared" si="3"/>
        <v>0.014962</v>
      </c>
      <c r="K221" s="1"/>
      <c r="L221" s="1"/>
      <c r="M221" s="1"/>
      <c r="N221" s="1"/>
      <c r="O221" s="1"/>
      <c r="P221" s="1"/>
      <c r="Q221" s="1"/>
      <c r="R221" s="1"/>
      <c r="S221" s="1"/>
    </row>
    <row r="222" ht="15.75" customHeight="1">
      <c r="A222" s="1">
        <v>-3422.099365</v>
      </c>
      <c r="B222" s="1">
        <v>-2356.999755</v>
      </c>
      <c r="D222" s="11">
        <f t="shared" ref="D222:E222" si="222">MINUS(A221,A222)</f>
        <v>35.264893</v>
      </c>
      <c r="E222" s="11">
        <f t="shared" si="222"/>
        <v>12</v>
      </c>
      <c r="G222" s="11">
        <f t="shared" si="5"/>
        <v>-0.179932</v>
      </c>
      <c r="H222" s="1"/>
      <c r="I222" s="1"/>
      <c r="J222" s="1">
        <f t="shared" si="3"/>
        <v>0.014962</v>
      </c>
      <c r="K222" s="1"/>
      <c r="L222" s="1"/>
      <c r="M222" s="1"/>
      <c r="N222" s="1"/>
      <c r="O222" s="1"/>
      <c r="P222" s="1"/>
      <c r="Q222" s="1"/>
      <c r="R222" s="1"/>
      <c r="S222" s="1"/>
    </row>
    <row r="223" ht="15.75" customHeight="1">
      <c r="A223" s="1">
        <v>-3457.544433</v>
      </c>
      <c r="B223" s="1">
        <v>-2368.999755</v>
      </c>
      <c r="D223" s="11">
        <f t="shared" ref="D223:E223" si="223">MINUS(A222,A223)</f>
        <v>35.445068</v>
      </c>
      <c r="E223" s="11">
        <f t="shared" si="223"/>
        <v>12</v>
      </c>
      <c r="G223" s="11">
        <f t="shared" si="5"/>
        <v>-0.180175</v>
      </c>
      <c r="H223" s="1"/>
      <c r="I223" s="1"/>
      <c r="J223" s="1">
        <f t="shared" si="3"/>
        <v>0.014962</v>
      </c>
      <c r="K223" s="1"/>
      <c r="L223" s="1"/>
      <c r="M223" s="1"/>
      <c r="N223" s="1"/>
      <c r="O223" s="1"/>
      <c r="P223" s="1"/>
      <c r="Q223" s="1"/>
      <c r="R223" s="1"/>
      <c r="S223" s="1"/>
    </row>
    <row r="224" ht="15.75" customHeight="1">
      <c r="A224" s="1">
        <v>-3493.169433</v>
      </c>
      <c r="B224" s="1">
        <v>-2380.999755</v>
      </c>
      <c r="D224" s="11">
        <f t="shared" ref="D224:E224" si="224">MINUS(A223,A224)</f>
        <v>35.625</v>
      </c>
      <c r="E224" s="11">
        <f t="shared" si="224"/>
        <v>12</v>
      </c>
      <c r="G224" s="11">
        <f t="shared" si="5"/>
        <v>-0.179932</v>
      </c>
      <c r="H224" s="1"/>
      <c r="I224" s="1"/>
      <c r="J224" s="1">
        <f t="shared" si="3"/>
        <v>0.014962</v>
      </c>
      <c r="K224" s="1"/>
      <c r="L224" s="1"/>
      <c r="M224" s="1"/>
      <c r="N224" s="1"/>
      <c r="O224" s="1"/>
      <c r="P224" s="1"/>
      <c r="Q224" s="1"/>
      <c r="R224" s="1"/>
      <c r="S224" s="1"/>
    </row>
    <row r="225" ht="15.75" customHeight="1">
      <c r="A225" s="1">
        <v>-3528.974365</v>
      </c>
      <c r="B225" s="1">
        <v>-2392.999755</v>
      </c>
      <c r="D225" s="11">
        <f t="shared" ref="D225:E225" si="225">MINUS(A224,A225)</f>
        <v>35.804932</v>
      </c>
      <c r="E225" s="11">
        <f t="shared" si="225"/>
        <v>12</v>
      </c>
      <c r="G225" s="11">
        <f t="shared" si="5"/>
        <v>-0.179932</v>
      </c>
      <c r="H225" s="1"/>
      <c r="I225" s="1"/>
      <c r="J225" s="1">
        <f t="shared" si="3"/>
        <v>0.014962</v>
      </c>
      <c r="K225" s="1"/>
      <c r="L225" s="1"/>
      <c r="M225" s="1"/>
      <c r="N225" s="1"/>
      <c r="O225" s="1"/>
      <c r="P225" s="1"/>
      <c r="Q225" s="1"/>
      <c r="R225" s="1"/>
      <c r="S225" s="1"/>
    </row>
    <row r="226" ht="15.75" customHeight="1">
      <c r="A226" s="1">
        <v>-3564.959472</v>
      </c>
      <c r="B226" s="1">
        <v>-2404.999755</v>
      </c>
      <c r="D226" s="11">
        <f t="shared" ref="D226:E226" si="226">MINUS(A225,A226)</f>
        <v>35.985107</v>
      </c>
      <c r="E226" s="11">
        <f t="shared" si="226"/>
        <v>12</v>
      </c>
      <c r="G226" s="11">
        <f t="shared" si="5"/>
        <v>-0.180175</v>
      </c>
      <c r="H226" s="1"/>
      <c r="I226" s="1"/>
      <c r="J226" s="1">
        <f t="shared" si="3"/>
        <v>0.014963</v>
      </c>
      <c r="K226" s="1"/>
      <c r="L226" s="1"/>
      <c r="M226" s="1"/>
      <c r="N226" s="1"/>
      <c r="O226" s="1"/>
      <c r="P226" s="1"/>
      <c r="Q226" s="1"/>
      <c r="R226" s="1"/>
      <c r="S226" s="1"/>
    </row>
    <row r="227" ht="15.75" customHeight="1">
      <c r="A227" s="1">
        <v>-3601.124511</v>
      </c>
      <c r="B227" s="1">
        <v>-2416.999755</v>
      </c>
      <c r="D227" s="11">
        <f t="shared" ref="D227:E227" si="227">MINUS(A226,A227)</f>
        <v>36.165039</v>
      </c>
      <c r="E227" s="11">
        <f t="shared" si="227"/>
        <v>12</v>
      </c>
      <c r="G227" s="11">
        <f t="shared" si="5"/>
        <v>-0.179932</v>
      </c>
      <c r="H227" s="1"/>
      <c r="I227" s="1"/>
      <c r="J227" s="1">
        <f t="shared" si="3"/>
        <v>0.014963</v>
      </c>
      <c r="K227" s="1"/>
      <c r="L227" s="1"/>
      <c r="M227" s="1"/>
      <c r="N227" s="1"/>
      <c r="O227" s="1"/>
      <c r="P227" s="1"/>
      <c r="Q227" s="1"/>
      <c r="R227" s="1"/>
      <c r="S227" s="1"/>
    </row>
    <row r="228" ht="15.75" customHeight="1">
      <c r="A228" s="1">
        <v>-3637.469482</v>
      </c>
      <c r="B228" s="1">
        <v>-2428.999755</v>
      </c>
      <c r="D228" s="11">
        <f t="shared" ref="D228:E228" si="228">MINUS(A227,A228)</f>
        <v>36.344971</v>
      </c>
      <c r="E228" s="11">
        <f t="shared" si="228"/>
        <v>12</v>
      </c>
      <c r="G228" s="11">
        <f t="shared" si="5"/>
        <v>-0.179932</v>
      </c>
      <c r="H228" s="1"/>
      <c r="I228" s="1"/>
      <c r="J228" s="1">
        <f t="shared" si="3"/>
        <v>0.014963</v>
      </c>
      <c r="K228" s="1"/>
      <c r="L228" s="1"/>
      <c r="M228" s="1"/>
      <c r="N228" s="1"/>
      <c r="O228" s="1"/>
      <c r="P228" s="1"/>
      <c r="Q228" s="1"/>
      <c r="R228" s="1"/>
      <c r="S228" s="1"/>
    </row>
    <row r="229" ht="15.75" customHeight="1">
      <c r="A229" s="1">
        <v>-3673.994384</v>
      </c>
      <c r="B229" s="1">
        <v>-2440.999755</v>
      </c>
      <c r="D229" s="11">
        <f t="shared" ref="D229:E229" si="229">MINUS(A228,A229)</f>
        <v>36.524902</v>
      </c>
      <c r="E229" s="11">
        <f t="shared" si="229"/>
        <v>12</v>
      </c>
      <c r="G229" s="11">
        <f t="shared" si="5"/>
        <v>-0.179931</v>
      </c>
      <c r="H229" s="1"/>
      <c r="I229" s="1"/>
      <c r="J229" s="1">
        <f t="shared" si="3"/>
        <v>0.014963</v>
      </c>
      <c r="K229" s="1"/>
      <c r="L229" s="1"/>
      <c r="M229" s="1"/>
      <c r="N229" s="1"/>
      <c r="O229" s="1"/>
      <c r="P229" s="1"/>
      <c r="Q229" s="1"/>
      <c r="R229" s="1"/>
      <c r="S229" s="1"/>
    </row>
    <row r="230" ht="15.75" customHeight="1">
      <c r="A230" s="1">
        <v>-3710.699462</v>
      </c>
      <c r="B230" s="1">
        <v>-2452.999755</v>
      </c>
      <c r="D230" s="11">
        <f t="shared" ref="D230:E230" si="230">MINUS(A229,A230)</f>
        <v>36.705078</v>
      </c>
      <c r="E230" s="11">
        <f t="shared" si="230"/>
        <v>12</v>
      </c>
      <c r="G230" s="11">
        <f t="shared" si="5"/>
        <v>-0.180176</v>
      </c>
      <c r="H230" s="1"/>
      <c r="I230" s="1"/>
      <c r="J230" s="1">
        <f t="shared" si="3"/>
        <v>0.014963</v>
      </c>
      <c r="K230" s="1"/>
      <c r="L230" s="1"/>
      <c r="M230" s="1"/>
      <c r="N230" s="1"/>
      <c r="O230" s="1"/>
      <c r="P230" s="1"/>
      <c r="Q230" s="1"/>
      <c r="R230" s="1"/>
      <c r="S230" s="1"/>
    </row>
    <row r="231" ht="15.75" customHeight="1">
      <c r="A231" s="1">
        <v>-3747.584472</v>
      </c>
      <c r="B231" s="1">
        <v>-2464.999755</v>
      </c>
      <c r="D231" s="11">
        <f t="shared" ref="D231:E231" si="231">MINUS(A230,A231)</f>
        <v>36.88501</v>
      </c>
      <c r="E231" s="11">
        <f t="shared" si="231"/>
        <v>12</v>
      </c>
      <c r="G231" s="11">
        <f t="shared" si="5"/>
        <v>-0.179932</v>
      </c>
      <c r="H231" s="1"/>
      <c r="I231" s="1"/>
      <c r="J231" s="1">
        <f t="shared" si="3"/>
        <v>0.014963</v>
      </c>
      <c r="K231" s="1"/>
      <c r="L231" s="1"/>
      <c r="M231" s="1"/>
      <c r="N231" s="1"/>
      <c r="O231" s="1"/>
      <c r="P231" s="1"/>
      <c r="Q231" s="1"/>
      <c r="R231" s="1"/>
      <c r="S231" s="1"/>
    </row>
    <row r="232" ht="15.75" customHeight="1">
      <c r="A232" s="1">
        <v>-3784.649414</v>
      </c>
      <c r="B232" s="1">
        <v>-2476.999755</v>
      </c>
      <c r="D232" s="11">
        <f t="shared" ref="D232:E232" si="232">MINUS(A231,A232)</f>
        <v>37.064942</v>
      </c>
      <c r="E232" s="11">
        <f t="shared" si="232"/>
        <v>12</v>
      </c>
      <c r="G232" s="11">
        <f t="shared" si="5"/>
        <v>-0.179932</v>
      </c>
      <c r="H232" s="1"/>
      <c r="I232" s="1"/>
      <c r="J232" s="1">
        <f t="shared" si="3"/>
        <v>0.014964</v>
      </c>
      <c r="K232" s="1"/>
      <c r="L232" s="1"/>
      <c r="M232" s="1"/>
      <c r="N232" s="1"/>
      <c r="O232" s="1"/>
      <c r="P232" s="1"/>
      <c r="Q232" s="1"/>
      <c r="R232" s="1"/>
      <c r="S232" s="1"/>
    </row>
    <row r="233" ht="15.75" customHeight="1">
      <c r="A233" s="1">
        <v>-3821.894531</v>
      </c>
      <c r="B233" s="1">
        <v>-2488.999755</v>
      </c>
      <c r="D233" s="11">
        <f t="shared" ref="D233:E233" si="233">MINUS(A232,A233)</f>
        <v>37.245117</v>
      </c>
      <c r="E233" s="11">
        <f t="shared" si="233"/>
        <v>12</v>
      </c>
      <c r="G233" s="11">
        <f t="shared" si="5"/>
        <v>-0.180175</v>
      </c>
      <c r="H233" s="1"/>
      <c r="I233" s="1"/>
      <c r="J233" s="1">
        <f t="shared" si="3"/>
        <v>0.014964</v>
      </c>
      <c r="K233" s="1"/>
      <c r="L233" s="1"/>
      <c r="M233" s="1"/>
      <c r="N233" s="1"/>
      <c r="O233" s="1"/>
      <c r="P233" s="1"/>
      <c r="Q233" s="1"/>
      <c r="R233" s="1"/>
      <c r="S233" s="1"/>
    </row>
    <row r="234" ht="15.75" customHeight="1">
      <c r="A234" s="1">
        <v>-3859.31958</v>
      </c>
      <c r="B234" s="1">
        <v>-2500.999755</v>
      </c>
      <c r="D234" s="11">
        <f t="shared" ref="D234:E234" si="234">MINUS(A233,A234)</f>
        <v>37.425049</v>
      </c>
      <c r="E234" s="11">
        <f t="shared" si="234"/>
        <v>12</v>
      </c>
      <c r="G234" s="11">
        <f t="shared" si="5"/>
        <v>-0.179932</v>
      </c>
      <c r="H234" s="1"/>
      <c r="I234" s="1"/>
      <c r="J234" s="1">
        <f t="shared" si="3"/>
        <v>0.014964</v>
      </c>
      <c r="K234" s="1"/>
      <c r="L234" s="1"/>
      <c r="M234" s="1"/>
      <c r="N234" s="1"/>
      <c r="O234" s="1"/>
      <c r="P234" s="1"/>
      <c r="Q234" s="1"/>
      <c r="R234" s="1"/>
      <c r="S234" s="1"/>
    </row>
    <row r="235" ht="15.75" customHeight="1">
      <c r="A235" s="1">
        <v>-3896.92456</v>
      </c>
      <c r="B235" s="1">
        <v>-2512.999755</v>
      </c>
      <c r="D235" s="11">
        <f t="shared" ref="D235:E235" si="235">MINUS(A234,A235)</f>
        <v>37.60498</v>
      </c>
      <c r="E235" s="11">
        <f t="shared" si="235"/>
        <v>12</v>
      </c>
      <c r="G235" s="11">
        <f t="shared" si="5"/>
        <v>-0.179931</v>
      </c>
      <c r="H235" s="1"/>
      <c r="I235" s="1"/>
      <c r="J235" s="1">
        <f t="shared" si="3"/>
        <v>0.014964</v>
      </c>
      <c r="K235" s="1"/>
      <c r="L235" s="1"/>
      <c r="M235" s="1"/>
      <c r="N235" s="1"/>
      <c r="O235" s="1"/>
      <c r="P235" s="1"/>
      <c r="Q235" s="1"/>
      <c r="R235" s="1"/>
      <c r="S235" s="1"/>
    </row>
    <row r="236" ht="15.75" customHeight="1">
      <c r="A236" s="1">
        <v>-3934.709472</v>
      </c>
      <c r="B236" s="1">
        <v>-2524.999755</v>
      </c>
      <c r="D236" s="11">
        <f t="shared" ref="D236:E236" si="236">MINUS(A235,A236)</f>
        <v>37.784912</v>
      </c>
      <c r="E236" s="11">
        <f t="shared" si="236"/>
        <v>12</v>
      </c>
      <c r="G236" s="11">
        <f t="shared" si="5"/>
        <v>-0.179932</v>
      </c>
      <c r="H236" s="1"/>
      <c r="I236" s="1"/>
      <c r="J236" s="1">
        <f t="shared" si="3"/>
        <v>0.014964</v>
      </c>
      <c r="K236" s="1"/>
      <c r="L236" s="1"/>
      <c r="M236" s="1"/>
      <c r="N236" s="1"/>
      <c r="O236" s="1"/>
      <c r="P236" s="1"/>
      <c r="Q236" s="1"/>
      <c r="R236" s="1"/>
      <c r="S236" s="1"/>
    </row>
    <row r="237" ht="15.75" customHeight="1">
      <c r="A237" s="1">
        <v>-3972.67456</v>
      </c>
      <c r="B237" s="1">
        <v>-2536.999755</v>
      </c>
      <c r="D237" s="11">
        <f t="shared" ref="D237:E237" si="237">MINUS(A236,A237)</f>
        <v>37.965088</v>
      </c>
      <c r="E237" s="11">
        <f t="shared" si="237"/>
        <v>12</v>
      </c>
      <c r="G237" s="11">
        <f t="shared" si="5"/>
        <v>-0.180176</v>
      </c>
      <c r="H237" s="1"/>
      <c r="I237" s="1"/>
      <c r="J237" s="1">
        <f t="shared" si="3"/>
        <v>0.014965</v>
      </c>
      <c r="K237" s="1"/>
      <c r="L237" s="1"/>
      <c r="M237" s="1"/>
      <c r="N237" s="1"/>
      <c r="O237" s="1"/>
      <c r="P237" s="1"/>
      <c r="Q237" s="1"/>
      <c r="R237" s="1"/>
      <c r="S237" s="1"/>
    </row>
    <row r="238" ht="15.75" customHeight="1">
      <c r="A238" s="1">
        <v>-4010.81958</v>
      </c>
      <c r="B238" s="1">
        <v>-2548.999755</v>
      </c>
      <c r="D238" s="11">
        <f t="shared" ref="D238:E238" si="238">MINUS(A237,A238)</f>
        <v>38.14502</v>
      </c>
      <c r="E238" s="11">
        <f t="shared" si="238"/>
        <v>12</v>
      </c>
      <c r="G238" s="11">
        <f t="shared" si="5"/>
        <v>-0.179932</v>
      </c>
      <c r="H238" s="1"/>
      <c r="I238" s="1"/>
      <c r="J238" s="1">
        <f t="shared" si="3"/>
        <v>0.014965</v>
      </c>
      <c r="K238" s="1"/>
      <c r="L238" s="1"/>
      <c r="M238" s="1"/>
      <c r="N238" s="1"/>
      <c r="O238" s="1"/>
      <c r="P238" s="1"/>
      <c r="Q238" s="1"/>
      <c r="R238" s="1"/>
      <c r="S238" s="1"/>
    </row>
    <row r="239" ht="15.75" customHeight="1">
      <c r="A239" s="1">
        <v>-4049.144531</v>
      </c>
      <c r="B239" s="1">
        <v>-2560.999755</v>
      </c>
      <c r="D239" s="11">
        <f t="shared" ref="D239:E239" si="239">MINUS(A238,A239)</f>
        <v>38.324951</v>
      </c>
      <c r="E239" s="11">
        <f t="shared" si="239"/>
        <v>12</v>
      </c>
      <c r="G239" s="11">
        <f t="shared" si="5"/>
        <v>-0.179931</v>
      </c>
      <c r="H239" s="1"/>
      <c r="I239" s="1"/>
      <c r="J239" s="1">
        <f t="shared" si="3"/>
        <v>0.014965</v>
      </c>
      <c r="K239" s="1"/>
      <c r="L239" s="1"/>
      <c r="M239" s="1"/>
      <c r="N239" s="1"/>
      <c r="O239" s="1"/>
      <c r="P239" s="1"/>
      <c r="Q239" s="1"/>
      <c r="R239" s="1"/>
      <c r="S239" s="1"/>
    </row>
    <row r="240" ht="15.75" customHeight="1">
      <c r="A240" s="1">
        <v>-4087.649414</v>
      </c>
      <c r="B240" s="1">
        <v>-2572.999755</v>
      </c>
      <c r="D240" s="11">
        <f t="shared" ref="D240:E240" si="240">MINUS(A239,A240)</f>
        <v>38.504883</v>
      </c>
      <c r="E240" s="11">
        <f t="shared" si="240"/>
        <v>12</v>
      </c>
      <c r="G240" s="11">
        <f t="shared" si="5"/>
        <v>-0.179932</v>
      </c>
      <c r="H240" s="1"/>
      <c r="I240" s="1"/>
      <c r="J240" s="1">
        <f t="shared" si="3"/>
        <v>0.014965</v>
      </c>
      <c r="K240" s="1"/>
      <c r="L240" s="1"/>
      <c r="M240" s="1"/>
      <c r="N240" s="1"/>
      <c r="O240" s="1"/>
      <c r="P240" s="1"/>
      <c r="Q240" s="1"/>
      <c r="R240" s="1"/>
      <c r="S240" s="1"/>
    </row>
    <row r="241" ht="15.75" customHeight="1">
      <c r="A241" s="1">
        <v>-4126.334472</v>
      </c>
      <c r="B241" s="1">
        <v>-2584.999755</v>
      </c>
      <c r="D241" s="11">
        <f t="shared" ref="D241:E241" si="241">MINUS(A240,A241)</f>
        <v>38.685058</v>
      </c>
      <c r="E241" s="11">
        <f t="shared" si="241"/>
        <v>12</v>
      </c>
      <c r="G241" s="11">
        <f t="shared" si="5"/>
        <v>-0.180175</v>
      </c>
      <c r="H241" s="1"/>
      <c r="I241" s="1"/>
      <c r="J241" s="1">
        <f t="shared" si="3"/>
        <v>0.014965</v>
      </c>
      <c r="K241" s="1"/>
      <c r="L241" s="1"/>
      <c r="M241" s="1"/>
      <c r="N241" s="1"/>
      <c r="O241" s="1"/>
      <c r="P241" s="1"/>
      <c r="Q241" s="1"/>
      <c r="R241" s="1"/>
      <c r="S241" s="1"/>
    </row>
    <row r="242" ht="15.75" customHeight="1">
      <c r="A242" s="1">
        <v>-4165.199707</v>
      </c>
      <c r="B242" s="1">
        <v>-2596.999755</v>
      </c>
      <c r="D242" s="11">
        <f t="shared" ref="D242:E242" si="242">MINUS(A241,A242)</f>
        <v>38.865235</v>
      </c>
      <c r="E242" s="11">
        <f t="shared" si="242"/>
        <v>12</v>
      </c>
      <c r="G242" s="11">
        <f t="shared" si="5"/>
        <v>-0.180177</v>
      </c>
      <c r="H242" s="1"/>
      <c r="I242" s="1"/>
      <c r="J242" s="1">
        <f t="shared" si="3"/>
        <v>0.014965</v>
      </c>
      <c r="K242" s="1"/>
      <c r="L242" s="1"/>
      <c r="M242" s="1"/>
      <c r="N242" s="1"/>
      <c r="O242" s="1"/>
      <c r="P242" s="1"/>
      <c r="Q242" s="1"/>
      <c r="R242" s="1"/>
      <c r="S242" s="1"/>
    </row>
    <row r="243" ht="15.75" customHeight="1">
      <c r="A243" s="1">
        <v>-4204.244628</v>
      </c>
      <c r="B243" s="1">
        <v>-2608.999755</v>
      </c>
      <c r="D243" s="11">
        <f t="shared" ref="D243:E243" si="243">MINUS(A242,A243)</f>
        <v>39.044921</v>
      </c>
      <c r="E243" s="11">
        <f t="shared" si="243"/>
        <v>12</v>
      </c>
      <c r="G243" s="11">
        <f t="shared" si="5"/>
        <v>-0.179686</v>
      </c>
      <c r="H243" s="1"/>
      <c r="I243" s="1"/>
      <c r="J243" s="1">
        <f t="shared" si="3"/>
        <v>0.014965</v>
      </c>
      <c r="K243" s="1"/>
      <c r="L243" s="1"/>
      <c r="M243" s="1"/>
      <c r="N243" s="1"/>
      <c r="O243" s="1"/>
      <c r="P243" s="1"/>
      <c r="Q243" s="1"/>
      <c r="R243" s="1"/>
      <c r="S243" s="1"/>
    </row>
    <row r="244" ht="15.75" customHeight="1">
      <c r="A244" s="1">
        <v>-4243.469726</v>
      </c>
      <c r="B244" s="1">
        <v>-2620.999755</v>
      </c>
      <c r="D244" s="11">
        <f t="shared" ref="D244:E244" si="244">MINUS(A243,A244)</f>
        <v>39.225098</v>
      </c>
      <c r="E244" s="11">
        <f t="shared" si="244"/>
        <v>12</v>
      </c>
      <c r="G244" s="11">
        <f t="shared" si="5"/>
        <v>-0.180177</v>
      </c>
      <c r="H244" s="1"/>
      <c r="I244" s="1"/>
      <c r="J244" s="1">
        <f t="shared" si="3"/>
        <v>0.014966</v>
      </c>
      <c r="K244" s="1"/>
      <c r="L244" s="1"/>
      <c r="M244" s="1"/>
      <c r="N244" s="1"/>
      <c r="O244" s="1"/>
      <c r="P244" s="1"/>
      <c r="Q244" s="1"/>
      <c r="R244" s="1"/>
      <c r="S244" s="1"/>
    </row>
    <row r="245" ht="15.75" customHeight="1">
      <c r="A245" s="1">
        <v>-4282.874511</v>
      </c>
      <c r="B245" s="1">
        <v>-2632.999755</v>
      </c>
      <c r="D245" s="11">
        <f t="shared" ref="D245:E245" si="245">MINUS(A244,A245)</f>
        <v>39.404785</v>
      </c>
      <c r="E245" s="11">
        <f t="shared" si="245"/>
        <v>12</v>
      </c>
      <c r="G245" s="11">
        <f t="shared" si="5"/>
        <v>-0.179687</v>
      </c>
      <c r="H245" s="1"/>
      <c r="I245" s="1"/>
      <c r="J245" s="1">
        <f t="shared" si="3"/>
        <v>0.014966</v>
      </c>
      <c r="K245" s="1"/>
      <c r="L245" s="1"/>
      <c r="M245" s="1"/>
      <c r="N245" s="1"/>
      <c r="O245" s="1"/>
      <c r="P245" s="1"/>
      <c r="Q245" s="1"/>
      <c r="R245" s="1"/>
      <c r="S245" s="1"/>
    </row>
    <row r="246" ht="15.75" customHeight="1">
      <c r="A246" s="1">
        <v>-4322.459472</v>
      </c>
      <c r="B246" s="1">
        <v>-2644.999755</v>
      </c>
      <c r="D246" s="11">
        <f t="shared" ref="D246:E246" si="246">MINUS(A245,A246)</f>
        <v>39.584961</v>
      </c>
      <c r="E246" s="11">
        <f t="shared" si="246"/>
        <v>12</v>
      </c>
      <c r="G246" s="11">
        <f t="shared" si="5"/>
        <v>-0.180176</v>
      </c>
      <c r="H246" s="1"/>
      <c r="I246" s="1"/>
      <c r="J246" s="1">
        <f t="shared" si="3"/>
        <v>0.014966</v>
      </c>
      <c r="K246" s="1"/>
      <c r="L246" s="1"/>
      <c r="M246" s="1"/>
      <c r="N246" s="1"/>
      <c r="O246" s="1"/>
      <c r="P246" s="1"/>
      <c r="Q246" s="1"/>
      <c r="R246" s="1"/>
      <c r="S246" s="1"/>
    </row>
    <row r="247" ht="15.75" customHeight="1">
      <c r="A247" s="1">
        <v>-4362.224609</v>
      </c>
      <c r="B247" s="1">
        <v>-2656.999755</v>
      </c>
      <c r="D247" s="11">
        <f t="shared" ref="D247:E247" si="247">MINUS(A246,A247)</f>
        <v>39.765137</v>
      </c>
      <c r="E247" s="11">
        <f t="shared" si="247"/>
        <v>12</v>
      </c>
      <c r="G247" s="11">
        <f t="shared" si="5"/>
        <v>-0.180176</v>
      </c>
      <c r="H247" s="1"/>
      <c r="I247" s="1"/>
      <c r="J247" s="1">
        <f t="shared" si="3"/>
        <v>0.014966</v>
      </c>
      <c r="K247" s="1"/>
      <c r="L247" s="1"/>
      <c r="M247" s="1"/>
      <c r="N247" s="1"/>
      <c r="O247" s="1"/>
      <c r="P247" s="1"/>
      <c r="Q247" s="1"/>
      <c r="R247" s="1"/>
      <c r="S247" s="1"/>
    </row>
    <row r="248" ht="15.75" customHeight="1">
      <c r="A248" s="1">
        <v>-4402.169433</v>
      </c>
      <c r="B248" s="1">
        <v>-2668.999755</v>
      </c>
      <c r="D248" s="11">
        <f t="shared" ref="D248:E248" si="248">MINUS(A247,A248)</f>
        <v>39.944824</v>
      </c>
      <c r="E248" s="11">
        <f t="shared" si="248"/>
        <v>12</v>
      </c>
      <c r="G248" s="11">
        <f t="shared" si="5"/>
        <v>-0.179687</v>
      </c>
      <c r="H248" s="1"/>
      <c r="I248" s="1"/>
      <c r="J248" s="1">
        <f t="shared" si="3"/>
        <v>0.014966</v>
      </c>
      <c r="K248" s="1"/>
      <c r="L248" s="1"/>
      <c r="M248" s="1"/>
      <c r="N248" s="1"/>
      <c r="O248" s="1"/>
      <c r="P248" s="1"/>
      <c r="Q248" s="1"/>
      <c r="R248" s="1"/>
      <c r="S248" s="1"/>
    </row>
    <row r="249" ht="15.75" customHeight="1">
      <c r="A249" s="1">
        <v>-4442.294433</v>
      </c>
      <c r="B249" s="1">
        <v>-2680.999755</v>
      </c>
      <c r="D249" s="11">
        <f t="shared" ref="D249:E249" si="249">MINUS(A248,A249)</f>
        <v>40.125</v>
      </c>
      <c r="E249" s="11">
        <f t="shared" si="249"/>
        <v>12</v>
      </c>
      <c r="G249" s="11">
        <f t="shared" si="5"/>
        <v>-0.180176</v>
      </c>
      <c r="H249" s="1"/>
      <c r="I249" s="1"/>
      <c r="J249" s="1">
        <f t="shared" si="3"/>
        <v>0.014966</v>
      </c>
      <c r="K249" s="1"/>
      <c r="L249" s="1"/>
      <c r="M249" s="1"/>
      <c r="N249" s="1"/>
      <c r="O249" s="1"/>
      <c r="P249" s="1"/>
      <c r="Q249" s="1"/>
      <c r="R249" s="1"/>
      <c r="S249" s="1"/>
    </row>
    <row r="250" ht="15.75" customHeight="1">
      <c r="A250" s="1">
        <v>-4482.599609</v>
      </c>
      <c r="B250" s="1">
        <v>-2692.999755</v>
      </c>
      <c r="D250" s="11">
        <f t="shared" ref="D250:E250" si="250">MINUS(A249,A250)</f>
        <v>40.305176</v>
      </c>
      <c r="E250" s="11">
        <f t="shared" si="250"/>
        <v>12</v>
      </c>
      <c r="G250" s="11">
        <f t="shared" si="5"/>
        <v>-0.180176</v>
      </c>
      <c r="H250" s="1"/>
      <c r="I250" s="1"/>
      <c r="J250" s="1">
        <f t="shared" si="3"/>
        <v>0.014967</v>
      </c>
      <c r="K250" s="1"/>
      <c r="L250" s="1"/>
      <c r="M250" s="1"/>
      <c r="N250" s="1"/>
      <c r="O250" s="1"/>
      <c r="P250" s="1"/>
      <c r="Q250" s="1"/>
      <c r="R250" s="1"/>
      <c r="S250" s="1"/>
    </row>
    <row r="251" ht="15.75" customHeight="1">
      <c r="A251" s="1">
        <v>-4523.084472</v>
      </c>
      <c r="B251" s="1">
        <v>-2704.999755</v>
      </c>
      <c r="D251" s="11">
        <f t="shared" ref="D251:E251" si="251">MINUS(A250,A251)</f>
        <v>40.484863</v>
      </c>
      <c r="E251" s="11">
        <f t="shared" si="251"/>
        <v>12</v>
      </c>
      <c r="G251" s="11">
        <f t="shared" si="5"/>
        <v>-0.179687</v>
      </c>
      <c r="H251" s="1"/>
      <c r="I251" s="1"/>
      <c r="J251" s="1">
        <f t="shared" si="3"/>
        <v>0.014967</v>
      </c>
      <c r="K251" s="1"/>
      <c r="L251" s="1"/>
      <c r="M251" s="1"/>
      <c r="N251" s="1"/>
      <c r="O251" s="1"/>
      <c r="P251" s="1"/>
      <c r="Q251" s="1"/>
      <c r="R251" s="1"/>
      <c r="S251" s="1"/>
    </row>
    <row r="252" ht="15.75" customHeight="1">
      <c r="A252" s="1">
        <v>-4563.749511</v>
      </c>
      <c r="B252" s="1">
        <v>-2716.999755</v>
      </c>
      <c r="D252" s="11">
        <f t="shared" ref="D252:E252" si="252">MINUS(A251,A252)</f>
        <v>40.665039</v>
      </c>
      <c r="E252" s="11">
        <f t="shared" si="252"/>
        <v>12</v>
      </c>
      <c r="G252" s="11">
        <f t="shared" si="5"/>
        <v>-0.180176</v>
      </c>
      <c r="H252" s="1"/>
      <c r="I252" s="1"/>
      <c r="J252" s="1">
        <f t="shared" si="3"/>
        <v>0.014967</v>
      </c>
      <c r="K252" s="1"/>
      <c r="L252" s="1"/>
      <c r="M252" s="1"/>
      <c r="N252" s="1"/>
      <c r="O252" s="1"/>
      <c r="P252" s="1"/>
      <c r="Q252" s="1"/>
      <c r="R252" s="1"/>
      <c r="S252" s="1"/>
    </row>
    <row r="253" ht="15.75" customHeight="1">
      <c r="A253" s="1">
        <v>-4604.594726</v>
      </c>
      <c r="B253" s="1">
        <v>-2728.999755</v>
      </c>
      <c r="D253" s="11">
        <f t="shared" ref="D253:E253" si="253">MINUS(A252,A253)</f>
        <v>40.845215</v>
      </c>
      <c r="E253" s="11">
        <f t="shared" si="253"/>
        <v>12</v>
      </c>
      <c r="G253" s="11">
        <f t="shared" si="5"/>
        <v>-0.180176</v>
      </c>
      <c r="H253" s="1"/>
      <c r="I253" s="1"/>
      <c r="J253" s="1">
        <f t="shared" si="3"/>
        <v>0.014967</v>
      </c>
      <c r="K253" s="1"/>
      <c r="L253" s="1"/>
      <c r="M253" s="1"/>
      <c r="N253" s="1"/>
      <c r="O253" s="1"/>
      <c r="P253" s="1"/>
      <c r="Q253" s="1"/>
      <c r="R253" s="1"/>
      <c r="S253" s="1"/>
    </row>
    <row r="254" ht="15.75" customHeight="1">
      <c r="A254" s="1">
        <v>-4645.619628</v>
      </c>
      <c r="B254" s="1">
        <v>-2740.999755</v>
      </c>
      <c r="D254" s="11">
        <f t="shared" ref="D254:E254" si="254">MINUS(A253,A254)</f>
        <v>41.024902</v>
      </c>
      <c r="E254" s="11">
        <f t="shared" si="254"/>
        <v>12</v>
      </c>
      <c r="G254" s="11">
        <f t="shared" si="5"/>
        <v>-0.179687</v>
      </c>
      <c r="H254" s="1"/>
      <c r="I254" s="1"/>
      <c r="J254" s="1">
        <f t="shared" si="3"/>
        <v>0.014967</v>
      </c>
      <c r="K254" s="1"/>
      <c r="L254" s="1"/>
      <c r="M254" s="1"/>
      <c r="N254" s="1"/>
      <c r="O254" s="1"/>
      <c r="P254" s="1"/>
      <c r="Q254" s="1"/>
      <c r="R254" s="1"/>
      <c r="S254" s="1"/>
    </row>
    <row r="255" ht="15.75" customHeight="1">
      <c r="A255" s="1">
        <v>-4686.824707</v>
      </c>
      <c r="B255" s="1">
        <v>-2752.999755</v>
      </c>
      <c r="D255" s="11">
        <f t="shared" ref="D255:E255" si="255">MINUS(A254,A255)</f>
        <v>41.205079</v>
      </c>
      <c r="E255" s="11">
        <f t="shared" si="255"/>
        <v>12</v>
      </c>
      <c r="G255" s="11">
        <f t="shared" si="5"/>
        <v>-0.180177</v>
      </c>
      <c r="H255" s="1"/>
      <c r="I255" s="1"/>
      <c r="J255" s="1">
        <f t="shared" si="3"/>
        <v>0.014967</v>
      </c>
      <c r="K255" s="1"/>
      <c r="L255" s="1"/>
      <c r="M255" s="1"/>
      <c r="N255" s="1"/>
      <c r="O255" s="1"/>
      <c r="P255" s="1"/>
      <c r="Q255" s="1"/>
      <c r="R255" s="1"/>
      <c r="S255" s="1"/>
    </row>
    <row r="256" ht="15.75" customHeight="1">
      <c r="A256" s="1">
        <v>-4728.209472</v>
      </c>
      <c r="B256" s="1">
        <v>-2764.999755</v>
      </c>
      <c r="D256" s="11">
        <f t="shared" ref="D256:E256" si="256">MINUS(A255,A256)</f>
        <v>41.384765</v>
      </c>
      <c r="E256" s="11">
        <f t="shared" si="256"/>
        <v>12</v>
      </c>
      <c r="G256" s="11">
        <f t="shared" si="5"/>
        <v>-0.179686</v>
      </c>
      <c r="H256" s="1"/>
      <c r="I256" s="1"/>
      <c r="J256" s="1">
        <f t="shared" si="3"/>
        <v>0.014967</v>
      </c>
      <c r="K256" s="1"/>
      <c r="L256" s="1"/>
      <c r="M256" s="1"/>
      <c r="N256" s="1"/>
      <c r="O256" s="1"/>
      <c r="P256" s="1"/>
      <c r="Q256" s="1"/>
      <c r="R256" s="1"/>
      <c r="S256" s="1"/>
    </row>
    <row r="257" ht="15.75" customHeight="1">
      <c r="A257" s="1">
        <v>-4769.774414</v>
      </c>
      <c r="B257" s="1">
        <v>-2776.999755</v>
      </c>
      <c r="D257" s="11">
        <f t="shared" ref="D257:E257" si="257">MINUS(A256,A257)</f>
        <v>41.564942</v>
      </c>
      <c r="E257" s="11">
        <f t="shared" si="257"/>
        <v>12</v>
      </c>
      <c r="G257" s="11">
        <f t="shared" si="5"/>
        <v>-0.180177</v>
      </c>
      <c r="H257" s="1"/>
      <c r="I257" s="1"/>
      <c r="J257" s="1">
        <f t="shared" si="3"/>
        <v>0.014968</v>
      </c>
      <c r="K257" s="1"/>
      <c r="L257" s="1"/>
      <c r="M257" s="1"/>
      <c r="N257" s="1"/>
      <c r="O257" s="1"/>
      <c r="P257" s="1"/>
      <c r="Q257" s="1"/>
      <c r="R257" s="1"/>
      <c r="S257" s="1"/>
    </row>
    <row r="258" ht="15.75" customHeight="1">
      <c r="A258" s="1">
        <v>-4811.519531</v>
      </c>
      <c r="B258" s="1">
        <v>-2788.999755</v>
      </c>
      <c r="D258" s="11">
        <f t="shared" ref="D258:E258" si="258">MINUS(A257,A258)</f>
        <v>41.745117</v>
      </c>
      <c r="E258" s="11">
        <f t="shared" si="258"/>
        <v>12</v>
      </c>
      <c r="G258" s="11">
        <f t="shared" si="5"/>
        <v>-0.180175</v>
      </c>
      <c r="H258" s="1"/>
      <c r="I258" s="1"/>
      <c r="J258" s="1">
        <f t="shared" si="3"/>
        <v>0.014968</v>
      </c>
      <c r="K258" s="1"/>
      <c r="L258" s="1"/>
      <c r="M258" s="1"/>
      <c r="N258" s="1"/>
      <c r="O258" s="1"/>
      <c r="P258" s="1"/>
      <c r="Q258" s="1"/>
      <c r="R258" s="1"/>
      <c r="S258" s="1"/>
    </row>
    <row r="259" ht="15.75" customHeight="1">
      <c r="A259" s="1">
        <v>-4853.444335</v>
      </c>
      <c r="B259" s="1">
        <v>-2800.999755</v>
      </c>
      <c r="D259" s="11">
        <f t="shared" ref="D259:E259" si="259">MINUS(A258,A259)</f>
        <v>41.924804</v>
      </c>
      <c r="E259" s="11">
        <f t="shared" si="259"/>
        <v>12</v>
      </c>
      <c r="G259" s="11">
        <f t="shared" si="5"/>
        <v>-0.179687</v>
      </c>
      <c r="H259" s="1"/>
      <c r="I259" s="1"/>
      <c r="J259" s="1">
        <f t="shared" si="3"/>
        <v>0.014968</v>
      </c>
      <c r="K259" s="1"/>
      <c r="L259" s="1"/>
      <c r="M259" s="1"/>
      <c r="N259" s="1"/>
      <c r="O259" s="1"/>
      <c r="P259" s="1"/>
      <c r="Q259" s="1"/>
      <c r="R259" s="1"/>
      <c r="S259" s="1"/>
    </row>
    <row r="260" ht="15.75" customHeight="1">
      <c r="A260" s="1">
        <v>-4895.549316</v>
      </c>
      <c r="B260" s="1">
        <v>-2812.999755</v>
      </c>
      <c r="D260" s="11">
        <f t="shared" ref="D260:E260" si="260">MINUS(A259,A260)</f>
        <v>42.104981</v>
      </c>
      <c r="E260" s="11">
        <f t="shared" si="260"/>
        <v>12</v>
      </c>
      <c r="G260" s="11">
        <f t="shared" si="5"/>
        <v>-0.180177</v>
      </c>
      <c r="H260" s="1"/>
      <c r="I260" s="1"/>
      <c r="J260" s="1">
        <f t="shared" si="3"/>
        <v>0.014968</v>
      </c>
      <c r="K260" s="1"/>
      <c r="L260" s="1"/>
      <c r="M260" s="1"/>
      <c r="N260" s="1"/>
      <c r="O260" s="1"/>
      <c r="P260" s="1"/>
      <c r="Q260" s="1"/>
      <c r="R260" s="1"/>
      <c r="S260" s="1"/>
    </row>
    <row r="261" ht="15.75" customHeight="1">
      <c r="A261" s="1">
        <v>-4937.834472</v>
      </c>
      <c r="B261" s="1">
        <v>-2824.999755</v>
      </c>
      <c r="D261" s="11">
        <f t="shared" ref="D261:E261" si="261">MINUS(A260,A261)</f>
        <v>42.285156</v>
      </c>
      <c r="E261" s="11">
        <f t="shared" si="261"/>
        <v>12</v>
      </c>
      <c r="G261" s="11">
        <f t="shared" si="5"/>
        <v>-0.180175</v>
      </c>
      <c r="H261" s="1"/>
      <c r="I261" s="1"/>
      <c r="J261" s="1">
        <f t="shared" si="3"/>
        <v>0.014968</v>
      </c>
      <c r="K261" s="1"/>
      <c r="L261" s="1"/>
      <c r="M261" s="1"/>
      <c r="N261" s="1"/>
      <c r="O261" s="1"/>
      <c r="P261" s="1"/>
      <c r="Q261" s="1"/>
      <c r="R261" s="1"/>
      <c r="S261" s="1"/>
    </row>
    <row r="262" ht="15.75" customHeight="1">
      <c r="A262" s="1">
        <v>-4980.299316</v>
      </c>
      <c r="B262" s="1">
        <v>-2836.999755</v>
      </c>
      <c r="D262" s="11">
        <f t="shared" ref="D262:E262" si="262">MINUS(A261,A262)</f>
        <v>42.464844</v>
      </c>
      <c r="E262" s="11">
        <f t="shared" si="262"/>
        <v>12</v>
      </c>
      <c r="G262" s="11">
        <f t="shared" si="5"/>
        <v>-0.179688</v>
      </c>
      <c r="H262" s="1"/>
      <c r="I262" s="1"/>
      <c r="J262" s="1">
        <f t="shared" si="3"/>
        <v>0.014968</v>
      </c>
      <c r="K262" s="1"/>
      <c r="L262" s="1"/>
      <c r="M262" s="1"/>
      <c r="N262" s="1"/>
      <c r="O262" s="1"/>
      <c r="P262" s="1"/>
      <c r="Q262" s="1"/>
      <c r="R262" s="1"/>
      <c r="S262" s="1"/>
    </row>
    <row r="263" ht="15.75" customHeight="1">
      <c r="A263" s="1">
        <v>-5022.944335</v>
      </c>
      <c r="B263" s="1">
        <v>-2848.999755</v>
      </c>
      <c r="D263" s="11">
        <f t="shared" ref="D263:E263" si="263">MINUS(A262,A263)</f>
        <v>42.645019</v>
      </c>
      <c r="E263" s="11">
        <f t="shared" si="263"/>
        <v>12</v>
      </c>
      <c r="G263" s="11">
        <f t="shared" si="5"/>
        <v>-0.180175</v>
      </c>
      <c r="H263" s="1"/>
      <c r="I263" s="1"/>
      <c r="J263" s="1">
        <f t="shared" si="3"/>
        <v>0.014968</v>
      </c>
      <c r="K263" s="1"/>
      <c r="L263" s="1"/>
      <c r="M263" s="1"/>
      <c r="N263" s="1"/>
      <c r="O263" s="1"/>
      <c r="P263" s="1"/>
      <c r="Q263" s="1"/>
      <c r="R263" s="1"/>
      <c r="S263" s="1"/>
    </row>
    <row r="264" ht="15.75" customHeight="1">
      <c r="A264" s="1">
        <v>-5065.769531</v>
      </c>
      <c r="B264" s="1">
        <v>-2860.999755</v>
      </c>
      <c r="D264" s="11">
        <f t="shared" ref="D264:E264" si="264">MINUS(A263,A264)</f>
        <v>42.825196</v>
      </c>
      <c r="E264" s="11">
        <f t="shared" si="264"/>
        <v>12</v>
      </c>
      <c r="G264" s="11">
        <f t="shared" si="5"/>
        <v>-0.180177</v>
      </c>
      <c r="H264" s="1"/>
      <c r="I264" s="1"/>
      <c r="J264" s="1">
        <f t="shared" si="3"/>
        <v>0.014969</v>
      </c>
      <c r="K264" s="1"/>
      <c r="L264" s="1"/>
      <c r="M264" s="1"/>
      <c r="N264" s="1"/>
      <c r="O264" s="1"/>
      <c r="P264" s="1"/>
      <c r="Q264" s="1"/>
      <c r="R264" s="1"/>
      <c r="S264" s="1"/>
    </row>
    <row r="265" ht="15.75" customHeight="1">
      <c r="A265" s="1">
        <v>-5108.774414</v>
      </c>
      <c r="B265" s="1">
        <v>-2872.999755</v>
      </c>
      <c r="D265" s="11">
        <f t="shared" ref="D265:E265" si="265">MINUS(A264,A265)</f>
        <v>43.004883</v>
      </c>
      <c r="E265" s="11">
        <f t="shared" si="265"/>
        <v>12</v>
      </c>
      <c r="G265" s="11">
        <f t="shared" si="5"/>
        <v>-0.179687</v>
      </c>
      <c r="H265" s="1"/>
      <c r="I265" s="1"/>
      <c r="J265" s="1">
        <f t="shared" si="3"/>
        <v>0.014969</v>
      </c>
      <c r="K265" s="1"/>
      <c r="L265" s="1"/>
      <c r="M265" s="1"/>
      <c r="N265" s="1"/>
      <c r="O265" s="1"/>
      <c r="P265" s="1"/>
      <c r="Q265" s="1"/>
      <c r="R265" s="1"/>
      <c r="S265" s="1"/>
    </row>
    <row r="266" ht="15.75" customHeight="1">
      <c r="A266" s="1">
        <v>-5151.959472</v>
      </c>
      <c r="B266" s="1">
        <v>-2884.999755</v>
      </c>
      <c r="D266" s="11">
        <f t="shared" ref="D266:E266" si="266">MINUS(A265,A266)</f>
        <v>43.185058</v>
      </c>
      <c r="E266" s="11">
        <f t="shared" si="266"/>
        <v>12</v>
      </c>
      <c r="G266" s="11">
        <f t="shared" si="5"/>
        <v>-0.180175</v>
      </c>
      <c r="H266" s="1"/>
      <c r="I266" s="1"/>
      <c r="J266" s="1">
        <f t="shared" si="3"/>
        <v>0.014969</v>
      </c>
      <c r="K266" s="1"/>
      <c r="L266" s="1"/>
      <c r="M266" s="1"/>
      <c r="N266" s="1"/>
      <c r="O266" s="1"/>
      <c r="P266" s="1"/>
      <c r="Q266" s="1"/>
      <c r="R266" s="1"/>
      <c r="S266" s="1"/>
    </row>
    <row r="267" ht="15.75" customHeight="1">
      <c r="A267" s="1">
        <v>-5195.324707</v>
      </c>
      <c r="B267" s="1">
        <v>-2896.999755</v>
      </c>
      <c r="D267" s="11">
        <f t="shared" ref="D267:E267" si="267">MINUS(A266,A267)</f>
        <v>43.365235</v>
      </c>
      <c r="E267" s="11">
        <f t="shared" si="267"/>
        <v>12</v>
      </c>
      <c r="G267" s="11">
        <f t="shared" si="5"/>
        <v>-0.180177</v>
      </c>
      <c r="H267" s="1"/>
      <c r="I267" s="1"/>
      <c r="J267" s="1">
        <f t="shared" si="3"/>
        <v>0.014969</v>
      </c>
      <c r="K267" s="1"/>
      <c r="L267" s="1"/>
      <c r="M267" s="1"/>
      <c r="N267" s="1"/>
      <c r="O267" s="1"/>
      <c r="P267" s="1"/>
      <c r="Q267" s="1"/>
      <c r="R267" s="1"/>
      <c r="S267" s="1"/>
    </row>
    <row r="268" ht="15.75" customHeight="1">
      <c r="A268" s="1">
        <v>-5238.869628</v>
      </c>
      <c r="B268" s="1">
        <v>-2908.999755</v>
      </c>
      <c r="D268" s="11">
        <f t="shared" ref="D268:E268" si="268">MINUS(A267,A268)</f>
        <v>43.544921</v>
      </c>
      <c r="E268" s="11">
        <f t="shared" si="268"/>
        <v>12</v>
      </c>
      <c r="G268" s="11">
        <f t="shared" si="5"/>
        <v>-0.179686</v>
      </c>
      <c r="H268" s="1"/>
      <c r="I268" s="1"/>
      <c r="J268" s="1">
        <f t="shared" si="3"/>
        <v>0.014969</v>
      </c>
      <c r="K268" s="1"/>
      <c r="L268" s="1"/>
      <c r="M268" s="1"/>
      <c r="N268" s="1"/>
      <c r="O268" s="1"/>
      <c r="P268" s="1"/>
      <c r="Q268" s="1"/>
      <c r="R268" s="1"/>
      <c r="S268" s="1"/>
    </row>
    <row r="269" ht="15.75" customHeight="1">
      <c r="A269" s="1">
        <v>-5282.594726</v>
      </c>
      <c r="B269" s="1">
        <v>-2920.999755</v>
      </c>
      <c r="D269" s="11">
        <f t="shared" ref="D269:E269" si="269">MINUS(A268,A269)</f>
        <v>43.725098</v>
      </c>
      <c r="E269" s="11">
        <f t="shared" si="269"/>
        <v>12</v>
      </c>
      <c r="G269" s="11">
        <f t="shared" si="5"/>
        <v>-0.180177</v>
      </c>
      <c r="H269" s="1"/>
      <c r="I269" s="1"/>
      <c r="J269" s="1">
        <f t="shared" si="3"/>
        <v>0.014969</v>
      </c>
      <c r="K269" s="1"/>
      <c r="L269" s="1"/>
      <c r="M269" s="1"/>
      <c r="N269" s="1"/>
      <c r="O269" s="1"/>
      <c r="P269" s="1"/>
      <c r="Q269" s="1"/>
      <c r="R269" s="1"/>
      <c r="S269" s="1"/>
    </row>
    <row r="270" ht="15.75" customHeight="1">
      <c r="A270" s="1">
        <v>-5326.499511</v>
      </c>
      <c r="B270" s="1">
        <v>-2932.999755</v>
      </c>
      <c r="D270" s="11">
        <f t="shared" ref="D270:E270" si="270">MINUS(A269,A270)</f>
        <v>43.904785</v>
      </c>
      <c r="E270" s="11">
        <f t="shared" si="270"/>
        <v>12</v>
      </c>
      <c r="G270" s="11">
        <f t="shared" si="5"/>
        <v>-0.179687</v>
      </c>
      <c r="H270" s="1"/>
      <c r="I270" s="1"/>
      <c r="J270" s="1">
        <f t="shared" si="3"/>
        <v>0.014969</v>
      </c>
      <c r="K270" s="1"/>
      <c r="L270" s="1"/>
      <c r="M270" s="1"/>
      <c r="N270" s="1"/>
      <c r="O270" s="1"/>
      <c r="P270" s="1"/>
      <c r="Q270" s="1"/>
      <c r="R270" s="1"/>
      <c r="S270" s="1"/>
    </row>
    <row r="271" ht="15.75" customHeight="1">
      <c r="A271" s="1">
        <v>-5370.584472</v>
      </c>
      <c r="B271" s="1">
        <v>-2944.999755</v>
      </c>
      <c r="D271" s="11">
        <f t="shared" ref="D271:E271" si="271">MINUS(A270,A271)</f>
        <v>44.084961</v>
      </c>
      <c r="E271" s="11">
        <f t="shared" si="271"/>
        <v>12</v>
      </c>
      <c r="G271" s="11">
        <f t="shared" si="5"/>
        <v>-0.180176</v>
      </c>
      <c r="H271" s="1"/>
      <c r="I271" s="1"/>
      <c r="J271" s="1">
        <f t="shared" si="3"/>
        <v>0.014969</v>
      </c>
      <c r="K271" s="1"/>
      <c r="L271" s="1"/>
      <c r="M271" s="1"/>
      <c r="N271" s="1"/>
      <c r="O271" s="1"/>
      <c r="P271" s="1"/>
      <c r="Q271" s="1"/>
      <c r="R271" s="1"/>
      <c r="S271" s="1"/>
    </row>
    <row r="272" ht="15.75" customHeight="1">
      <c r="A272" s="1">
        <v>-5414.849609</v>
      </c>
      <c r="B272" s="1">
        <v>-2956.999755</v>
      </c>
      <c r="D272" s="11">
        <f t="shared" ref="D272:E272" si="272">MINUS(A271,A272)</f>
        <v>44.265137</v>
      </c>
      <c r="E272" s="11">
        <f t="shared" si="272"/>
        <v>12</v>
      </c>
      <c r="G272" s="11">
        <f t="shared" si="5"/>
        <v>-0.180176</v>
      </c>
      <c r="H272" s="1"/>
      <c r="I272" s="1"/>
      <c r="J272" s="1">
        <f t="shared" si="3"/>
        <v>0.01497</v>
      </c>
      <c r="K272" s="1"/>
      <c r="L272" s="1"/>
      <c r="M272" s="1"/>
      <c r="N272" s="1"/>
      <c r="O272" s="1"/>
      <c r="P272" s="1"/>
      <c r="Q272" s="1"/>
      <c r="R272" s="1"/>
      <c r="S272" s="1"/>
    </row>
    <row r="273" ht="15.75" customHeight="1">
      <c r="A273" s="1">
        <v>-5459.294433</v>
      </c>
      <c r="B273" s="1">
        <v>-2968.999755</v>
      </c>
      <c r="D273" s="11">
        <f t="shared" ref="D273:E273" si="273">MINUS(A272,A273)</f>
        <v>44.444824</v>
      </c>
      <c r="E273" s="11">
        <f t="shared" si="273"/>
        <v>12</v>
      </c>
      <c r="G273" s="11">
        <f t="shared" si="5"/>
        <v>-0.179687</v>
      </c>
      <c r="H273" s="1"/>
      <c r="I273" s="1"/>
      <c r="J273" s="1">
        <f t="shared" si="3"/>
        <v>0.01497</v>
      </c>
      <c r="K273" s="1"/>
      <c r="L273" s="1"/>
      <c r="M273" s="1"/>
      <c r="N273" s="1"/>
      <c r="O273" s="1"/>
      <c r="P273" s="1"/>
      <c r="Q273" s="1"/>
      <c r="R273" s="1"/>
      <c r="S273" s="1"/>
    </row>
    <row r="274" ht="15.75" customHeight="1">
      <c r="A274" s="1">
        <v>-5503.919433</v>
      </c>
      <c r="B274" s="1">
        <v>-2980.999755</v>
      </c>
      <c r="D274" s="11">
        <f t="shared" ref="D274:E274" si="274">MINUS(A273,A274)</f>
        <v>44.625</v>
      </c>
      <c r="E274" s="11">
        <f t="shared" si="274"/>
        <v>12</v>
      </c>
      <c r="G274" s="11">
        <f t="shared" si="5"/>
        <v>-0.180176</v>
      </c>
      <c r="H274" s="1"/>
      <c r="I274" s="1"/>
      <c r="J274" s="1">
        <f t="shared" si="3"/>
        <v>0.01497</v>
      </c>
      <c r="K274" s="1"/>
      <c r="L274" s="1"/>
      <c r="M274" s="1"/>
      <c r="N274" s="1"/>
      <c r="O274" s="1"/>
      <c r="P274" s="1"/>
      <c r="Q274" s="1"/>
      <c r="R274" s="1"/>
      <c r="S274" s="1"/>
    </row>
    <row r="275" ht="15.75" customHeight="1">
      <c r="A275" s="1">
        <v>-5548.724609</v>
      </c>
      <c r="B275" s="1">
        <v>-2992.999755</v>
      </c>
      <c r="D275" s="11">
        <f t="shared" ref="D275:E275" si="275">MINUS(A274,A275)</f>
        <v>44.805176</v>
      </c>
      <c r="E275" s="11">
        <f t="shared" si="275"/>
        <v>12</v>
      </c>
      <c r="G275" s="11">
        <f t="shared" si="5"/>
        <v>-0.180176</v>
      </c>
      <c r="H275" s="1"/>
      <c r="I275" s="1"/>
      <c r="J275" s="1">
        <f t="shared" si="3"/>
        <v>0.01497</v>
      </c>
      <c r="K275" s="1"/>
      <c r="L275" s="1"/>
      <c r="M275" s="1"/>
      <c r="N275" s="1"/>
      <c r="O275" s="1"/>
      <c r="P275" s="1"/>
      <c r="Q275" s="1"/>
      <c r="R275" s="1"/>
      <c r="S275" s="1"/>
    </row>
    <row r="276" ht="15.75" customHeight="1">
      <c r="A276" s="1">
        <v>-5593.709472</v>
      </c>
      <c r="B276" s="1">
        <v>-3004.999755</v>
      </c>
      <c r="D276" s="11">
        <f t="shared" ref="D276:E276" si="276">MINUS(A275,A276)</f>
        <v>44.984863</v>
      </c>
      <c r="E276" s="11">
        <f t="shared" si="276"/>
        <v>12</v>
      </c>
      <c r="G276" s="11">
        <f t="shared" si="5"/>
        <v>-0.179687</v>
      </c>
      <c r="H276" s="1"/>
      <c r="I276" s="1"/>
      <c r="J276" s="1">
        <f t="shared" si="3"/>
        <v>0.01497</v>
      </c>
      <c r="K276" s="1"/>
      <c r="L276" s="1"/>
      <c r="M276" s="1"/>
      <c r="N276" s="1"/>
      <c r="O276" s="1"/>
      <c r="P276" s="1"/>
      <c r="Q276" s="1"/>
      <c r="R276" s="1"/>
      <c r="S276" s="1"/>
    </row>
    <row r="277" ht="15.75" customHeight="1">
      <c r="A277" s="1">
        <v>-5638.874511</v>
      </c>
      <c r="B277" s="1">
        <v>-3016.999755</v>
      </c>
      <c r="D277" s="11">
        <f t="shared" ref="D277:E277" si="277">MINUS(A276,A277)</f>
        <v>45.165039</v>
      </c>
      <c r="E277" s="11">
        <f t="shared" si="277"/>
        <v>12</v>
      </c>
      <c r="G277" s="11">
        <f t="shared" si="5"/>
        <v>-0.180176</v>
      </c>
      <c r="H277" s="1"/>
      <c r="I277" s="1"/>
      <c r="J277" s="1">
        <f t="shared" si="3"/>
        <v>0.01497</v>
      </c>
      <c r="K277" s="1"/>
      <c r="L277" s="1"/>
      <c r="M277" s="1"/>
      <c r="N277" s="1"/>
      <c r="O277" s="1"/>
      <c r="P277" s="1"/>
      <c r="Q277" s="1"/>
      <c r="R277" s="1"/>
      <c r="S277" s="1"/>
    </row>
    <row r="278" ht="15.75" customHeight="1">
      <c r="A278" s="1">
        <v>-5684.219726</v>
      </c>
      <c r="B278" s="1">
        <v>-3028.999755</v>
      </c>
      <c r="D278" s="11">
        <f t="shared" ref="D278:E278" si="278">MINUS(A277,A278)</f>
        <v>45.345215</v>
      </c>
      <c r="E278" s="11">
        <f t="shared" si="278"/>
        <v>12</v>
      </c>
      <c r="G278" s="11">
        <f t="shared" si="5"/>
        <v>-0.180176</v>
      </c>
      <c r="H278" s="1"/>
      <c r="I278" s="1"/>
      <c r="J278" s="1">
        <f t="shared" si="3"/>
        <v>0.01497</v>
      </c>
      <c r="K278" s="1"/>
      <c r="L278" s="1"/>
      <c r="M278" s="1"/>
      <c r="N278" s="1"/>
      <c r="O278" s="1"/>
      <c r="P278" s="1"/>
      <c r="Q278" s="1"/>
      <c r="R278" s="1"/>
      <c r="S278" s="1"/>
    </row>
    <row r="279" ht="15.75" customHeight="1">
      <c r="A279" s="1">
        <v>-5729.744628</v>
      </c>
      <c r="B279" s="1">
        <v>-3040.999755</v>
      </c>
      <c r="D279" s="11">
        <f t="shared" ref="D279:E279" si="279">MINUS(A278,A279)</f>
        <v>45.524902</v>
      </c>
      <c r="E279" s="11">
        <f t="shared" si="279"/>
        <v>12</v>
      </c>
      <c r="G279" s="11">
        <f t="shared" si="5"/>
        <v>-0.179687</v>
      </c>
      <c r="H279" s="1"/>
      <c r="I279" s="1"/>
      <c r="J279" s="1">
        <f t="shared" si="3"/>
        <v>0.01497</v>
      </c>
      <c r="K279" s="1"/>
      <c r="L279" s="1"/>
      <c r="M279" s="1"/>
      <c r="N279" s="1"/>
      <c r="O279" s="1"/>
      <c r="P279" s="1"/>
      <c r="Q279" s="1"/>
      <c r="R279" s="1"/>
      <c r="S279" s="1"/>
    </row>
    <row r="280" ht="15.75" customHeight="1">
      <c r="A280" s="1">
        <v>-5775.449707</v>
      </c>
      <c r="B280" s="1">
        <v>-3052.999755</v>
      </c>
      <c r="D280" s="11">
        <f t="shared" ref="D280:E280" si="280">MINUS(A279,A280)</f>
        <v>45.705079</v>
      </c>
      <c r="E280" s="11">
        <f t="shared" si="280"/>
        <v>12</v>
      </c>
      <c r="G280" s="11">
        <f t="shared" si="5"/>
        <v>-0.180177</v>
      </c>
      <c r="H280" s="1"/>
      <c r="I280" s="1"/>
      <c r="J280" s="1">
        <f t="shared" si="3"/>
        <v>0.014971</v>
      </c>
      <c r="K280" s="1"/>
      <c r="L280" s="1"/>
      <c r="M280" s="1"/>
      <c r="N280" s="1"/>
      <c r="O280" s="1"/>
      <c r="P280" s="1"/>
      <c r="Q280" s="1"/>
      <c r="R280" s="1"/>
      <c r="S280" s="1"/>
    </row>
    <row r="281" ht="15.75" customHeight="1">
      <c r="A281" s="1">
        <v>-5821.334472</v>
      </c>
      <c r="B281" s="1">
        <v>-3064.999755</v>
      </c>
      <c r="D281" s="11">
        <f t="shared" ref="D281:E281" si="281">MINUS(A280,A281)</f>
        <v>45.884765</v>
      </c>
      <c r="E281" s="11">
        <f t="shared" si="281"/>
        <v>12</v>
      </c>
      <c r="G281" s="11">
        <f t="shared" si="5"/>
        <v>-0.179686</v>
      </c>
      <c r="H281" s="1"/>
      <c r="I281" s="1"/>
      <c r="J281" s="1">
        <f t="shared" si="3"/>
        <v>0.014971</v>
      </c>
      <c r="K281" s="1"/>
      <c r="L281" s="1"/>
      <c r="M281" s="1"/>
      <c r="N281" s="1"/>
      <c r="O281" s="1"/>
      <c r="P281" s="1"/>
      <c r="Q281" s="1"/>
      <c r="R281" s="1"/>
      <c r="S281" s="1"/>
    </row>
    <row r="282" ht="15.75" customHeight="1">
      <c r="A282" s="1">
        <v>-5867.399414</v>
      </c>
      <c r="B282" s="1">
        <v>-3076.999755</v>
      </c>
      <c r="D282" s="11">
        <f t="shared" ref="D282:E282" si="282">MINUS(A281,A282)</f>
        <v>46.064942</v>
      </c>
      <c r="E282" s="11">
        <f t="shared" si="282"/>
        <v>12</v>
      </c>
      <c r="G282" s="11">
        <f t="shared" si="5"/>
        <v>-0.180177</v>
      </c>
      <c r="H282" s="1"/>
      <c r="I282" s="1"/>
      <c r="J282" s="1">
        <f t="shared" si="3"/>
        <v>0.014971</v>
      </c>
      <c r="K282" s="1"/>
      <c r="L282" s="1"/>
      <c r="M282" s="1"/>
      <c r="N282" s="1"/>
      <c r="O282" s="1"/>
      <c r="P282" s="1"/>
      <c r="Q282" s="1"/>
      <c r="R282" s="1"/>
      <c r="S282" s="1"/>
    </row>
    <row r="283" ht="15.75" customHeight="1">
      <c r="A283" s="1">
        <v>-5913.644531</v>
      </c>
      <c r="B283" s="1">
        <v>-3088.999755</v>
      </c>
      <c r="D283" s="11">
        <f t="shared" ref="D283:E283" si="283">MINUS(A282,A283)</f>
        <v>46.245117</v>
      </c>
      <c r="E283" s="11">
        <f t="shared" si="283"/>
        <v>12</v>
      </c>
      <c r="G283" s="11">
        <f t="shared" si="5"/>
        <v>-0.180175</v>
      </c>
      <c r="H283" s="1"/>
      <c r="I283" s="1"/>
      <c r="J283" s="1">
        <f t="shared" si="3"/>
        <v>0.014971</v>
      </c>
      <c r="K283" s="1"/>
      <c r="L283" s="1"/>
      <c r="M283" s="1"/>
      <c r="N283" s="1"/>
      <c r="O283" s="1"/>
      <c r="P283" s="1"/>
      <c r="Q283" s="1"/>
      <c r="R283" s="1"/>
      <c r="S283" s="1"/>
    </row>
    <row r="284" ht="15.75" customHeight="1">
      <c r="A284" s="1">
        <v>-5960.069335</v>
      </c>
      <c r="B284" s="1">
        <v>-3100.999755</v>
      </c>
      <c r="D284" s="11">
        <f t="shared" ref="D284:E284" si="284">MINUS(A283,A284)</f>
        <v>46.424804</v>
      </c>
      <c r="E284" s="11">
        <f t="shared" si="284"/>
        <v>12</v>
      </c>
      <c r="G284" s="11">
        <f t="shared" si="5"/>
        <v>-0.179687</v>
      </c>
      <c r="H284" s="1"/>
      <c r="I284" s="1"/>
      <c r="J284" s="1">
        <f t="shared" si="3"/>
        <v>0.014971</v>
      </c>
      <c r="K284" s="1"/>
      <c r="L284" s="1"/>
      <c r="M284" s="1"/>
      <c r="N284" s="1"/>
      <c r="O284" s="1"/>
      <c r="P284" s="1"/>
      <c r="Q284" s="1"/>
      <c r="R284" s="1"/>
      <c r="S284" s="1"/>
    </row>
    <row r="285" ht="15.75" customHeight="1">
      <c r="A285" s="1">
        <v>-6006.674316</v>
      </c>
      <c r="B285" s="1">
        <v>-3112.999755</v>
      </c>
      <c r="D285" s="11">
        <f t="shared" ref="D285:E285" si="285">MINUS(A284,A285)</f>
        <v>46.604981</v>
      </c>
      <c r="E285" s="11">
        <f t="shared" si="285"/>
        <v>12</v>
      </c>
      <c r="G285" s="11">
        <f t="shared" si="5"/>
        <v>-0.180177</v>
      </c>
      <c r="H285" s="1"/>
      <c r="I285" s="1"/>
      <c r="J285" s="1">
        <f t="shared" si="3"/>
        <v>0.014971</v>
      </c>
      <c r="K285" s="1"/>
      <c r="L285" s="1"/>
      <c r="M285" s="1"/>
      <c r="N285" s="1"/>
      <c r="O285" s="1"/>
      <c r="P285" s="1"/>
      <c r="Q285" s="1"/>
      <c r="R285" s="1"/>
      <c r="S285" s="1"/>
    </row>
    <row r="286" ht="15.75" customHeight="1">
      <c r="A286" s="1">
        <v>-6053.459472</v>
      </c>
      <c r="B286" s="1">
        <v>-3124.999755</v>
      </c>
      <c r="D286" s="11">
        <f t="shared" ref="D286:E286" si="286">MINUS(A285,A286)</f>
        <v>46.785156</v>
      </c>
      <c r="E286" s="11">
        <f t="shared" si="286"/>
        <v>12</v>
      </c>
      <c r="G286" s="11">
        <f t="shared" si="5"/>
        <v>-0.180175</v>
      </c>
      <c r="H286" s="1"/>
      <c r="I286" s="1"/>
      <c r="J286" s="1">
        <f t="shared" si="3"/>
        <v>0.014971</v>
      </c>
      <c r="K286" s="1"/>
      <c r="L286" s="1"/>
      <c r="M286" s="1"/>
      <c r="N286" s="1"/>
      <c r="O286" s="1"/>
      <c r="P286" s="1"/>
      <c r="Q286" s="1"/>
      <c r="R286" s="1"/>
      <c r="S286" s="1"/>
    </row>
    <row r="287" ht="15.75" customHeight="1">
      <c r="A287" s="1">
        <v>-6100.424316</v>
      </c>
      <c r="B287" s="1">
        <v>-3136.999755</v>
      </c>
      <c r="D287" s="11">
        <f t="shared" ref="D287:E287" si="287">MINUS(A286,A287)</f>
        <v>46.964844</v>
      </c>
      <c r="E287" s="11">
        <f t="shared" si="287"/>
        <v>12</v>
      </c>
      <c r="G287" s="11">
        <f t="shared" si="5"/>
        <v>-0.179688</v>
      </c>
      <c r="H287" s="1"/>
      <c r="I287" s="1"/>
      <c r="J287" s="1">
        <f t="shared" si="3"/>
        <v>0.014971</v>
      </c>
      <c r="K287" s="1"/>
      <c r="L287" s="1"/>
      <c r="M287" s="1"/>
      <c r="N287" s="1"/>
      <c r="O287" s="1"/>
      <c r="P287" s="1"/>
      <c r="Q287" s="1"/>
      <c r="R287" s="1"/>
      <c r="S287" s="1"/>
    </row>
    <row r="288" ht="15.75" customHeight="1">
      <c r="A288" s="1">
        <v>-6147.569335</v>
      </c>
      <c r="B288" s="1">
        <v>-3148.999755</v>
      </c>
      <c r="D288" s="11">
        <f t="shared" ref="D288:E288" si="288">MINUS(A287,A288)</f>
        <v>47.145019</v>
      </c>
      <c r="E288" s="11">
        <f t="shared" si="288"/>
        <v>12</v>
      </c>
      <c r="G288" s="11">
        <f t="shared" si="5"/>
        <v>-0.180175</v>
      </c>
      <c r="H288" s="1"/>
      <c r="I288" s="1"/>
      <c r="J288" s="1">
        <f t="shared" si="3"/>
        <v>0.014971</v>
      </c>
      <c r="K288" s="1"/>
      <c r="L288" s="1"/>
      <c r="M288" s="1"/>
      <c r="N288" s="1"/>
      <c r="O288" s="1"/>
      <c r="P288" s="1"/>
      <c r="Q288" s="1"/>
      <c r="R288" s="1"/>
      <c r="S288" s="1"/>
    </row>
    <row r="289" ht="15.75" customHeight="1">
      <c r="A289" s="1">
        <v>-6194.894531</v>
      </c>
      <c r="B289" s="1">
        <v>-3160.999755</v>
      </c>
      <c r="D289" s="11">
        <f t="shared" ref="D289:E289" si="289">MINUS(A288,A289)</f>
        <v>47.325196</v>
      </c>
      <c r="E289" s="11">
        <f t="shared" si="289"/>
        <v>12</v>
      </c>
      <c r="G289" s="11">
        <f t="shared" si="5"/>
        <v>-0.180177</v>
      </c>
      <c r="H289" s="1"/>
      <c r="I289" s="1"/>
      <c r="J289" s="1">
        <f t="shared" si="3"/>
        <v>0.014972</v>
      </c>
      <c r="K289" s="1"/>
      <c r="L289" s="1"/>
      <c r="M289" s="1"/>
      <c r="N289" s="1"/>
      <c r="O289" s="1"/>
      <c r="P289" s="1"/>
      <c r="Q289" s="1"/>
      <c r="R289" s="1"/>
      <c r="S289" s="1"/>
    </row>
    <row r="290" ht="15.75" customHeight="1">
      <c r="A290" s="1">
        <v>-6242.399414</v>
      </c>
      <c r="B290" s="1">
        <v>-3172.999755</v>
      </c>
      <c r="D290" s="11">
        <f t="shared" ref="D290:E290" si="290">MINUS(A289,A290)</f>
        <v>47.504883</v>
      </c>
      <c r="E290" s="11">
        <f t="shared" si="290"/>
        <v>12</v>
      </c>
      <c r="G290" s="11">
        <f t="shared" si="5"/>
        <v>-0.179687</v>
      </c>
      <c r="H290" s="1"/>
      <c r="I290" s="1"/>
      <c r="J290" s="1">
        <f t="shared" si="3"/>
        <v>0.014972</v>
      </c>
      <c r="K290" s="1"/>
      <c r="L290" s="1"/>
      <c r="M290" s="1"/>
      <c r="N290" s="1"/>
      <c r="O290" s="1"/>
      <c r="P290" s="1"/>
      <c r="Q290" s="1"/>
      <c r="R290" s="1"/>
      <c r="S290" s="1"/>
    </row>
    <row r="291" ht="15.75" customHeight="1">
      <c r="A291" s="1">
        <v>-6290.084472</v>
      </c>
      <c r="B291" s="1">
        <v>-3184.999755</v>
      </c>
      <c r="D291" s="11">
        <f t="shared" ref="D291:E291" si="291">MINUS(A290,A291)</f>
        <v>47.685058</v>
      </c>
      <c r="E291" s="11">
        <f t="shared" si="291"/>
        <v>12</v>
      </c>
      <c r="G291" s="11">
        <f t="shared" si="5"/>
        <v>-0.180175</v>
      </c>
      <c r="H291" s="1"/>
      <c r="I291" s="1"/>
      <c r="J291" s="1">
        <f t="shared" si="3"/>
        <v>0.014972</v>
      </c>
      <c r="K291" s="1"/>
      <c r="L291" s="1"/>
      <c r="M291" s="1"/>
      <c r="N291" s="1"/>
      <c r="O291" s="1"/>
      <c r="P291" s="1"/>
      <c r="Q291" s="1"/>
      <c r="R291" s="1"/>
      <c r="S291" s="1"/>
    </row>
    <row r="292" ht="15.75" customHeight="1">
      <c r="A292" s="1">
        <v>-6337.949707</v>
      </c>
      <c r="B292" s="1">
        <v>-3196.999755</v>
      </c>
      <c r="D292" s="11">
        <f t="shared" ref="D292:E292" si="292">MINUS(A291,A292)</f>
        <v>47.865235</v>
      </c>
      <c r="E292" s="11">
        <f t="shared" si="292"/>
        <v>12</v>
      </c>
      <c r="G292" s="11">
        <f t="shared" si="5"/>
        <v>-0.180177</v>
      </c>
      <c r="H292" s="1"/>
      <c r="I292" s="1"/>
      <c r="J292" s="1">
        <f t="shared" si="3"/>
        <v>0.014972</v>
      </c>
      <c r="K292" s="1"/>
      <c r="L292" s="1"/>
      <c r="M292" s="1"/>
      <c r="N292" s="1"/>
      <c r="O292" s="1"/>
      <c r="P292" s="1"/>
      <c r="Q292" s="1"/>
      <c r="R292" s="1"/>
      <c r="S292" s="1"/>
    </row>
    <row r="293" ht="15.75" customHeight="1">
      <c r="A293" s="1">
        <v>-6385.994628</v>
      </c>
      <c r="B293" s="1">
        <v>-3208.999755</v>
      </c>
      <c r="D293" s="11">
        <f t="shared" ref="D293:E293" si="293">MINUS(A292,A293)</f>
        <v>48.044921</v>
      </c>
      <c r="E293" s="11">
        <f t="shared" si="293"/>
        <v>12</v>
      </c>
      <c r="G293" s="11">
        <f t="shared" si="5"/>
        <v>-0.179686</v>
      </c>
      <c r="H293" s="1"/>
      <c r="I293" s="1"/>
      <c r="J293" s="1">
        <f t="shared" si="3"/>
        <v>0.014972</v>
      </c>
      <c r="K293" s="1"/>
      <c r="L293" s="1"/>
      <c r="M293" s="1"/>
      <c r="N293" s="1"/>
      <c r="O293" s="1"/>
      <c r="P293" s="1"/>
      <c r="Q293" s="1"/>
      <c r="R293" s="1"/>
      <c r="S293" s="1"/>
    </row>
    <row r="294" ht="15.75" customHeight="1">
      <c r="A294" s="1">
        <v>-6434.219726</v>
      </c>
      <c r="B294" s="1">
        <v>-3220.999755</v>
      </c>
      <c r="D294" s="11">
        <f t="shared" ref="D294:E294" si="294">MINUS(A293,A294)</f>
        <v>48.225098</v>
      </c>
      <c r="E294" s="11">
        <f t="shared" si="294"/>
        <v>12</v>
      </c>
      <c r="G294" s="11">
        <f t="shared" si="5"/>
        <v>-0.180177</v>
      </c>
      <c r="H294" s="1"/>
      <c r="I294" s="1"/>
      <c r="J294" s="1">
        <f t="shared" si="3"/>
        <v>0.014972</v>
      </c>
      <c r="K294" s="1"/>
      <c r="L294" s="1"/>
      <c r="M294" s="1"/>
      <c r="N294" s="1"/>
      <c r="O294" s="1"/>
      <c r="P294" s="1"/>
      <c r="Q294" s="1"/>
      <c r="R294" s="1"/>
      <c r="S294" s="1"/>
    </row>
    <row r="295" ht="15.75" customHeight="1">
      <c r="A295" s="1">
        <v>-6482.624511</v>
      </c>
      <c r="B295" s="1">
        <v>-3232.999755</v>
      </c>
      <c r="D295" s="11">
        <f t="shared" ref="D295:E295" si="295">MINUS(A294,A295)</f>
        <v>48.404785</v>
      </c>
      <c r="E295" s="11">
        <f t="shared" si="295"/>
        <v>12</v>
      </c>
      <c r="G295" s="11">
        <f t="shared" si="5"/>
        <v>-0.179687</v>
      </c>
      <c r="H295" s="1"/>
      <c r="I295" s="1"/>
      <c r="J295" s="1">
        <f t="shared" si="3"/>
        <v>0.014972</v>
      </c>
      <c r="K295" s="1"/>
      <c r="L295" s="1"/>
      <c r="M295" s="1"/>
      <c r="N295" s="1"/>
      <c r="O295" s="1"/>
      <c r="P295" s="1"/>
      <c r="Q295" s="1"/>
      <c r="R295" s="1"/>
      <c r="S295" s="1"/>
    </row>
    <row r="296" ht="15.75" customHeight="1">
      <c r="A296" s="1">
        <v>-6531.209472</v>
      </c>
      <c r="B296" s="1">
        <v>-3244.999755</v>
      </c>
      <c r="D296" s="11">
        <f t="shared" ref="D296:E296" si="296">MINUS(A295,A296)</f>
        <v>48.584961</v>
      </c>
      <c r="E296" s="11">
        <f t="shared" si="296"/>
        <v>12</v>
      </c>
      <c r="G296" s="11">
        <f t="shared" si="5"/>
        <v>-0.180176</v>
      </c>
      <c r="H296" s="1"/>
      <c r="I296" s="1"/>
      <c r="J296" s="1">
        <f t="shared" si="3"/>
        <v>0.014972</v>
      </c>
      <c r="K296" s="1"/>
      <c r="L296" s="1"/>
      <c r="M296" s="1"/>
      <c r="N296" s="1"/>
      <c r="O296" s="1"/>
      <c r="P296" s="1"/>
      <c r="Q296" s="1"/>
      <c r="R296" s="1"/>
      <c r="S296" s="1"/>
    </row>
    <row r="297" ht="15.75" customHeight="1">
      <c r="A297" s="1">
        <v>-6579.974609</v>
      </c>
      <c r="B297" s="1">
        <v>-3256.999755</v>
      </c>
      <c r="D297" s="11">
        <f t="shared" ref="D297:E297" si="297">MINUS(A296,A297)</f>
        <v>48.765137</v>
      </c>
      <c r="E297" s="11">
        <f t="shared" si="297"/>
        <v>12</v>
      </c>
      <c r="G297" s="11">
        <f t="shared" si="5"/>
        <v>-0.180176</v>
      </c>
      <c r="H297" s="1"/>
      <c r="I297" s="1"/>
      <c r="J297" s="1">
        <f t="shared" si="3"/>
        <v>0.014972</v>
      </c>
      <c r="K297" s="1"/>
      <c r="L297" s="1"/>
      <c r="M297" s="1"/>
      <c r="N297" s="1"/>
      <c r="O297" s="1"/>
      <c r="P297" s="1"/>
      <c r="Q297" s="1"/>
      <c r="R297" s="1"/>
      <c r="S297" s="1"/>
    </row>
    <row r="298" ht="15.75" customHeight="1">
      <c r="A298" s="1">
        <v>-6628.919433</v>
      </c>
      <c r="B298" s="1">
        <v>-3268.999755</v>
      </c>
      <c r="D298" s="11">
        <f t="shared" ref="D298:E298" si="298">MINUS(A297,A298)</f>
        <v>48.944824</v>
      </c>
      <c r="E298" s="11">
        <f t="shared" si="298"/>
        <v>12</v>
      </c>
      <c r="G298" s="11">
        <f t="shared" si="5"/>
        <v>-0.179687</v>
      </c>
      <c r="H298" s="1"/>
      <c r="I298" s="1"/>
      <c r="J298" s="1">
        <f t="shared" si="3"/>
        <v>0.014972</v>
      </c>
      <c r="K298" s="1"/>
      <c r="L298" s="1"/>
      <c r="M298" s="1"/>
      <c r="N298" s="1"/>
      <c r="O298" s="1"/>
      <c r="P298" s="1"/>
      <c r="Q298" s="1"/>
      <c r="R298" s="1"/>
      <c r="S298" s="1"/>
    </row>
    <row r="299" ht="15.75" customHeight="1">
      <c r="A299" s="1">
        <v>-6678.044433</v>
      </c>
      <c r="B299" s="1">
        <v>-3280.999755</v>
      </c>
      <c r="D299" s="11">
        <f t="shared" ref="D299:E299" si="299">MINUS(A298,A299)</f>
        <v>49.125</v>
      </c>
      <c r="E299" s="11">
        <f t="shared" si="299"/>
        <v>12</v>
      </c>
      <c r="G299" s="11">
        <f t="shared" si="5"/>
        <v>-0.180176</v>
      </c>
      <c r="H299" s="1"/>
      <c r="I299" s="1"/>
      <c r="J299" s="1">
        <f t="shared" si="3"/>
        <v>0.014973</v>
      </c>
      <c r="K299" s="1"/>
      <c r="L299" s="1"/>
      <c r="M299" s="1"/>
      <c r="N299" s="1"/>
      <c r="O299" s="1"/>
      <c r="P299" s="1"/>
      <c r="Q299" s="1"/>
      <c r="R299" s="1"/>
      <c r="S299" s="1"/>
    </row>
    <row r="300" ht="15.75" customHeight="1">
      <c r="A300" s="1">
        <v>-6727.349609</v>
      </c>
      <c r="B300" s="1">
        <v>-3292.999755</v>
      </c>
      <c r="D300" s="11">
        <f t="shared" ref="D300:E300" si="300">MINUS(A299,A300)</f>
        <v>49.305176</v>
      </c>
      <c r="E300" s="11">
        <f t="shared" si="300"/>
        <v>12</v>
      </c>
      <c r="G300" s="11">
        <f t="shared" si="5"/>
        <v>-0.180176</v>
      </c>
      <c r="H300" s="1"/>
      <c r="I300" s="1"/>
      <c r="J300" s="1">
        <f t="shared" si="3"/>
        <v>0.014973</v>
      </c>
      <c r="K300" s="1"/>
      <c r="L300" s="1"/>
      <c r="M300" s="1"/>
      <c r="N300" s="1"/>
      <c r="O300" s="1"/>
      <c r="P300" s="1"/>
      <c r="Q300" s="1"/>
      <c r="R300" s="1"/>
      <c r="S300" s="1"/>
    </row>
    <row r="301" ht="15.75" customHeight="1">
      <c r="A301" s="1">
        <v>-6776.834472</v>
      </c>
      <c r="B301" s="1">
        <v>-3304.999755</v>
      </c>
      <c r="D301" s="11">
        <f t="shared" ref="D301:E301" si="301">MINUS(A300,A301)</f>
        <v>49.484863</v>
      </c>
      <c r="E301" s="11">
        <f t="shared" si="301"/>
        <v>12</v>
      </c>
      <c r="G301" s="11">
        <f t="shared" si="5"/>
        <v>-0.179687</v>
      </c>
      <c r="H301" s="1"/>
      <c r="I301" s="1"/>
      <c r="J301" s="1">
        <f t="shared" si="3"/>
        <v>0.014973</v>
      </c>
      <c r="K301" s="1"/>
      <c r="L301" s="1"/>
      <c r="M301" s="1"/>
      <c r="N301" s="1"/>
      <c r="O301" s="1"/>
      <c r="P301" s="1"/>
      <c r="Q301" s="1"/>
      <c r="R301" s="1"/>
      <c r="S301" s="1"/>
    </row>
    <row r="302" ht="15.75" customHeight="1">
      <c r="A302" s="1">
        <v>-6826.499511</v>
      </c>
      <c r="B302" s="1">
        <v>-3316.999755</v>
      </c>
      <c r="D302" s="11">
        <f t="shared" ref="D302:E302" si="302">MINUS(A301,A302)</f>
        <v>49.665039</v>
      </c>
      <c r="E302" s="11">
        <f t="shared" si="302"/>
        <v>12</v>
      </c>
      <c r="G302" s="11">
        <f t="shared" si="5"/>
        <v>-0.180176</v>
      </c>
      <c r="H302" s="1"/>
      <c r="I302" s="1"/>
      <c r="J302" s="1">
        <f t="shared" si="3"/>
        <v>0.014973</v>
      </c>
      <c r="K302" s="1"/>
      <c r="L302" s="1"/>
      <c r="M302" s="1"/>
      <c r="N302" s="1"/>
      <c r="O302" s="1"/>
      <c r="P302" s="1"/>
      <c r="Q302" s="1"/>
      <c r="R302" s="1"/>
      <c r="S302" s="1"/>
    </row>
    <row r="303" ht="15.75" customHeight="1">
      <c r="A303" s="1">
        <v>-6876.344726</v>
      </c>
      <c r="B303" s="1">
        <v>-3328.999755</v>
      </c>
      <c r="D303" s="11">
        <f t="shared" ref="D303:E303" si="303">MINUS(A302,A303)</f>
        <v>49.845215</v>
      </c>
      <c r="E303" s="11">
        <f t="shared" si="303"/>
        <v>12</v>
      </c>
      <c r="G303" s="11">
        <f t="shared" si="5"/>
        <v>-0.180176</v>
      </c>
      <c r="H303" s="1"/>
      <c r="I303" s="1"/>
      <c r="J303" s="1">
        <f t="shared" si="3"/>
        <v>0.014973</v>
      </c>
      <c r="K303" s="1"/>
      <c r="L303" s="1"/>
      <c r="M303" s="1"/>
      <c r="N303" s="1"/>
      <c r="O303" s="1"/>
      <c r="P303" s="1"/>
      <c r="Q303" s="1"/>
      <c r="R303" s="1"/>
      <c r="S303" s="1"/>
    </row>
    <row r="304" ht="15.75" customHeight="1">
      <c r="A304" s="1">
        <v>-6926.369628</v>
      </c>
      <c r="B304" s="1">
        <v>-3340.999755</v>
      </c>
      <c r="D304" s="11">
        <f t="shared" ref="D304:E304" si="304">MINUS(A303,A304)</f>
        <v>50.024902</v>
      </c>
      <c r="E304" s="11">
        <f t="shared" si="304"/>
        <v>12</v>
      </c>
      <c r="G304" s="11">
        <f t="shared" si="5"/>
        <v>-0.179687</v>
      </c>
      <c r="H304" s="1"/>
      <c r="I304" s="1"/>
      <c r="J304" s="1">
        <f t="shared" si="3"/>
        <v>0.014973</v>
      </c>
      <c r="K304" s="1"/>
      <c r="L304" s="1"/>
      <c r="M304" s="1"/>
      <c r="N304" s="1"/>
      <c r="O304" s="1"/>
      <c r="P304" s="1"/>
      <c r="Q304" s="1"/>
      <c r="R304" s="1"/>
      <c r="S304" s="1"/>
    </row>
    <row r="305" ht="15.75" customHeight="1">
      <c r="A305" s="1">
        <v>-6976.574707</v>
      </c>
      <c r="B305" s="1">
        <v>-3352.999755</v>
      </c>
      <c r="D305" s="11">
        <f t="shared" ref="D305:E305" si="305">MINUS(A304,A305)</f>
        <v>50.205079</v>
      </c>
      <c r="E305" s="11">
        <f t="shared" si="305"/>
        <v>12</v>
      </c>
      <c r="G305" s="11">
        <f t="shared" si="5"/>
        <v>-0.180177</v>
      </c>
      <c r="H305" s="1"/>
      <c r="I305" s="1"/>
      <c r="J305" s="1">
        <f t="shared" si="3"/>
        <v>0.014973</v>
      </c>
      <c r="K305" s="1"/>
      <c r="L305" s="1"/>
      <c r="M305" s="1"/>
      <c r="N305" s="1"/>
      <c r="O305" s="1"/>
      <c r="P305" s="1"/>
      <c r="Q305" s="1"/>
      <c r="R305" s="1"/>
      <c r="S305" s="1"/>
    </row>
    <row r="306" ht="15.75" customHeight="1">
      <c r="A306" s="1">
        <v>-7026.959472</v>
      </c>
      <c r="B306" s="1">
        <v>-3364.999755</v>
      </c>
      <c r="D306" s="11">
        <f t="shared" ref="D306:E306" si="306">MINUS(A305,A306)</f>
        <v>50.384765</v>
      </c>
      <c r="E306" s="11">
        <f t="shared" si="306"/>
        <v>12</v>
      </c>
      <c r="G306" s="11">
        <f t="shared" si="5"/>
        <v>-0.179686</v>
      </c>
      <c r="H306" s="1"/>
      <c r="I306" s="1"/>
      <c r="J306" s="1">
        <f t="shared" si="3"/>
        <v>0.014973</v>
      </c>
      <c r="K306" s="1"/>
      <c r="L306" s="1"/>
      <c r="M306" s="1"/>
      <c r="N306" s="1"/>
      <c r="O306" s="1"/>
      <c r="P306" s="1"/>
      <c r="Q306" s="1"/>
      <c r="R306" s="1"/>
      <c r="S306" s="1"/>
    </row>
    <row r="307" ht="15.75" customHeight="1">
      <c r="A307" s="1">
        <v>-7077.524414</v>
      </c>
      <c r="B307" s="1">
        <v>-3376.999755</v>
      </c>
      <c r="D307" s="11">
        <f t="shared" ref="D307:E307" si="307">MINUS(A306,A307)</f>
        <v>50.564942</v>
      </c>
      <c r="E307" s="11">
        <f t="shared" si="307"/>
        <v>12</v>
      </c>
      <c r="G307" s="11">
        <f t="shared" si="5"/>
        <v>-0.180177</v>
      </c>
      <c r="H307" s="1"/>
      <c r="I307" s="1"/>
      <c r="J307" s="1">
        <f t="shared" si="3"/>
        <v>0.014973</v>
      </c>
      <c r="K307" s="1"/>
      <c r="L307" s="1"/>
      <c r="M307" s="1"/>
      <c r="N307" s="1"/>
      <c r="O307" s="1"/>
      <c r="P307" s="1"/>
      <c r="Q307" s="1"/>
      <c r="R307" s="1"/>
      <c r="S307" s="1"/>
    </row>
    <row r="308" ht="15.75" customHeight="1">
      <c r="A308" s="1">
        <v>-7128.269531</v>
      </c>
      <c r="B308" s="1">
        <v>-3388.999755</v>
      </c>
      <c r="D308" s="11">
        <f t="shared" ref="D308:E308" si="308">MINUS(A307,A308)</f>
        <v>50.745117</v>
      </c>
      <c r="E308" s="11">
        <f t="shared" si="308"/>
        <v>12</v>
      </c>
      <c r="G308" s="11">
        <f t="shared" si="5"/>
        <v>-0.180175</v>
      </c>
      <c r="H308" s="1"/>
      <c r="I308" s="1"/>
      <c r="J308" s="1">
        <f t="shared" si="3"/>
        <v>0.014973</v>
      </c>
      <c r="K308" s="1"/>
      <c r="L308" s="1"/>
      <c r="M308" s="1"/>
      <c r="N308" s="1"/>
      <c r="O308" s="1"/>
      <c r="P308" s="1"/>
      <c r="Q308" s="1"/>
      <c r="R308" s="1"/>
      <c r="S308" s="1"/>
    </row>
    <row r="309" ht="15.75" customHeight="1">
      <c r="A309" s="1">
        <v>-7179.194335</v>
      </c>
      <c r="B309" s="1">
        <v>-3400.999755</v>
      </c>
      <c r="D309" s="11">
        <f t="shared" ref="D309:E309" si="309">MINUS(A308,A309)</f>
        <v>50.924804</v>
      </c>
      <c r="E309" s="11">
        <f t="shared" si="309"/>
        <v>12</v>
      </c>
      <c r="G309" s="11">
        <f t="shared" si="5"/>
        <v>-0.179687</v>
      </c>
      <c r="H309" s="1"/>
      <c r="I309" s="1"/>
      <c r="J309" s="1">
        <f t="shared" si="3"/>
        <v>0.014973</v>
      </c>
      <c r="K309" s="1"/>
      <c r="L309" s="1"/>
      <c r="M309" s="1"/>
      <c r="N309" s="1"/>
      <c r="O309" s="1"/>
      <c r="P309" s="1"/>
      <c r="Q309" s="1"/>
      <c r="R309" s="1"/>
      <c r="S309" s="1"/>
    </row>
    <row r="310" ht="15.75" customHeight="1">
      <c r="A310" s="1">
        <v>-7230.299316</v>
      </c>
      <c r="B310" s="1">
        <v>-3412.999755</v>
      </c>
      <c r="D310" s="11">
        <f t="shared" ref="D310:E310" si="310">MINUS(A309,A310)</f>
        <v>51.104981</v>
      </c>
      <c r="E310" s="11">
        <f t="shared" si="310"/>
        <v>12</v>
      </c>
      <c r="G310" s="11">
        <f t="shared" si="5"/>
        <v>-0.180177</v>
      </c>
      <c r="H310" s="1"/>
      <c r="I310" s="1"/>
      <c r="J310" s="1">
        <f t="shared" si="3"/>
        <v>0.014974</v>
      </c>
      <c r="K310" s="1"/>
      <c r="L310" s="1"/>
      <c r="M310" s="1"/>
      <c r="N310" s="1"/>
      <c r="O310" s="1"/>
      <c r="P310" s="1"/>
      <c r="Q310" s="1"/>
      <c r="R310" s="1"/>
      <c r="S310" s="1"/>
    </row>
    <row r="311" ht="15.75" customHeight="1">
      <c r="A311" s="1">
        <v>-7281.584472</v>
      </c>
      <c r="B311" s="1">
        <v>-3424.999755</v>
      </c>
      <c r="D311" s="11">
        <f t="shared" ref="D311:E311" si="311">MINUS(A310,A311)</f>
        <v>51.285156</v>
      </c>
      <c r="E311" s="11">
        <f t="shared" si="311"/>
        <v>12</v>
      </c>
      <c r="G311" s="11">
        <f t="shared" si="5"/>
        <v>-0.180175</v>
      </c>
      <c r="H311" s="1"/>
      <c r="I311" s="1"/>
      <c r="J311" s="1">
        <f t="shared" si="3"/>
        <v>0.014974</v>
      </c>
      <c r="K311" s="1"/>
      <c r="L311" s="1"/>
      <c r="M311" s="1"/>
      <c r="N311" s="1"/>
      <c r="O311" s="1"/>
      <c r="P311" s="1"/>
      <c r="Q311" s="1"/>
      <c r="R311" s="1"/>
      <c r="S311" s="1"/>
    </row>
    <row r="312" ht="15.75" customHeight="1">
      <c r="A312" s="1">
        <v>-7333.049316</v>
      </c>
      <c r="B312" s="1">
        <v>-3436.999755</v>
      </c>
      <c r="D312" s="11">
        <f t="shared" ref="D312:E312" si="312">MINUS(A311,A312)</f>
        <v>51.464844</v>
      </c>
      <c r="E312" s="11">
        <f t="shared" si="312"/>
        <v>12</v>
      </c>
      <c r="G312" s="11">
        <f t="shared" si="5"/>
        <v>-0.179688</v>
      </c>
      <c r="H312" s="1"/>
      <c r="I312" s="1"/>
      <c r="J312" s="1">
        <f t="shared" si="3"/>
        <v>0.014974</v>
      </c>
      <c r="K312" s="1"/>
      <c r="L312" s="1"/>
      <c r="M312" s="1"/>
      <c r="N312" s="1"/>
      <c r="O312" s="1"/>
      <c r="P312" s="1"/>
      <c r="Q312" s="1"/>
      <c r="R312" s="1"/>
      <c r="S312" s="1"/>
    </row>
    <row r="313" ht="15.75" customHeight="1">
      <c r="A313" s="1">
        <v>-7384.694335</v>
      </c>
      <c r="B313" s="1">
        <v>-3448.999755</v>
      </c>
      <c r="D313" s="11">
        <f t="shared" ref="D313:E313" si="313">MINUS(A312,A313)</f>
        <v>51.645019</v>
      </c>
      <c r="E313" s="11">
        <f t="shared" si="313"/>
        <v>12</v>
      </c>
      <c r="G313" s="11">
        <f t="shared" si="5"/>
        <v>-0.180175</v>
      </c>
      <c r="H313" s="1"/>
      <c r="I313" s="1"/>
      <c r="J313" s="1">
        <f t="shared" si="3"/>
        <v>0.014974</v>
      </c>
      <c r="K313" s="1"/>
      <c r="L313" s="1"/>
      <c r="M313" s="1"/>
      <c r="N313" s="1"/>
      <c r="O313" s="1"/>
      <c r="P313" s="1"/>
      <c r="Q313" s="1"/>
      <c r="R313" s="1"/>
      <c r="S313" s="1"/>
    </row>
    <row r="314" ht="15.75" customHeight="1">
      <c r="A314" s="1">
        <v>-7436.519531</v>
      </c>
      <c r="B314" s="1">
        <v>-3460.999755</v>
      </c>
      <c r="D314" s="11">
        <f t="shared" ref="D314:E314" si="314">MINUS(A313,A314)</f>
        <v>51.825196</v>
      </c>
      <c r="E314" s="11">
        <f t="shared" si="314"/>
        <v>12</v>
      </c>
      <c r="G314" s="11">
        <f t="shared" si="5"/>
        <v>-0.180177</v>
      </c>
      <c r="H314" s="1"/>
      <c r="I314" s="1"/>
      <c r="J314" s="1">
        <f t="shared" si="3"/>
        <v>0.014974</v>
      </c>
      <c r="K314" s="1"/>
      <c r="L314" s="1"/>
      <c r="M314" s="1"/>
      <c r="N314" s="1"/>
      <c r="O314" s="1"/>
      <c r="P314" s="1"/>
      <c r="Q314" s="1"/>
      <c r="R314" s="1"/>
      <c r="S314" s="1"/>
    </row>
    <row r="315" ht="15.75" customHeight="1">
      <c r="A315" s="1">
        <v>-7488.524414</v>
      </c>
      <c r="B315" s="1">
        <v>-3472.999755</v>
      </c>
      <c r="D315" s="11">
        <f t="shared" ref="D315:E315" si="315">MINUS(A314,A315)</f>
        <v>52.004883</v>
      </c>
      <c r="E315" s="11">
        <f t="shared" si="315"/>
        <v>12</v>
      </c>
      <c r="G315" s="11">
        <f t="shared" si="5"/>
        <v>-0.179687</v>
      </c>
      <c r="H315" s="1"/>
      <c r="I315" s="1"/>
      <c r="J315" s="1">
        <f t="shared" si="3"/>
        <v>0.014974</v>
      </c>
      <c r="K315" s="1"/>
      <c r="L315" s="1"/>
      <c r="M315" s="1"/>
      <c r="N315" s="1"/>
      <c r="O315" s="1"/>
      <c r="P315" s="1"/>
      <c r="Q315" s="1"/>
      <c r="R315" s="1"/>
      <c r="S315" s="1"/>
    </row>
    <row r="316" ht="15.75" customHeight="1">
      <c r="A316" s="1">
        <v>-7540.709472</v>
      </c>
      <c r="B316" s="1">
        <v>-3484.999755</v>
      </c>
      <c r="D316" s="11">
        <f t="shared" ref="D316:E316" si="316">MINUS(A315,A316)</f>
        <v>52.185058</v>
      </c>
      <c r="E316" s="11">
        <f t="shared" si="316"/>
        <v>12</v>
      </c>
      <c r="G316" s="11">
        <f t="shared" si="5"/>
        <v>-0.180175</v>
      </c>
      <c r="H316" s="1"/>
      <c r="I316" s="1"/>
      <c r="J316" s="1">
        <f t="shared" si="3"/>
        <v>0.014974</v>
      </c>
      <c r="K316" s="1"/>
      <c r="L316" s="1"/>
      <c r="M316" s="1"/>
      <c r="N316" s="1"/>
      <c r="O316" s="1"/>
      <c r="P316" s="1"/>
      <c r="Q316" s="1"/>
      <c r="R316" s="1"/>
      <c r="S316" s="1"/>
    </row>
    <row r="317" ht="15.75" customHeight="1">
      <c r="A317" s="1">
        <v>-7593.074707</v>
      </c>
      <c r="B317" s="1">
        <v>-3496.999755</v>
      </c>
      <c r="D317" s="11">
        <f t="shared" ref="D317:E317" si="317">MINUS(A316,A317)</f>
        <v>52.365235</v>
      </c>
      <c r="E317" s="11">
        <f t="shared" si="317"/>
        <v>12</v>
      </c>
      <c r="G317" s="11">
        <f t="shared" si="5"/>
        <v>-0.180177</v>
      </c>
      <c r="H317" s="1"/>
      <c r="I317" s="1"/>
      <c r="J317" s="1">
        <f t="shared" si="3"/>
        <v>0.014974</v>
      </c>
      <c r="K317" s="1"/>
      <c r="L317" s="1"/>
      <c r="M317" s="1"/>
      <c r="N317" s="1"/>
      <c r="O317" s="1"/>
      <c r="P317" s="1"/>
      <c r="Q317" s="1"/>
      <c r="R317" s="1"/>
      <c r="S317" s="1"/>
    </row>
    <row r="318" ht="15.75" customHeight="1">
      <c r="B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:E1000">
    <cfRule type="cellIs" dxfId="0" priority="1" operator="lessThan">
      <formula>12</formula>
    </cfRule>
  </conditionalFormatting>
  <conditionalFormatting sqref="G4:G317">
    <cfRule type="cellIs" dxfId="1" priority="2" operator="notEqual">
      <formula>-0.18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5" width="14.43"/>
    <col customWidth="1" min="6" max="7" width="12.14"/>
    <col customWidth="1" min="8" max="14" width="14.43"/>
  </cols>
  <sheetData>
    <row r="1" ht="15.75" customHeight="1">
      <c r="B1" s="1"/>
      <c r="F1" s="1" t="s">
        <v>44</v>
      </c>
      <c r="G1" s="1" t="s">
        <v>97</v>
      </c>
      <c r="I1" s="1"/>
    </row>
    <row r="2" ht="15.75" customHeight="1">
      <c r="A2" s="1">
        <v>0.0</v>
      </c>
      <c r="B2" s="1"/>
      <c r="F2" s="1">
        <v>0.0</v>
      </c>
      <c r="G2" s="1">
        <v>0.0</v>
      </c>
      <c r="I2">
        <f>MINUS(G2,K2)</f>
        <v>0</v>
      </c>
      <c r="K2" s="1">
        <v>0.0</v>
      </c>
      <c r="L2" s="1">
        <v>283.0</v>
      </c>
      <c r="N2" s="1"/>
    </row>
    <row r="3" ht="15.75" customHeight="1">
      <c r="A3" s="1">
        <v>1.0</v>
      </c>
      <c r="B3" s="1"/>
      <c r="F3" s="1">
        <v>0.0</v>
      </c>
      <c r="G3" s="1">
        <v>4.154999</v>
      </c>
      <c r="I3">
        <f t="shared" ref="I3:I294" si="1">ROUND(MINUS(G3,K3),6)</f>
        <v>-0.000001</v>
      </c>
      <c r="K3">
        <f t="shared" ref="K3:K294" si="2">MULTIPLY(SUM(MULTIPLY(L3,0.015),MULTIPLY(A3, 0.09)), A3)</f>
        <v>4.155</v>
      </c>
      <c r="L3" s="1">
        <f t="shared" ref="L3:L294" si="3">MINUS(L2, MULTIPLY(12, 1))</f>
        <v>271</v>
      </c>
    </row>
    <row r="4" ht="15.75" customHeight="1">
      <c r="A4" s="1">
        <v>2.0</v>
      </c>
      <c r="B4" s="1"/>
      <c r="F4" s="1">
        <v>-0.179999</v>
      </c>
      <c r="G4" s="1">
        <v>8.129998</v>
      </c>
      <c r="I4">
        <f t="shared" si="1"/>
        <v>-0.000002</v>
      </c>
      <c r="K4">
        <f t="shared" si="2"/>
        <v>8.13</v>
      </c>
      <c r="L4" s="1">
        <f t="shared" si="3"/>
        <v>259</v>
      </c>
    </row>
    <row r="5" ht="15.75" customHeight="1">
      <c r="A5" s="1">
        <v>3.0</v>
      </c>
      <c r="B5" s="1"/>
      <c r="F5" s="1">
        <v>-0.54</v>
      </c>
      <c r="G5" s="1">
        <v>11.924997</v>
      </c>
      <c r="I5">
        <f t="shared" si="1"/>
        <v>-0.000003</v>
      </c>
      <c r="K5">
        <f t="shared" si="2"/>
        <v>11.925</v>
      </c>
      <c r="L5" s="1">
        <f t="shared" si="3"/>
        <v>247</v>
      </c>
    </row>
    <row r="6" ht="15.75" customHeight="1">
      <c r="A6" s="1">
        <v>4.0</v>
      </c>
      <c r="B6" s="1"/>
      <c r="F6" s="1">
        <v>-1.08</v>
      </c>
      <c r="G6" s="1">
        <v>15.539995</v>
      </c>
      <c r="I6">
        <f t="shared" si="1"/>
        <v>-0.000005</v>
      </c>
      <c r="K6">
        <f t="shared" si="2"/>
        <v>15.54</v>
      </c>
      <c r="L6" s="1">
        <f t="shared" si="3"/>
        <v>235</v>
      </c>
    </row>
    <row r="7" ht="15.75" customHeight="1">
      <c r="A7" s="1">
        <v>5.0</v>
      </c>
      <c r="B7" s="1"/>
      <c r="F7" s="1">
        <v>-1.800001</v>
      </c>
      <c r="G7" s="1">
        <v>18.974992</v>
      </c>
      <c r="I7">
        <f t="shared" si="1"/>
        <v>-0.000008</v>
      </c>
      <c r="K7">
        <f t="shared" si="2"/>
        <v>18.975</v>
      </c>
      <c r="L7" s="1">
        <f t="shared" si="3"/>
        <v>223</v>
      </c>
    </row>
    <row r="8" ht="15.75" customHeight="1">
      <c r="A8" s="1">
        <v>6.0</v>
      </c>
      <c r="B8" s="1"/>
      <c r="F8" s="1">
        <v>-2.700002</v>
      </c>
      <c r="G8" s="1">
        <v>22.22999</v>
      </c>
      <c r="I8">
        <f t="shared" si="1"/>
        <v>-0.00001</v>
      </c>
      <c r="K8">
        <f t="shared" si="2"/>
        <v>22.23</v>
      </c>
      <c r="L8" s="1">
        <f t="shared" si="3"/>
        <v>211</v>
      </c>
    </row>
    <row r="9" ht="15.75" customHeight="1">
      <c r="A9" s="1">
        <v>7.0</v>
      </c>
      <c r="B9" s="1"/>
      <c r="F9" s="1">
        <v>-3.780004</v>
      </c>
      <c r="G9" s="1">
        <v>25.304988</v>
      </c>
      <c r="I9">
        <f t="shared" si="1"/>
        <v>-0.000012</v>
      </c>
      <c r="K9">
        <f t="shared" si="2"/>
        <v>25.305</v>
      </c>
      <c r="L9" s="1">
        <f t="shared" si="3"/>
        <v>199</v>
      </c>
    </row>
    <row r="10" ht="15.75" customHeight="1">
      <c r="A10" s="1">
        <v>8.0</v>
      </c>
      <c r="B10" s="1"/>
      <c r="F10" s="1">
        <v>-5.040006</v>
      </c>
      <c r="G10" s="1">
        <v>28.199993</v>
      </c>
      <c r="I10">
        <f t="shared" si="1"/>
        <v>-0.000007</v>
      </c>
      <c r="K10">
        <f t="shared" si="2"/>
        <v>28.2</v>
      </c>
      <c r="L10" s="1">
        <f t="shared" si="3"/>
        <v>187</v>
      </c>
    </row>
    <row r="11" ht="15.75" customHeight="1">
      <c r="A11" s="1">
        <v>9.0</v>
      </c>
      <c r="B11" s="1"/>
      <c r="F11" s="1">
        <v>-6.480008</v>
      </c>
      <c r="G11" s="1">
        <v>30.914997</v>
      </c>
      <c r="I11">
        <f t="shared" si="1"/>
        <v>-0.000003</v>
      </c>
      <c r="K11">
        <f t="shared" si="2"/>
        <v>30.915</v>
      </c>
      <c r="L11" s="1">
        <f t="shared" si="3"/>
        <v>175</v>
      </c>
    </row>
    <row r="12" ht="15.75" customHeight="1">
      <c r="A12" s="1">
        <v>10.0</v>
      </c>
      <c r="B12" s="1"/>
      <c r="F12" s="1">
        <v>-8.100008</v>
      </c>
      <c r="G12" s="1">
        <v>33.449993</v>
      </c>
      <c r="I12">
        <f t="shared" si="1"/>
        <v>-0.000007</v>
      </c>
      <c r="K12">
        <f t="shared" si="2"/>
        <v>33.45</v>
      </c>
      <c r="L12" s="1">
        <f t="shared" si="3"/>
        <v>163</v>
      </c>
    </row>
    <row r="13" ht="15.75" customHeight="1">
      <c r="A13" s="1">
        <v>11.0</v>
      </c>
      <c r="B13" s="1"/>
      <c r="F13" s="1">
        <v>-9.900006</v>
      </c>
      <c r="G13" s="1">
        <v>35.804996</v>
      </c>
      <c r="I13">
        <f t="shared" si="1"/>
        <v>-0.000004</v>
      </c>
      <c r="K13">
        <f t="shared" si="2"/>
        <v>35.805</v>
      </c>
      <c r="L13" s="1">
        <f t="shared" si="3"/>
        <v>151</v>
      </c>
    </row>
    <row r="14" ht="15.75" customHeight="1">
      <c r="A14" s="1">
        <v>12.0</v>
      </c>
      <c r="B14" s="1"/>
      <c r="F14" s="1">
        <v>-11.880004</v>
      </c>
      <c r="G14" s="1">
        <v>37.979991</v>
      </c>
      <c r="I14">
        <f t="shared" si="1"/>
        <v>-0.000009</v>
      </c>
      <c r="K14">
        <f t="shared" si="2"/>
        <v>37.98</v>
      </c>
      <c r="L14" s="1">
        <f t="shared" si="3"/>
        <v>139</v>
      </c>
    </row>
    <row r="15" ht="15.75" customHeight="1">
      <c r="A15" s="1">
        <v>13.0</v>
      </c>
      <c r="B15" s="1"/>
      <c r="F15" s="1">
        <v>-14.040004</v>
      </c>
      <c r="G15" s="1">
        <v>39.974994</v>
      </c>
      <c r="I15">
        <f t="shared" si="1"/>
        <v>-0.000006</v>
      </c>
      <c r="K15">
        <f t="shared" si="2"/>
        <v>39.975</v>
      </c>
      <c r="L15" s="1">
        <f t="shared" si="3"/>
        <v>127</v>
      </c>
    </row>
    <row r="16" ht="15.75" customHeight="1">
      <c r="A16" s="1">
        <v>14.0</v>
      </c>
      <c r="B16" s="1"/>
      <c r="F16" s="1">
        <v>-16.380004</v>
      </c>
      <c r="G16" s="1">
        <v>41.789989</v>
      </c>
      <c r="I16">
        <f t="shared" si="1"/>
        <v>-0.000011</v>
      </c>
      <c r="K16">
        <f t="shared" si="2"/>
        <v>41.79</v>
      </c>
      <c r="L16" s="1">
        <f t="shared" si="3"/>
        <v>115</v>
      </c>
    </row>
    <row r="17" ht="15.75" customHeight="1">
      <c r="A17" s="1">
        <v>15.0</v>
      </c>
      <c r="B17" s="1"/>
      <c r="F17" s="1">
        <v>-18.900005</v>
      </c>
      <c r="G17" s="1">
        <v>43.424991</v>
      </c>
      <c r="I17">
        <f t="shared" si="1"/>
        <v>-0.000009</v>
      </c>
      <c r="K17">
        <f t="shared" si="2"/>
        <v>43.425</v>
      </c>
      <c r="L17" s="1">
        <f t="shared" si="3"/>
        <v>103</v>
      </c>
    </row>
    <row r="18" ht="15.75" customHeight="1">
      <c r="A18" s="1">
        <v>16.0</v>
      </c>
      <c r="B18" s="1"/>
      <c r="F18" s="1">
        <v>-21.600006</v>
      </c>
      <c r="G18" s="1">
        <v>44.879985</v>
      </c>
      <c r="I18">
        <f t="shared" si="1"/>
        <v>-0.000015</v>
      </c>
      <c r="K18">
        <f t="shared" si="2"/>
        <v>44.88</v>
      </c>
      <c r="L18" s="1">
        <f t="shared" si="3"/>
        <v>91</v>
      </c>
    </row>
    <row r="19" ht="15.75" customHeight="1">
      <c r="A19" s="1">
        <v>17.0</v>
      </c>
      <c r="B19" s="1"/>
      <c r="F19" s="1">
        <v>-24.480005</v>
      </c>
      <c r="G19" s="1">
        <v>46.154991</v>
      </c>
      <c r="I19">
        <f t="shared" si="1"/>
        <v>-0.000009</v>
      </c>
      <c r="K19">
        <f t="shared" si="2"/>
        <v>46.155</v>
      </c>
      <c r="L19" s="1">
        <f t="shared" si="3"/>
        <v>79</v>
      </c>
    </row>
    <row r="20" ht="15.75" customHeight="1">
      <c r="A20" s="1">
        <v>18.0</v>
      </c>
      <c r="B20" s="1"/>
      <c r="F20" s="1">
        <v>-27.540004</v>
      </c>
      <c r="G20" s="1">
        <v>47.249992</v>
      </c>
      <c r="I20">
        <f t="shared" si="1"/>
        <v>-0.000008</v>
      </c>
      <c r="K20">
        <f t="shared" si="2"/>
        <v>47.25</v>
      </c>
      <c r="L20" s="1">
        <f t="shared" si="3"/>
        <v>67</v>
      </c>
    </row>
    <row r="21" ht="15.75" customHeight="1">
      <c r="A21" s="1">
        <v>19.0</v>
      </c>
      <c r="B21" s="1"/>
      <c r="F21" s="1">
        <v>-30.780004</v>
      </c>
      <c r="G21" s="1">
        <v>48.164993</v>
      </c>
      <c r="I21">
        <f t="shared" si="1"/>
        <v>-0.000007</v>
      </c>
      <c r="K21">
        <f t="shared" si="2"/>
        <v>48.165</v>
      </c>
      <c r="L21" s="1">
        <f t="shared" si="3"/>
        <v>55</v>
      </c>
    </row>
    <row r="22" ht="15.75" customHeight="1">
      <c r="A22" s="1">
        <v>20.0</v>
      </c>
      <c r="B22" s="1"/>
      <c r="F22" s="1">
        <v>-34.200004</v>
      </c>
      <c r="G22" s="1">
        <v>48.899993</v>
      </c>
      <c r="I22">
        <f t="shared" si="1"/>
        <v>-0.000007</v>
      </c>
      <c r="K22">
        <f t="shared" si="2"/>
        <v>48.9</v>
      </c>
      <c r="L22" s="1">
        <f t="shared" si="3"/>
        <v>43</v>
      </c>
    </row>
    <row r="23" ht="15.75" customHeight="1">
      <c r="A23" s="1">
        <v>21.0</v>
      </c>
      <c r="B23" s="1"/>
      <c r="F23" s="1">
        <v>-37.800003</v>
      </c>
      <c r="G23" s="1">
        <v>49.454994</v>
      </c>
      <c r="I23">
        <f t="shared" si="1"/>
        <v>-0.000006</v>
      </c>
      <c r="K23">
        <f t="shared" si="2"/>
        <v>49.455</v>
      </c>
      <c r="L23" s="1">
        <f t="shared" si="3"/>
        <v>31</v>
      </c>
    </row>
    <row r="24" ht="15.75" customHeight="1">
      <c r="A24" s="1">
        <v>22.0</v>
      </c>
      <c r="B24" s="1"/>
      <c r="F24" s="1">
        <v>-41.580001</v>
      </c>
      <c r="G24" s="1">
        <v>49.829994</v>
      </c>
      <c r="I24">
        <f t="shared" si="1"/>
        <v>-0.000006</v>
      </c>
      <c r="K24">
        <f t="shared" si="2"/>
        <v>49.83</v>
      </c>
      <c r="L24" s="1">
        <f t="shared" si="3"/>
        <v>19</v>
      </c>
    </row>
    <row r="25" ht="15.75" customHeight="1">
      <c r="A25" s="1">
        <v>23.0</v>
      </c>
      <c r="B25" s="1"/>
      <c r="F25" s="1">
        <v>-45.54</v>
      </c>
      <c r="G25" s="1">
        <v>50.024993</v>
      </c>
      <c r="I25">
        <f t="shared" si="1"/>
        <v>-0.000007</v>
      </c>
      <c r="K25">
        <f t="shared" si="2"/>
        <v>50.025</v>
      </c>
      <c r="L25" s="1">
        <f t="shared" si="3"/>
        <v>7</v>
      </c>
    </row>
    <row r="26" ht="15.75" customHeight="1">
      <c r="A26" s="1">
        <v>24.0</v>
      </c>
      <c r="B26" s="1"/>
      <c r="F26" s="1">
        <v>-49.68</v>
      </c>
      <c r="G26" s="1">
        <v>50.039993</v>
      </c>
      <c r="I26">
        <f t="shared" si="1"/>
        <v>-0.000007</v>
      </c>
      <c r="K26">
        <f t="shared" si="2"/>
        <v>50.04</v>
      </c>
      <c r="L26" s="1">
        <f t="shared" si="3"/>
        <v>-5</v>
      </c>
    </row>
    <row r="27" ht="15.75" customHeight="1">
      <c r="A27" s="1">
        <v>25.0</v>
      </c>
      <c r="B27" s="1"/>
      <c r="F27" s="1">
        <v>-54.0</v>
      </c>
      <c r="G27" s="1">
        <v>49.874992</v>
      </c>
      <c r="I27">
        <f t="shared" si="1"/>
        <v>-0.000008</v>
      </c>
      <c r="K27">
        <f t="shared" si="2"/>
        <v>49.875</v>
      </c>
      <c r="L27" s="1">
        <f t="shared" si="3"/>
        <v>-17</v>
      </c>
    </row>
    <row r="28" ht="15.75" customHeight="1">
      <c r="A28" s="1">
        <v>26.0</v>
      </c>
      <c r="B28" s="1"/>
      <c r="F28" s="1">
        <v>-58.5</v>
      </c>
      <c r="G28" s="1">
        <v>49.529991</v>
      </c>
      <c r="I28">
        <f t="shared" si="1"/>
        <v>-0.000009</v>
      </c>
      <c r="K28">
        <f t="shared" si="2"/>
        <v>49.53</v>
      </c>
      <c r="L28" s="1">
        <f t="shared" si="3"/>
        <v>-29</v>
      </c>
    </row>
    <row r="29" ht="15.75" customHeight="1">
      <c r="A29" s="1">
        <v>27.0</v>
      </c>
      <c r="B29" s="1"/>
      <c r="F29" s="1">
        <v>-63.18</v>
      </c>
      <c r="G29" s="1">
        <v>49.004989</v>
      </c>
      <c r="I29">
        <f t="shared" si="1"/>
        <v>-0.000011</v>
      </c>
      <c r="K29">
        <f t="shared" si="2"/>
        <v>49.005</v>
      </c>
      <c r="L29" s="1">
        <f t="shared" si="3"/>
        <v>-41</v>
      </c>
    </row>
    <row r="30" ht="15.75" customHeight="1">
      <c r="A30" s="1">
        <v>28.0</v>
      </c>
      <c r="B30" s="1"/>
      <c r="F30" s="1">
        <v>-68.04</v>
      </c>
      <c r="G30" s="1">
        <v>48.299987</v>
      </c>
      <c r="I30">
        <f t="shared" si="1"/>
        <v>-0.000013</v>
      </c>
      <c r="K30">
        <f t="shared" si="2"/>
        <v>48.3</v>
      </c>
      <c r="L30" s="1">
        <f t="shared" si="3"/>
        <v>-53</v>
      </c>
    </row>
    <row r="31" ht="15.75" customHeight="1">
      <c r="A31" s="1">
        <v>29.0</v>
      </c>
      <c r="B31" s="1"/>
      <c r="F31" s="1">
        <v>-73.080001</v>
      </c>
      <c r="G31" s="1">
        <v>47.414989</v>
      </c>
      <c r="I31">
        <f t="shared" si="1"/>
        <v>-0.000011</v>
      </c>
      <c r="K31">
        <f t="shared" si="2"/>
        <v>47.415</v>
      </c>
      <c r="L31" s="1">
        <f t="shared" si="3"/>
        <v>-65</v>
      </c>
    </row>
    <row r="32" ht="15.75" customHeight="1">
      <c r="A32" s="1">
        <v>30.0</v>
      </c>
      <c r="F32" s="1">
        <v>-78.300003</v>
      </c>
      <c r="G32" s="1">
        <v>46.349994</v>
      </c>
      <c r="I32">
        <f t="shared" si="1"/>
        <v>-0.000006</v>
      </c>
      <c r="K32">
        <f t="shared" si="2"/>
        <v>46.35</v>
      </c>
      <c r="L32" s="1">
        <f t="shared" si="3"/>
        <v>-77</v>
      </c>
    </row>
    <row r="33" ht="15.75" customHeight="1">
      <c r="A33" s="1">
        <v>31.0</v>
      </c>
      <c r="F33" s="1">
        <v>-83.700004</v>
      </c>
      <c r="G33" s="1">
        <v>45.104991</v>
      </c>
      <c r="I33">
        <f t="shared" si="1"/>
        <v>-0.000009</v>
      </c>
      <c r="K33">
        <f t="shared" si="2"/>
        <v>45.105</v>
      </c>
      <c r="L33" s="1">
        <f t="shared" si="3"/>
        <v>-89</v>
      </c>
    </row>
    <row r="34" ht="15.75" customHeight="1">
      <c r="A34" s="1">
        <v>32.0</v>
      </c>
      <c r="F34" s="1">
        <v>-89.280006</v>
      </c>
      <c r="G34" s="1">
        <v>43.679996</v>
      </c>
      <c r="I34">
        <f t="shared" si="1"/>
        <v>-0.000004</v>
      </c>
      <c r="K34">
        <f t="shared" si="2"/>
        <v>43.68</v>
      </c>
      <c r="L34" s="1">
        <f t="shared" si="3"/>
        <v>-101</v>
      </c>
    </row>
    <row r="35" ht="15.75" customHeight="1">
      <c r="A35" s="1">
        <v>33.0</v>
      </c>
      <c r="F35" s="1">
        <v>-95.040008</v>
      </c>
      <c r="G35" s="1">
        <v>42.074993</v>
      </c>
      <c r="I35">
        <f t="shared" si="1"/>
        <v>-0.000007</v>
      </c>
      <c r="K35">
        <f t="shared" si="2"/>
        <v>42.075</v>
      </c>
      <c r="L35" s="1">
        <f t="shared" si="3"/>
        <v>-113</v>
      </c>
    </row>
    <row r="36" ht="15.75" customHeight="1">
      <c r="A36" s="1">
        <v>34.0</v>
      </c>
      <c r="F36" s="1">
        <v>-100.98001</v>
      </c>
      <c r="G36" s="1">
        <v>40.289997</v>
      </c>
      <c r="I36">
        <f t="shared" si="1"/>
        <v>-0.000003</v>
      </c>
      <c r="K36">
        <f t="shared" si="2"/>
        <v>40.29</v>
      </c>
      <c r="L36" s="1">
        <f t="shared" si="3"/>
        <v>-125</v>
      </c>
    </row>
    <row r="37" ht="15.75" customHeight="1">
      <c r="A37" s="1">
        <v>35.0</v>
      </c>
      <c r="F37" s="1">
        <v>-107.100013</v>
      </c>
      <c r="G37" s="1">
        <v>38.324993</v>
      </c>
      <c r="I37">
        <f t="shared" si="1"/>
        <v>-0.000007</v>
      </c>
      <c r="K37">
        <f t="shared" si="2"/>
        <v>38.325</v>
      </c>
      <c r="L37" s="1">
        <f t="shared" si="3"/>
        <v>-137</v>
      </c>
    </row>
    <row r="38" ht="15.75" customHeight="1">
      <c r="A38" s="1">
        <v>36.0</v>
      </c>
      <c r="F38" s="1">
        <v>-113.400016</v>
      </c>
      <c r="G38" s="1">
        <v>36.179996</v>
      </c>
      <c r="I38">
        <f t="shared" si="1"/>
        <v>-0.000004</v>
      </c>
      <c r="K38">
        <f t="shared" si="2"/>
        <v>36.18</v>
      </c>
      <c r="L38" s="1">
        <f t="shared" si="3"/>
        <v>-149</v>
      </c>
    </row>
    <row r="39" ht="15.75" customHeight="1">
      <c r="A39" s="1">
        <v>37.0</v>
      </c>
      <c r="F39" s="1">
        <v>-119.88002</v>
      </c>
      <c r="G39" s="1">
        <v>33.854991</v>
      </c>
      <c r="I39">
        <f t="shared" si="1"/>
        <v>-0.000009</v>
      </c>
      <c r="K39">
        <f t="shared" si="2"/>
        <v>33.855</v>
      </c>
      <c r="L39" s="1">
        <f t="shared" si="3"/>
        <v>-161</v>
      </c>
    </row>
    <row r="40" ht="15.75" customHeight="1">
      <c r="A40" s="1">
        <v>38.0</v>
      </c>
      <c r="F40" s="1">
        <v>-126.540023</v>
      </c>
      <c r="G40" s="1">
        <v>31.349996</v>
      </c>
      <c r="I40">
        <f t="shared" si="1"/>
        <v>-0.000004</v>
      </c>
      <c r="K40">
        <f t="shared" si="2"/>
        <v>31.35</v>
      </c>
      <c r="L40" s="1">
        <f t="shared" si="3"/>
        <v>-173</v>
      </c>
    </row>
    <row r="41" ht="15.75" customHeight="1">
      <c r="A41" s="1">
        <v>39.0</v>
      </c>
      <c r="F41" s="1">
        <v>-133.38002</v>
      </c>
      <c r="G41" s="1">
        <v>28.664999</v>
      </c>
      <c r="I41">
        <f t="shared" si="1"/>
        <v>-0.000001</v>
      </c>
      <c r="K41">
        <f t="shared" si="2"/>
        <v>28.665</v>
      </c>
      <c r="L41" s="1">
        <f t="shared" si="3"/>
        <v>-185</v>
      </c>
    </row>
    <row r="42" ht="15.75" customHeight="1">
      <c r="A42" s="1">
        <v>40.0</v>
      </c>
      <c r="F42" s="1">
        <v>-140.400024</v>
      </c>
      <c r="G42" s="1">
        <v>25.800001</v>
      </c>
      <c r="I42">
        <f t="shared" si="1"/>
        <v>0.000001</v>
      </c>
      <c r="K42">
        <f t="shared" si="2"/>
        <v>25.8</v>
      </c>
      <c r="L42" s="1">
        <f t="shared" si="3"/>
        <v>-197</v>
      </c>
    </row>
    <row r="43" ht="15.75" customHeight="1">
      <c r="A43" s="1">
        <v>41.0</v>
      </c>
      <c r="F43" s="1">
        <v>-147.600021</v>
      </c>
      <c r="G43" s="1">
        <v>22.755002</v>
      </c>
      <c r="I43">
        <f t="shared" si="1"/>
        <v>0.000002</v>
      </c>
      <c r="K43">
        <f t="shared" si="2"/>
        <v>22.755</v>
      </c>
      <c r="L43" s="1">
        <f t="shared" si="3"/>
        <v>-209</v>
      </c>
    </row>
    <row r="44" ht="15.75" customHeight="1">
      <c r="A44" s="1">
        <v>42.0</v>
      </c>
      <c r="F44" s="1">
        <v>-154.980026</v>
      </c>
      <c r="G44" s="1">
        <v>19.530004</v>
      </c>
      <c r="I44">
        <f t="shared" si="1"/>
        <v>0.000004</v>
      </c>
      <c r="K44">
        <f t="shared" si="2"/>
        <v>19.53</v>
      </c>
      <c r="L44" s="1">
        <f t="shared" si="3"/>
        <v>-221</v>
      </c>
    </row>
    <row r="45" ht="15.75" customHeight="1">
      <c r="A45" s="1">
        <v>43.0</v>
      </c>
      <c r="F45" s="1">
        <v>-162.540023</v>
      </c>
      <c r="G45" s="1">
        <v>16.125005</v>
      </c>
      <c r="I45">
        <f t="shared" si="1"/>
        <v>0.000005</v>
      </c>
      <c r="K45">
        <f t="shared" si="2"/>
        <v>16.125</v>
      </c>
      <c r="L45" s="1">
        <f t="shared" si="3"/>
        <v>-233</v>
      </c>
    </row>
    <row r="46" ht="15.75" customHeight="1">
      <c r="A46" s="1">
        <v>44.0</v>
      </c>
      <c r="F46" s="1">
        <v>-170.280029</v>
      </c>
      <c r="G46" s="1">
        <v>12.540007</v>
      </c>
      <c r="I46">
        <f t="shared" si="1"/>
        <v>0.000007</v>
      </c>
      <c r="K46">
        <f t="shared" si="2"/>
        <v>12.54</v>
      </c>
      <c r="L46" s="1">
        <f t="shared" si="3"/>
        <v>-245</v>
      </c>
    </row>
    <row r="47" ht="15.75" customHeight="1">
      <c r="A47" s="1">
        <v>45.0</v>
      </c>
      <c r="F47" s="1">
        <v>-178.200027</v>
      </c>
      <c r="G47" s="1">
        <v>8.775009</v>
      </c>
      <c r="I47">
        <f t="shared" si="1"/>
        <v>0.000009</v>
      </c>
      <c r="K47">
        <f t="shared" si="2"/>
        <v>8.775</v>
      </c>
      <c r="L47" s="1">
        <f t="shared" si="3"/>
        <v>-257</v>
      </c>
    </row>
    <row r="48" ht="15.75" customHeight="1">
      <c r="A48" s="1">
        <v>46.0</v>
      </c>
      <c r="F48" s="1">
        <v>-186.300033</v>
      </c>
      <c r="G48" s="1">
        <v>4.830009</v>
      </c>
      <c r="I48">
        <f t="shared" si="1"/>
        <v>0.000009</v>
      </c>
      <c r="K48">
        <f t="shared" si="2"/>
        <v>4.83</v>
      </c>
      <c r="L48" s="1">
        <f t="shared" si="3"/>
        <v>-269</v>
      </c>
    </row>
    <row r="49" ht="15.75" customHeight="1">
      <c r="A49" s="1">
        <v>47.0</v>
      </c>
      <c r="F49" s="1">
        <v>-194.580032</v>
      </c>
      <c r="G49" s="1">
        <v>0.705009</v>
      </c>
      <c r="I49">
        <f t="shared" si="1"/>
        <v>0.000009</v>
      </c>
      <c r="K49">
        <f t="shared" si="2"/>
        <v>0.705</v>
      </c>
      <c r="L49" s="1">
        <f t="shared" si="3"/>
        <v>-281</v>
      </c>
    </row>
    <row r="50" ht="15.75" customHeight="1">
      <c r="A50" s="1">
        <v>48.0</v>
      </c>
      <c r="F50" s="1">
        <v>-203.040039</v>
      </c>
      <c r="G50" s="1">
        <v>-3.599989</v>
      </c>
      <c r="I50">
        <f t="shared" si="1"/>
        <v>0.000011</v>
      </c>
      <c r="K50">
        <f t="shared" si="2"/>
        <v>-3.6</v>
      </c>
      <c r="L50" s="1">
        <f t="shared" si="3"/>
        <v>-293</v>
      </c>
    </row>
    <row r="51" ht="15.75" customHeight="1">
      <c r="A51" s="1">
        <v>49.0</v>
      </c>
      <c r="F51" s="1">
        <v>-211.680038</v>
      </c>
      <c r="G51" s="1">
        <v>-8.08499</v>
      </c>
      <c r="I51">
        <f t="shared" si="1"/>
        <v>0.00001</v>
      </c>
      <c r="K51">
        <f t="shared" si="2"/>
        <v>-8.085</v>
      </c>
      <c r="L51" s="1">
        <f t="shared" si="3"/>
        <v>-305</v>
      </c>
    </row>
    <row r="52" ht="15.75" customHeight="1">
      <c r="A52" s="1">
        <v>50.0</v>
      </c>
      <c r="F52" s="1">
        <v>-220.50003</v>
      </c>
      <c r="G52" s="1">
        <v>-12.749991</v>
      </c>
      <c r="I52">
        <f t="shared" si="1"/>
        <v>0.000009</v>
      </c>
      <c r="K52">
        <f t="shared" si="2"/>
        <v>-12.75</v>
      </c>
      <c r="L52" s="1">
        <f t="shared" si="3"/>
        <v>-317</v>
      </c>
    </row>
    <row r="53" ht="15.75" customHeight="1">
      <c r="A53" s="1">
        <v>51.0</v>
      </c>
      <c r="F53" s="1">
        <v>-229.50003</v>
      </c>
      <c r="G53" s="1">
        <v>-17.594989</v>
      </c>
      <c r="I53">
        <f t="shared" si="1"/>
        <v>0.000011</v>
      </c>
      <c r="K53">
        <f t="shared" si="2"/>
        <v>-17.595</v>
      </c>
      <c r="L53" s="1">
        <f t="shared" si="3"/>
        <v>-329</v>
      </c>
    </row>
    <row r="54" ht="15.75" customHeight="1">
      <c r="A54" s="1">
        <v>52.0</v>
      </c>
      <c r="F54" s="1">
        <v>-238.680023</v>
      </c>
      <c r="G54" s="1">
        <v>-22.619989</v>
      </c>
      <c r="I54">
        <f t="shared" si="1"/>
        <v>0.000011</v>
      </c>
      <c r="K54">
        <f t="shared" si="2"/>
        <v>-22.62</v>
      </c>
      <c r="L54" s="1">
        <f t="shared" si="3"/>
        <v>-341</v>
      </c>
    </row>
    <row r="55" ht="15.75" customHeight="1">
      <c r="A55" s="1">
        <v>53.0</v>
      </c>
      <c r="F55" s="1">
        <v>-248.040023</v>
      </c>
      <c r="G55" s="1">
        <v>-27.824989</v>
      </c>
      <c r="I55">
        <f t="shared" si="1"/>
        <v>0.000011</v>
      </c>
      <c r="K55">
        <f t="shared" si="2"/>
        <v>-27.825</v>
      </c>
      <c r="L55" s="1">
        <f t="shared" si="3"/>
        <v>-353</v>
      </c>
    </row>
    <row r="56" ht="15.75" customHeight="1">
      <c r="A56" s="1">
        <v>54.0</v>
      </c>
      <c r="F56" s="1">
        <v>-257.580017</v>
      </c>
      <c r="G56" s="1">
        <v>-33.209987</v>
      </c>
      <c r="I56">
        <f t="shared" si="1"/>
        <v>0.000013</v>
      </c>
      <c r="K56">
        <f t="shared" si="2"/>
        <v>-33.21</v>
      </c>
      <c r="L56" s="1">
        <f t="shared" si="3"/>
        <v>-365</v>
      </c>
    </row>
    <row r="57" ht="15.75" customHeight="1">
      <c r="A57" s="1">
        <v>55.0</v>
      </c>
      <c r="F57" s="1">
        <v>-267.300018</v>
      </c>
      <c r="G57" s="1">
        <v>-38.774986</v>
      </c>
      <c r="I57">
        <f t="shared" si="1"/>
        <v>0.000014</v>
      </c>
      <c r="K57">
        <f t="shared" si="2"/>
        <v>-38.775</v>
      </c>
      <c r="L57" s="1">
        <f t="shared" si="3"/>
        <v>-377</v>
      </c>
    </row>
    <row r="58" ht="15.75" customHeight="1">
      <c r="A58" s="1">
        <v>56.0</v>
      </c>
      <c r="F58" s="1">
        <v>-277.200012</v>
      </c>
      <c r="G58" s="1">
        <v>-44.519985</v>
      </c>
      <c r="I58">
        <f t="shared" si="1"/>
        <v>0.000015</v>
      </c>
      <c r="K58">
        <f t="shared" si="2"/>
        <v>-44.52</v>
      </c>
      <c r="L58" s="1">
        <f t="shared" si="3"/>
        <v>-389</v>
      </c>
    </row>
    <row r="59" ht="15.75" customHeight="1">
      <c r="A59" s="1">
        <v>57.0</v>
      </c>
      <c r="F59" s="1">
        <v>-287.279998</v>
      </c>
      <c r="G59" s="1">
        <v>-50.444984</v>
      </c>
      <c r="I59">
        <f t="shared" si="1"/>
        <v>0.000016</v>
      </c>
      <c r="K59">
        <f t="shared" si="2"/>
        <v>-50.445</v>
      </c>
      <c r="L59" s="1">
        <f t="shared" si="3"/>
        <v>-401</v>
      </c>
    </row>
    <row r="60" ht="15.75" customHeight="1">
      <c r="A60" s="1">
        <v>58.0</v>
      </c>
      <c r="F60" s="1">
        <v>-297.540008</v>
      </c>
      <c r="G60" s="1">
        <v>-56.549983</v>
      </c>
      <c r="I60">
        <f t="shared" si="1"/>
        <v>0.000017</v>
      </c>
      <c r="K60">
        <f t="shared" si="2"/>
        <v>-56.55</v>
      </c>
      <c r="L60" s="1">
        <f t="shared" si="3"/>
        <v>-413</v>
      </c>
    </row>
    <row r="61" ht="15.75" customHeight="1">
      <c r="A61" s="1">
        <v>59.0</v>
      </c>
      <c r="F61" s="1">
        <v>-307.98001</v>
      </c>
      <c r="G61" s="1">
        <v>-62.834983</v>
      </c>
      <c r="I61">
        <f t="shared" si="1"/>
        <v>0.000017</v>
      </c>
      <c r="K61">
        <f t="shared" si="2"/>
        <v>-62.835</v>
      </c>
      <c r="L61" s="1">
        <f t="shared" si="3"/>
        <v>-425</v>
      </c>
    </row>
    <row r="62" ht="15.75" customHeight="1">
      <c r="A62" s="1">
        <v>60.0</v>
      </c>
      <c r="F62" s="1">
        <v>-318.600006</v>
      </c>
      <c r="G62" s="1">
        <v>-69.29998</v>
      </c>
      <c r="I62">
        <f t="shared" si="1"/>
        <v>0.00002</v>
      </c>
      <c r="K62">
        <f t="shared" si="2"/>
        <v>-69.3</v>
      </c>
      <c r="L62" s="1">
        <f t="shared" si="3"/>
        <v>-437</v>
      </c>
    </row>
    <row r="63" ht="15.75" customHeight="1">
      <c r="A63" s="1">
        <v>61.0</v>
      </c>
      <c r="F63" s="1">
        <v>-329.399993</v>
      </c>
      <c r="G63" s="1">
        <v>-75.944976</v>
      </c>
      <c r="I63">
        <f t="shared" si="1"/>
        <v>0.000024</v>
      </c>
      <c r="K63">
        <f t="shared" si="2"/>
        <v>-75.945</v>
      </c>
      <c r="L63" s="1">
        <f t="shared" si="3"/>
        <v>-449</v>
      </c>
    </row>
    <row r="64" ht="15.75" customHeight="1">
      <c r="A64" s="1">
        <v>62.0</v>
      </c>
      <c r="F64" s="1">
        <v>-340.380004</v>
      </c>
      <c r="G64" s="1">
        <v>-82.769973</v>
      </c>
      <c r="I64">
        <f t="shared" si="1"/>
        <v>0.000027</v>
      </c>
      <c r="K64">
        <f t="shared" si="2"/>
        <v>-82.77</v>
      </c>
      <c r="L64" s="1">
        <f t="shared" si="3"/>
        <v>-461</v>
      </c>
    </row>
    <row r="65" ht="15.75" customHeight="1">
      <c r="A65" s="1">
        <v>63.0</v>
      </c>
      <c r="F65" s="1">
        <v>-351.540008</v>
      </c>
      <c r="G65" s="1">
        <v>-89.774971</v>
      </c>
      <c r="I65">
        <f t="shared" si="1"/>
        <v>0.000029</v>
      </c>
      <c r="K65">
        <f t="shared" si="2"/>
        <v>-89.775</v>
      </c>
      <c r="L65" s="1">
        <f t="shared" si="3"/>
        <v>-473</v>
      </c>
    </row>
    <row r="66" ht="15.75" customHeight="1">
      <c r="A66" s="1">
        <v>64.0</v>
      </c>
      <c r="F66" s="1">
        <v>-362.880004</v>
      </c>
      <c r="G66" s="1">
        <v>-96.959968</v>
      </c>
      <c r="I66">
        <f t="shared" si="1"/>
        <v>0.000032</v>
      </c>
      <c r="K66">
        <f t="shared" si="2"/>
        <v>-96.96</v>
      </c>
      <c r="L66" s="1">
        <f t="shared" si="3"/>
        <v>-485</v>
      </c>
    </row>
    <row r="67" ht="15.75" customHeight="1">
      <c r="A67" s="1">
        <v>65.0</v>
      </c>
      <c r="F67" s="1">
        <v>-374.399993</v>
      </c>
      <c r="G67" s="1">
        <v>-104.324966</v>
      </c>
      <c r="I67">
        <f t="shared" si="1"/>
        <v>0.000034</v>
      </c>
      <c r="K67">
        <f t="shared" si="2"/>
        <v>-104.325</v>
      </c>
      <c r="L67" s="1">
        <f t="shared" si="3"/>
        <v>-497</v>
      </c>
    </row>
    <row r="68" ht="15.75" customHeight="1">
      <c r="A68" s="1">
        <v>66.0</v>
      </c>
      <c r="F68" s="1">
        <v>-386.100006</v>
      </c>
      <c r="G68" s="1">
        <v>-111.869964</v>
      </c>
      <c r="I68">
        <f t="shared" si="1"/>
        <v>0.000036</v>
      </c>
      <c r="K68">
        <f t="shared" si="2"/>
        <v>-111.87</v>
      </c>
      <c r="L68" s="1">
        <f t="shared" si="3"/>
        <v>-509</v>
      </c>
    </row>
    <row r="69" ht="15.75" customHeight="1">
      <c r="A69" s="1">
        <v>67.0</v>
      </c>
      <c r="F69" s="1">
        <v>-397.98001</v>
      </c>
      <c r="G69" s="1">
        <v>-119.594963</v>
      </c>
      <c r="I69">
        <f t="shared" si="1"/>
        <v>0.000037</v>
      </c>
      <c r="K69">
        <f t="shared" si="2"/>
        <v>-119.595</v>
      </c>
      <c r="L69" s="1">
        <f t="shared" si="3"/>
        <v>-521</v>
      </c>
    </row>
    <row r="70" ht="15.75" customHeight="1">
      <c r="A70" s="1">
        <v>68.0</v>
      </c>
      <c r="F70" s="1">
        <v>-410.040008</v>
      </c>
      <c r="G70" s="1">
        <v>-127.499961</v>
      </c>
      <c r="I70">
        <f t="shared" si="1"/>
        <v>0.000039</v>
      </c>
      <c r="K70">
        <f t="shared" si="2"/>
        <v>-127.5</v>
      </c>
      <c r="L70" s="1">
        <f t="shared" si="3"/>
        <v>-533</v>
      </c>
    </row>
    <row r="71" ht="15.75" customHeight="1">
      <c r="A71" s="1">
        <v>69.0</v>
      </c>
      <c r="F71" s="1">
        <v>-422.279998</v>
      </c>
      <c r="G71" s="1">
        <v>-135.58496</v>
      </c>
      <c r="I71">
        <f t="shared" si="1"/>
        <v>0.00004</v>
      </c>
      <c r="K71">
        <f t="shared" si="2"/>
        <v>-135.585</v>
      </c>
      <c r="L71" s="1">
        <f t="shared" si="3"/>
        <v>-545</v>
      </c>
    </row>
    <row r="72" ht="15.75" customHeight="1">
      <c r="A72" s="1">
        <v>70.0</v>
      </c>
      <c r="F72" s="1">
        <v>-434.700012</v>
      </c>
      <c r="G72" s="1">
        <v>-143.84996</v>
      </c>
      <c r="I72">
        <f t="shared" si="1"/>
        <v>0.00004</v>
      </c>
      <c r="K72">
        <f t="shared" si="2"/>
        <v>-143.85</v>
      </c>
      <c r="L72" s="1">
        <f t="shared" si="3"/>
        <v>-557</v>
      </c>
    </row>
    <row r="73" ht="15.75" customHeight="1">
      <c r="A73" s="1">
        <v>71.0</v>
      </c>
      <c r="F73" s="1">
        <v>-447.300018</v>
      </c>
      <c r="G73" s="1">
        <v>-152.294952</v>
      </c>
      <c r="I73">
        <f t="shared" si="1"/>
        <v>0.000048</v>
      </c>
      <c r="K73">
        <f t="shared" si="2"/>
        <v>-152.295</v>
      </c>
      <c r="L73" s="1">
        <f t="shared" si="3"/>
        <v>-569</v>
      </c>
    </row>
    <row r="74" ht="15.75" customHeight="1">
      <c r="A74" s="1">
        <v>72.0</v>
      </c>
      <c r="F74" s="1">
        <v>-460.080017</v>
      </c>
      <c r="G74" s="1">
        <v>-160.919952</v>
      </c>
      <c r="I74">
        <f t="shared" si="1"/>
        <v>0.000048</v>
      </c>
      <c r="K74">
        <f t="shared" si="2"/>
        <v>-160.92</v>
      </c>
      <c r="L74" s="1">
        <f t="shared" si="3"/>
        <v>-581</v>
      </c>
    </row>
    <row r="75" ht="15.75" customHeight="1">
      <c r="A75" s="1">
        <v>73.0</v>
      </c>
      <c r="F75" s="1">
        <v>-473.040008</v>
      </c>
      <c r="G75" s="1">
        <v>-169.724945</v>
      </c>
      <c r="I75">
        <f t="shared" si="1"/>
        <v>0.000055</v>
      </c>
      <c r="K75">
        <f t="shared" si="2"/>
        <v>-169.725</v>
      </c>
      <c r="L75" s="1">
        <f t="shared" si="3"/>
        <v>-593</v>
      </c>
    </row>
    <row r="76" ht="15.75" customHeight="1">
      <c r="A76" s="1">
        <v>74.0</v>
      </c>
      <c r="F76" s="1">
        <v>-486.179992</v>
      </c>
      <c r="G76" s="1">
        <v>-178.709945</v>
      </c>
      <c r="I76">
        <f t="shared" si="1"/>
        <v>0.000055</v>
      </c>
      <c r="K76">
        <f t="shared" si="2"/>
        <v>-178.71</v>
      </c>
      <c r="L76" s="1">
        <f t="shared" si="3"/>
        <v>-605</v>
      </c>
    </row>
    <row r="77" ht="15.75" customHeight="1">
      <c r="A77" s="1">
        <v>75.0</v>
      </c>
      <c r="F77" s="1">
        <v>-499.5</v>
      </c>
      <c r="G77" s="1">
        <v>-187.874938</v>
      </c>
      <c r="I77">
        <f t="shared" si="1"/>
        <v>0.000062</v>
      </c>
      <c r="K77">
        <f t="shared" si="2"/>
        <v>-187.875</v>
      </c>
      <c r="L77" s="1">
        <f t="shared" si="3"/>
        <v>-617</v>
      </c>
    </row>
    <row r="78" ht="15.75" customHeight="1">
      <c r="A78" s="1">
        <v>76.0</v>
      </c>
      <c r="F78" s="1">
        <v>-513.0</v>
      </c>
      <c r="G78" s="1">
        <v>-197.21994</v>
      </c>
      <c r="I78">
        <f t="shared" si="1"/>
        <v>0.00006</v>
      </c>
      <c r="K78">
        <f t="shared" si="2"/>
        <v>-197.22</v>
      </c>
      <c r="L78" s="1">
        <f t="shared" si="3"/>
        <v>-629</v>
      </c>
    </row>
    <row r="79" ht="15.75" customHeight="1">
      <c r="A79" s="1">
        <v>77.0</v>
      </c>
      <c r="F79" s="1">
        <v>-526.679992</v>
      </c>
      <c r="G79" s="1">
        <v>-206.744934</v>
      </c>
      <c r="I79">
        <f t="shared" si="1"/>
        <v>0.000066</v>
      </c>
      <c r="K79">
        <f t="shared" si="2"/>
        <v>-206.745</v>
      </c>
      <c r="L79" s="1">
        <f t="shared" si="3"/>
        <v>-641</v>
      </c>
    </row>
    <row r="80" ht="15.75" customHeight="1">
      <c r="A80" s="1">
        <v>78.0</v>
      </c>
      <c r="F80" s="1">
        <v>-540.539978</v>
      </c>
      <c r="G80" s="1">
        <v>-216.449935</v>
      </c>
      <c r="I80">
        <f t="shared" si="1"/>
        <v>0.000065</v>
      </c>
      <c r="K80">
        <f t="shared" si="2"/>
        <v>-216.45</v>
      </c>
      <c r="L80" s="1">
        <f t="shared" si="3"/>
        <v>-653</v>
      </c>
    </row>
    <row r="81" ht="15.75" customHeight="1">
      <c r="A81" s="1">
        <v>79.0</v>
      </c>
      <c r="F81" s="1">
        <v>-554.579956</v>
      </c>
      <c r="G81" s="1">
        <v>-226.33493</v>
      </c>
      <c r="I81">
        <f t="shared" si="1"/>
        <v>0.00007</v>
      </c>
      <c r="K81">
        <f t="shared" si="2"/>
        <v>-226.335</v>
      </c>
      <c r="L81" s="1">
        <f t="shared" si="3"/>
        <v>-665</v>
      </c>
    </row>
    <row r="82" ht="15.75" customHeight="1">
      <c r="A82" s="1">
        <v>80.0</v>
      </c>
      <c r="F82" s="1">
        <v>-568.799926</v>
      </c>
      <c r="G82" s="1">
        <v>-236.399932</v>
      </c>
      <c r="I82">
        <f t="shared" si="1"/>
        <v>0.000068</v>
      </c>
      <c r="K82">
        <f t="shared" si="2"/>
        <v>-236.4</v>
      </c>
      <c r="L82" s="1">
        <f t="shared" si="3"/>
        <v>-677</v>
      </c>
    </row>
    <row r="83" ht="15.75" customHeight="1">
      <c r="A83" s="1">
        <v>81.0</v>
      </c>
      <c r="F83" s="1">
        <v>-583.199951</v>
      </c>
      <c r="G83" s="1">
        <v>-246.644927</v>
      </c>
      <c r="I83">
        <f t="shared" si="1"/>
        <v>0.000073</v>
      </c>
      <c r="K83">
        <f t="shared" si="2"/>
        <v>-246.645</v>
      </c>
      <c r="L83" s="1">
        <f t="shared" si="3"/>
        <v>-689</v>
      </c>
    </row>
    <row r="84" ht="15.75" customHeight="1">
      <c r="A84" s="1">
        <v>82.0</v>
      </c>
      <c r="F84" s="1">
        <v>-597.779968</v>
      </c>
      <c r="G84" s="1">
        <v>-257.069915</v>
      </c>
      <c r="I84">
        <f t="shared" si="1"/>
        <v>0.000085</v>
      </c>
      <c r="K84">
        <f t="shared" si="2"/>
        <v>-257.07</v>
      </c>
      <c r="L84" s="1">
        <f t="shared" si="3"/>
        <v>-701</v>
      </c>
    </row>
    <row r="85" ht="15.75" customHeight="1">
      <c r="A85" s="1">
        <v>83.0</v>
      </c>
      <c r="F85" s="1">
        <v>-612.539978</v>
      </c>
      <c r="G85" s="1">
        <v>-267.674926</v>
      </c>
      <c r="I85">
        <f t="shared" si="1"/>
        <v>0.000074</v>
      </c>
      <c r="K85">
        <f t="shared" si="2"/>
        <v>-267.675</v>
      </c>
      <c r="L85" s="1">
        <f t="shared" si="3"/>
        <v>-713</v>
      </c>
    </row>
    <row r="86" ht="15.75" customHeight="1">
      <c r="A86" s="1">
        <v>84.0</v>
      </c>
      <c r="F86" s="1">
        <v>-627.47998</v>
      </c>
      <c r="G86" s="1">
        <v>-278.45993</v>
      </c>
      <c r="I86">
        <f t="shared" si="1"/>
        <v>0.00007</v>
      </c>
      <c r="K86">
        <f t="shared" si="2"/>
        <v>-278.46</v>
      </c>
      <c r="L86" s="1">
        <f t="shared" si="3"/>
        <v>-725</v>
      </c>
    </row>
    <row r="87" ht="15.75" customHeight="1">
      <c r="A87" s="1">
        <v>85.0</v>
      </c>
      <c r="F87" s="1">
        <v>-642.599975</v>
      </c>
      <c r="G87" s="1">
        <v>-289.424926</v>
      </c>
      <c r="I87">
        <f t="shared" si="1"/>
        <v>0.000074</v>
      </c>
      <c r="K87">
        <f t="shared" si="2"/>
        <v>-289.425</v>
      </c>
      <c r="L87" s="1">
        <f t="shared" si="3"/>
        <v>-737</v>
      </c>
    </row>
    <row r="88" ht="15.75" customHeight="1">
      <c r="A88" s="1">
        <v>86.0</v>
      </c>
      <c r="F88" s="1">
        <v>-657.899963</v>
      </c>
      <c r="G88" s="1">
        <v>-300.569915</v>
      </c>
      <c r="I88">
        <f t="shared" si="1"/>
        <v>0.000085</v>
      </c>
      <c r="K88">
        <f t="shared" si="2"/>
        <v>-300.57</v>
      </c>
      <c r="L88" s="1">
        <f t="shared" si="3"/>
        <v>-749</v>
      </c>
    </row>
    <row r="89" ht="15.75" customHeight="1">
      <c r="A89" s="1">
        <v>87.0</v>
      </c>
      <c r="F89" s="1">
        <v>-673.379943</v>
      </c>
      <c r="G89" s="1">
        <v>-311.894927</v>
      </c>
      <c r="I89">
        <f t="shared" si="1"/>
        <v>0.000073</v>
      </c>
      <c r="K89">
        <f t="shared" si="2"/>
        <v>-311.895</v>
      </c>
      <c r="L89" s="1">
        <f t="shared" si="3"/>
        <v>-761</v>
      </c>
    </row>
    <row r="90" ht="15.75" customHeight="1">
      <c r="A90" s="1">
        <v>88.0</v>
      </c>
      <c r="F90" s="1">
        <v>-689.039916</v>
      </c>
      <c r="G90" s="1">
        <v>-323.399932</v>
      </c>
      <c r="I90">
        <f t="shared" si="1"/>
        <v>0.000068</v>
      </c>
      <c r="K90">
        <f t="shared" si="2"/>
        <v>-323.4</v>
      </c>
      <c r="L90" s="1">
        <f t="shared" si="3"/>
        <v>-773</v>
      </c>
    </row>
    <row r="91" ht="15.75" customHeight="1">
      <c r="A91" s="1">
        <v>89.0</v>
      </c>
      <c r="F91" s="1">
        <v>-704.879943</v>
      </c>
      <c r="G91" s="1">
        <v>-335.08493</v>
      </c>
      <c r="I91">
        <f t="shared" si="1"/>
        <v>0.00007</v>
      </c>
      <c r="K91">
        <f t="shared" si="2"/>
        <v>-335.085</v>
      </c>
      <c r="L91" s="1">
        <f t="shared" si="3"/>
        <v>-785</v>
      </c>
    </row>
    <row r="92" ht="15.75" customHeight="1">
      <c r="A92" s="1">
        <v>90.0</v>
      </c>
      <c r="F92" s="1">
        <v>-720.899963</v>
      </c>
      <c r="G92" s="1">
        <v>-346.94992</v>
      </c>
      <c r="I92">
        <f t="shared" si="1"/>
        <v>0.00008</v>
      </c>
      <c r="K92">
        <f t="shared" si="2"/>
        <v>-346.95</v>
      </c>
      <c r="L92" s="1">
        <f t="shared" si="3"/>
        <v>-797</v>
      </c>
    </row>
    <row r="93" ht="15.75" customHeight="1">
      <c r="A93" s="1">
        <v>91.0</v>
      </c>
      <c r="F93" s="1">
        <v>-737.099975</v>
      </c>
      <c r="G93" s="1">
        <v>-358.994934</v>
      </c>
      <c r="I93">
        <f t="shared" si="1"/>
        <v>0.000066</v>
      </c>
      <c r="K93">
        <f t="shared" si="2"/>
        <v>-358.995</v>
      </c>
      <c r="L93" s="1">
        <f t="shared" si="3"/>
        <v>-809</v>
      </c>
    </row>
    <row r="94" ht="15.75" customHeight="1">
      <c r="A94" s="1">
        <v>92.0</v>
      </c>
      <c r="F94" s="1">
        <v>-753.47998</v>
      </c>
      <c r="G94" s="1">
        <v>-371.21994</v>
      </c>
      <c r="I94">
        <f t="shared" si="1"/>
        <v>0.00006</v>
      </c>
      <c r="K94">
        <f t="shared" si="2"/>
        <v>-371.22</v>
      </c>
      <c r="L94" s="1">
        <f t="shared" si="3"/>
        <v>-821</v>
      </c>
    </row>
    <row r="95" ht="15.75" customHeight="1">
      <c r="A95" s="1">
        <v>93.0</v>
      </c>
      <c r="F95" s="1">
        <v>-770.039978</v>
      </c>
      <c r="G95" s="1">
        <v>-383.624938</v>
      </c>
      <c r="I95">
        <f t="shared" si="1"/>
        <v>0.000062</v>
      </c>
      <c r="K95">
        <f t="shared" si="2"/>
        <v>-383.625</v>
      </c>
      <c r="L95" s="1">
        <f t="shared" si="3"/>
        <v>-833</v>
      </c>
    </row>
    <row r="96" ht="15.75" customHeight="1">
      <c r="A96" s="1">
        <v>94.0</v>
      </c>
      <c r="F96" s="1">
        <v>-786.779968</v>
      </c>
      <c r="G96" s="1">
        <v>-396.20993</v>
      </c>
      <c r="I96">
        <f t="shared" si="1"/>
        <v>0.00007</v>
      </c>
      <c r="K96">
        <f t="shared" si="2"/>
        <v>-396.21</v>
      </c>
      <c r="L96" s="1">
        <f t="shared" si="3"/>
        <v>-845</v>
      </c>
    </row>
    <row r="97" ht="15.75" customHeight="1">
      <c r="A97" s="1">
        <v>95.0</v>
      </c>
      <c r="F97" s="1">
        <v>-803.699951</v>
      </c>
      <c r="G97" s="1">
        <v>-408.974914</v>
      </c>
      <c r="I97">
        <f t="shared" si="1"/>
        <v>0.000086</v>
      </c>
      <c r="K97">
        <f t="shared" si="2"/>
        <v>-408.975</v>
      </c>
      <c r="L97" s="1">
        <f t="shared" si="3"/>
        <v>-857</v>
      </c>
    </row>
    <row r="98" ht="15.75" customHeight="1">
      <c r="A98" s="1">
        <v>96.0</v>
      </c>
      <c r="F98" s="1">
        <v>-820.799926</v>
      </c>
      <c r="G98" s="1">
        <v>-421.919921</v>
      </c>
      <c r="I98">
        <f t="shared" si="1"/>
        <v>0.000079</v>
      </c>
      <c r="K98">
        <f t="shared" si="2"/>
        <v>-421.92</v>
      </c>
      <c r="L98" s="1">
        <f t="shared" si="3"/>
        <v>-869</v>
      </c>
    </row>
    <row r="99" ht="15.75" customHeight="1">
      <c r="A99" s="1">
        <v>97.0</v>
      </c>
      <c r="F99" s="1">
        <v>-838.079956</v>
      </c>
      <c r="G99" s="1">
        <v>-435.044921</v>
      </c>
      <c r="I99">
        <f t="shared" si="1"/>
        <v>0.000079</v>
      </c>
      <c r="K99">
        <f t="shared" si="2"/>
        <v>-435.045</v>
      </c>
      <c r="L99" s="1">
        <f t="shared" si="3"/>
        <v>-881</v>
      </c>
    </row>
    <row r="100" ht="15.75" customHeight="1">
      <c r="A100" s="1">
        <v>98.0</v>
      </c>
      <c r="F100" s="1">
        <v>-855.539978</v>
      </c>
      <c r="G100" s="1">
        <v>-448.349914</v>
      </c>
      <c r="I100">
        <f t="shared" si="1"/>
        <v>0.000086</v>
      </c>
      <c r="K100">
        <f t="shared" si="2"/>
        <v>-448.35</v>
      </c>
      <c r="L100" s="1">
        <f t="shared" si="3"/>
        <v>-893</v>
      </c>
    </row>
    <row r="101" ht="15.75" customHeight="1">
      <c r="A101" s="1">
        <v>99.0</v>
      </c>
      <c r="F101" s="1">
        <v>-873.179992</v>
      </c>
      <c r="G101" s="1">
        <v>-461.834899</v>
      </c>
      <c r="I101">
        <f t="shared" si="1"/>
        <v>0.000101</v>
      </c>
      <c r="K101">
        <f t="shared" si="2"/>
        <v>-461.835</v>
      </c>
      <c r="L101" s="1">
        <f t="shared" si="3"/>
        <v>-905</v>
      </c>
    </row>
    <row r="102" ht="15.75" customHeight="1">
      <c r="A102" s="1">
        <v>100.0</v>
      </c>
      <c r="F102" s="1">
        <v>-891.0</v>
      </c>
      <c r="G102" s="1">
        <v>-475.499908</v>
      </c>
      <c r="I102">
        <f t="shared" si="1"/>
        <v>0.000092</v>
      </c>
      <c r="K102">
        <f t="shared" si="2"/>
        <v>-475.5</v>
      </c>
      <c r="L102" s="1">
        <f t="shared" si="3"/>
        <v>-917</v>
      </c>
    </row>
    <row r="103" ht="15.75" customHeight="1">
      <c r="A103" s="1">
        <v>101.0</v>
      </c>
      <c r="F103" s="1">
        <v>-909.0</v>
      </c>
      <c r="G103" s="1">
        <v>-489.344909</v>
      </c>
      <c r="I103">
        <f t="shared" si="1"/>
        <v>0.000091</v>
      </c>
      <c r="K103">
        <f t="shared" si="2"/>
        <v>-489.345</v>
      </c>
      <c r="L103" s="1">
        <f t="shared" si="3"/>
        <v>-929</v>
      </c>
    </row>
    <row r="104" ht="15.75" customHeight="1">
      <c r="A104" s="1">
        <v>102.0</v>
      </c>
      <c r="F104" s="1">
        <v>-927.179992</v>
      </c>
      <c r="G104" s="1">
        <v>-503.369903</v>
      </c>
      <c r="I104">
        <f t="shared" si="1"/>
        <v>0.000097</v>
      </c>
      <c r="K104">
        <f t="shared" si="2"/>
        <v>-503.37</v>
      </c>
      <c r="L104" s="1">
        <f t="shared" si="3"/>
        <v>-941</v>
      </c>
    </row>
    <row r="105" ht="15.75" customHeight="1">
      <c r="A105" s="1">
        <v>103.0</v>
      </c>
      <c r="F105" s="1">
        <v>-945.539978</v>
      </c>
      <c r="G105" s="1">
        <v>-517.57489</v>
      </c>
      <c r="I105">
        <f t="shared" si="1"/>
        <v>0.00011</v>
      </c>
      <c r="K105">
        <f t="shared" si="2"/>
        <v>-517.575</v>
      </c>
      <c r="L105" s="1">
        <f t="shared" si="3"/>
        <v>-953</v>
      </c>
    </row>
    <row r="106" ht="15.75" customHeight="1">
      <c r="A106" s="1">
        <v>104.0</v>
      </c>
      <c r="F106" s="1">
        <v>-964.079956</v>
      </c>
      <c r="G106" s="1">
        <v>-531.959899</v>
      </c>
      <c r="I106">
        <f t="shared" si="1"/>
        <v>0.000101</v>
      </c>
      <c r="K106">
        <f t="shared" si="2"/>
        <v>-531.96</v>
      </c>
      <c r="L106" s="1">
        <f t="shared" si="3"/>
        <v>-965</v>
      </c>
    </row>
    <row r="107" ht="15.75" customHeight="1">
      <c r="A107" s="1">
        <v>105.0</v>
      </c>
      <c r="F107" s="1">
        <v>-982.799926</v>
      </c>
      <c r="G107" s="1">
        <v>-546.524902</v>
      </c>
      <c r="I107">
        <f t="shared" si="1"/>
        <v>0.000098</v>
      </c>
      <c r="K107">
        <f t="shared" si="2"/>
        <v>-546.525</v>
      </c>
      <c r="L107" s="1">
        <f t="shared" si="3"/>
        <v>-977</v>
      </c>
    </row>
    <row r="108" ht="15.75" customHeight="1">
      <c r="A108" s="1">
        <v>106.0</v>
      </c>
      <c r="F108" s="1">
        <v>-1001.699951</v>
      </c>
      <c r="G108" s="1">
        <v>-561.269897</v>
      </c>
      <c r="I108">
        <f t="shared" si="1"/>
        <v>0.000103</v>
      </c>
      <c r="K108">
        <f t="shared" si="2"/>
        <v>-561.27</v>
      </c>
      <c r="L108" s="1">
        <f t="shared" si="3"/>
        <v>-989</v>
      </c>
    </row>
    <row r="109" ht="15.75" customHeight="1">
      <c r="A109" s="1">
        <v>107.0</v>
      </c>
      <c r="F109" s="1">
        <v>-1020.779968</v>
      </c>
      <c r="G109" s="1">
        <v>-576.194885</v>
      </c>
      <c r="I109">
        <f t="shared" si="1"/>
        <v>0.000115</v>
      </c>
      <c r="K109">
        <f t="shared" si="2"/>
        <v>-576.195</v>
      </c>
      <c r="L109" s="1">
        <f t="shared" si="3"/>
        <v>-1001</v>
      </c>
    </row>
    <row r="110" ht="15.75" customHeight="1">
      <c r="A110" s="1">
        <v>108.0</v>
      </c>
      <c r="F110" s="1">
        <v>-1040.039916</v>
      </c>
      <c r="G110" s="1">
        <v>-591.299865</v>
      </c>
      <c r="I110">
        <f t="shared" si="1"/>
        <v>0.000135</v>
      </c>
      <c r="K110">
        <f t="shared" si="2"/>
        <v>-591.3</v>
      </c>
      <c r="L110" s="1">
        <f t="shared" si="3"/>
        <v>-1013</v>
      </c>
    </row>
    <row r="111" ht="15.75" customHeight="1">
      <c r="A111" s="1">
        <v>109.0</v>
      </c>
      <c r="F111" s="1">
        <v>-1059.479858</v>
      </c>
      <c r="G111" s="1">
        <v>-606.584838</v>
      </c>
      <c r="I111">
        <f t="shared" si="1"/>
        <v>0.000162</v>
      </c>
      <c r="K111">
        <f t="shared" si="2"/>
        <v>-606.585</v>
      </c>
      <c r="L111" s="1">
        <f t="shared" si="3"/>
        <v>-1025</v>
      </c>
    </row>
    <row r="112" ht="15.75" customHeight="1">
      <c r="A112" s="1">
        <v>110.0</v>
      </c>
      <c r="F112" s="1">
        <v>-1079.099853</v>
      </c>
      <c r="G112" s="1">
        <v>-622.049865</v>
      </c>
      <c r="I112">
        <f t="shared" si="1"/>
        <v>0.000135</v>
      </c>
      <c r="K112">
        <f t="shared" si="2"/>
        <v>-622.05</v>
      </c>
      <c r="L112" s="1">
        <f t="shared" si="3"/>
        <v>-1037</v>
      </c>
    </row>
    <row r="113" ht="15.75" customHeight="1">
      <c r="A113" s="1">
        <v>111.0</v>
      </c>
      <c r="F113" s="1">
        <v>-1098.899902</v>
      </c>
      <c r="G113" s="1">
        <v>-637.694885</v>
      </c>
      <c r="I113">
        <f t="shared" si="1"/>
        <v>0.000115</v>
      </c>
      <c r="K113">
        <f t="shared" si="2"/>
        <v>-637.695</v>
      </c>
      <c r="L113" s="1">
        <f t="shared" si="3"/>
        <v>-1049</v>
      </c>
    </row>
    <row r="114" ht="15.75" customHeight="1">
      <c r="A114" s="1">
        <v>112.0</v>
      </c>
      <c r="F114" s="1">
        <v>-1118.879882</v>
      </c>
      <c r="G114" s="1">
        <v>-653.519897</v>
      </c>
      <c r="I114">
        <f t="shared" si="1"/>
        <v>0.000103</v>
      </c>
      <c r="K114">
        <f t="shared" si="2"/>
        <v>-653.52</v>
      </c>
      <c r="L114" s="1">
        <f t="shared" si="3"/>
        <v>-1061</v>
      </c>
    </row>
    <row r="115" ht="15.75" customHeight="1">
      <c r="A115" s="1">
        <v>113.0</v>
      </c>
      <c r="F115" s="1">
        <v>-1139.039916</v>
      </c>
      <c r="G115" s="1">
        <v>-669.524902</v>
      </c>
      <c r="I115">
        <f t="shared" si="1"/>
        <v>0.000098</v>
      </c>
      <c r="K115">
        <f t="shared" si="2"/>
        <v>-669.525</v>
      </c>
      <c r="L115" s="1">
        <f t="shared" si="3"/>
        <v>-1073</v>
      </c>
    </row>
    <row r="116" ht="15.75" customHeight="1">
      <c r="A116" s="1">
        <v>114.0</v>
      </c>
      <c r="F116" s="1">
        <v>-1159.379882</v>
      </c>
      <c r="G116" s="1">
        <v>-685.709899</v>
      </c>
      <c r="I116">
        <f t="shared" si="1"/>
        <v>0.000101</v>
      </c>
      <c r="K116">
        <f t="shared" si="2"/>
        <v>-685.71</v>
      </c>
      <c r="L116" s="1">
        <f t="shared" si="3"/>
        <v>-1085</v>
      </c>
    </row>
    <row r="117" ht="15.75" customHeight="1">
      <c r="A117" s="1">
        <v>115.0</v>
      </c>
      <c r="F117" s="1">
        <v>-1179.899902</v>
      </c>
      <c r="G117" s="1">
        <v>-702.07489</v>
      </c>
      <c r="I117">
        <f t="shared" si="1"/>
        <v>0.00011</v>
      </c>
      <c r="K117">
        <f t="shared" si="2"/>
        <v>-702.075</v>
      </c>
      <c r="L117" s="1">
        <f t="shared" si="3"/>
        <v>-1097</v>
      </c>
    </row>
    <row r="118" ht="15.75" customHeight="1">
      <c r="A118" s="1">
        <v>116.0</v>
      </c>
      <c r="F118" s="1">
        <v>-1200.599853</v>
      </c>
      <c r="G118" s="1">
        <v>-718.619873</v>
      </c>
      <c r="I118">
        <f t="shared" si="1"/>
        <v>0.000127</v>
      </c>
      <c r="K118">
        <f t="shared" si="2"/>
        <v>-718.62</v>
      </c>
      <c r="L118" s="1">
        <f t="shared" si="3"/>
        <v>-1109</v>
      </c>
    </row>
    <row r="119" ht="15.75" customHeight="1">
      <c r="A119" s="1">
        <v>117.0</v>
      </c>
      <c r="F119" s="1">
        <v>-1221.479858</v>
      </c>
      <c r="G119" s="1">
        <v>-735.344848</v>
      </c>
      <c r="I119">
        <f t="shared" si="1"/>
        <v>0.000152</v>
      </c>
      <c r="K119">
        <f t="shared" si="2"/>
        <v>-735.345</v>
      </c>
      <c r="L119" s="1">
        <f t="shared" si="3"/>
        <v>-1121</v>
      </c>
    </row>
    <row r="120" ht="15.75" customHeight="1">
      <c r="A120" s="1">
        <v>118.0</v>
      </c>
      <c r="F120" s="1">
        <v>-1242.539916</v>
      </c>
      <c r="G120" s="1">
        <v>-752.249816</v>
      </c>
      <c r="I120">
        <f t="shared" si="1"/>
        <v>0.000184</v>
      </c>
      <c r="K120">
        <f t="shared" si="2"/>
        <v>-752.25</v>
      </c>
      <c r="L120" s="1">
        <f t="shared" si="3"/>
        <v>-1133</v>
      </c>
    </row>
    <row r="121" ht="15.75" customHeight="1">
      <c r="A121" s="1">
        <v>119.0</v>
      </c>
      <c r="F121" s="1">
        <v>-1263.779907</v>
      </c>
      <c r="G121" s="1">
        <v>-769.334838</v>
      </c>
      <c r="I121">
        <f t="shared" si="1"/>
        <v>0.000162</v>
      </c>
      <c r="K121">
        <f t="shared" si="2"/>
        <v>-769.335</v>
      </c>
      <c r="L121" s="1">
        <f t="shared" si="3"/>
        <v>-1145</v>
      </c>
    </row>
    <row r="122" ht="15.75" customHeight="1">
      <c r="A122" s="1">
        <v>120.0</v>
      </c>
      <c r="F122" s="1">
        <v>-1285.199951</v>
      </c>
      <c r="G122" s="1">
        <v>-786.599853</v>
      </c>
      <c r="I122">
        <f t="shared" si="1"/>
        <v>0.000147</v>
      </c>
      <c r="K122">
        <f t="shared" si="2"/>
        <v>-786.6</v>
      </c>
      <c r="L122" s="1">
        <f t="shared" si="3"/>
        <v>-1157</v>
      </c>
    </row>
    <row r="123" ht="15.75" customHeight="1">
      <c r="A123" s="1">
        <v>121.0</v>
      </c>
      <c r="F123" s="1">
        <v>-1306.799926</v>
      </c>
      <c r="G123" s="1">
        <v>-804.04486</v>
      </c>
      <c r="I123">
        <f t="shared" si="1"/>
        <v>0.00014</v>
      </c>
      <c r="K123">
        <f t="shared" si="2"/>
        <v>-804.045</v>
      </c>
      <c r="L123" s="1">
        <f t="shared" si="3"/>
        <v>-1169</v>
      </c>
    </row>
    <row r="124" ht="15.75" customHeight="1">
      <c r="A124" s="1">
        <v>122.0</v>
      </c>
      <c r="F124" s="1">
        <v>-1328.579956</v>
      </c>
      <c r="G124" s="1">
        <v>-821.66986</v>
      </c>
      <c r="I124">
        <f t="shared" si="1"/>
        <v>0.00014</v>
      </c>
      <c r="K124">
        <f t="shared" si="2"/>
        <v>-821.67</v>
      </c>
      <c r="L124" s="1">
        <f t="shared" si="3"/>
        <v>-1181</v>
      </c>
    </row>
    <row r="125" ht="15.75" customHeight="1">
      <c r="A125" s="1">
        <v>123.0</v>
      </c>
      <c r="F125" s="1">
        <v>-1350.539916</v>
      </c>
      <c r="G125" s="1">
        <v>-839.474853</v>
      </c>
      <c r="I125">
        <f t="shared" si="1"/>
        <v>0.000147</v>
      </c>
      <c r="K125">
        <f t="shared" si="2"/>
        <v>-839.475</v>
      </c>
      <c r="L125" s="1">
        <f t="shared" si="3"/>
        <v>-1193</v>
      </c>
    </row>
    <row r="126" ht="15.75" customHeight="1">
      <c r="A126" s="1">
        <v>124.0</v>
      </c>
      <c r="F126" s="1">
        <v>-1372.679931</v>
      </c>
      <c r="G126" s="1">
        <v>-857.459838</v>
      </c>
      <c r="I126">
        <f t="shared" si="1"/>
        <v>0.000162</v>
      </c>
      <c r="K126">
        <f t="shared" si="2"/>
        <v>-857.46</v>
      </c>
      <c r="L126" s="1">
        <f t="shared" si="3"/>
        <v>-1205</v>
      </c>
    </row>
    <row r="127" ht="15.75" customHeight="1">
      <c r="A127" s="1">
        <v>125.0</v>
      </c>
      <c r="F127" s="1">
        <v>-1394.999877</v>
      </c>
      <c r="G127" s="1">
        <v>-875.624816</v>
      </c>
      <c r="I127">
        <f t="shared" si="1"/>
        <v>0.000184</v>
      </c>
      <c r="K127">
        <f t="shared" si="2"/>
        <v>-875.625</v>
      </c>
      <c r="L127" s="1">
        <f t="shared" si="3"/>
        <v>-1217</v>
      </c>
    </row>
    <row r="128" ht="15.75" customHeight="1">
      <c r="A128" s="1">
        <v>126.0</v>
      </c>
      <c r="F128" s="1">
        <v>-1417.499877</v>
      </c>
      <c r="G128" s="1">
        <v>-893.969787</v>
      </c>
      <c r="I128">
        <f t="shared" si="1"/>
        <v>0.000213</v>
      </c>
      <c r="K128">
        <f t="shared" si="2"/>
        <v>-893.97</v>
      </c>
      <c r="L128" s="1">
        <f t="shared" si="3"/>
        <v>-1229</v>
      </c>
    </row>
    <row r="129" ht="15.75" customHeight="1">
      <c r="A129" s="1">
        <v>127.0</v>
      </c>
      <c r="F129" s="1">
        <v>-1440.179931</v>
      </c>
      <c r="G129" s="1">
        <v>-912.494812</v>
      </c>
      <c r="I129">
        <f t="shared" si="1"/>
        <v>0.000188</v>
      </c>
      <c r="K129">
        <f t="shared" si="2"/>
        <v>-912.495</v>
      </c>
      <c r="L129" s="1">
        <f t="shared" si="3"/>
        <v>-1241</v>
      </c>
    </row>
    <row r="130" ht="15.75" customHeight="1">
      <c r="A130" s="1">
        <v>128.0</v>
      </c>
      <c r="F130" s="1">
        <v>-1463.039916</v>
      </c>
      <c r="G130" s="1">
        <v>-931.199829</v>
      </c>
      <c r="I130">
        <f t="shared" si="1"/>
        <v>0.000171</v>
      </c>
      <c r="K130">
        <f t="shared" si="2"/>
        <v>-931.2</v>
      </c>
      <c r="L130" s="1">
        <f t="shared" si="3"/>
        <v>-1253</v>
      </c>
    </row>
    <row r="131" ht="15.75" customHeight="1">
      <c r="A131" s="1">
        <v>129.0</v>
      </c>
      <c r="F131" s="1">
        <v>-1486.079956</v>
      </c>
      <c r="G131" s="1">
        <v>-950.084838</v>
      </c>
      <c r="I131">
        <f t="shared" si="1"/>
        <v>0.000162</v>
      </c>
      <c r="K131">
        <f t="shared" si="2"/>
        <v>-950.085</v>
      </c>
      <c r="L131" s="1">
        <f t="shared" si="3"/>
        <v>-1265</v>
      </c>
    </row>
    <row r="132" ht="15.75" customHeight="1">
      <c r="A132" s="1">
        <v>130.0</v>
      </c>
      <c r="F132" s="1">
        <v>-1509.299926</v>
      </c>
      <c r="G132" s="1">
        <v>-969.149841</v>
      </c>
      <c r="I132">
        <f t="shared" si="1"/>
        <v>0.000159</v>
      </c>
      <c r="K132">
        <f t="shared" si="2"/>
        <v>-969.15</v>
      </c>
      <c r="L132" s="1">
        <f t="shared" si="3"/>
        <v>-1277</v>
      </c>
    </row>
    <row r="133" ht="15.75" customHeight="1">
      <c r="A133" s="1">
        <v>131.0</v>
      </c>
      <c r="F133" s="1">
        <v>-1532.699951</v>
      </c>
      <c r="G133" s="1">
        <v>-988.394836</v>
      </c>
      <c r="I133">
        <f t="shared" si="1"/>
        <v>0.000164</v>
      </c>
      <c r="K133">
        <f t="shared" si="2"/>
        <v>-988.395</v>
      </c>
      <c r="L133" s="1">
        <f t="shared" si="3"/>
        <v>-1289</v>
      </c>
    </row>
    <row r="134" ht="15.75" customHeight="1">
      <c r="A134" s="1">
        <v>132.0</v>
      </c>
      <c r="F134" s="1">
        <v>-1556.279907</v>
      </c>
      <c r="G134" s="1">
        <v>-1007.819824</v>
      </c>
      <c r="I134">
        <f t="shared" si="1"/>
        <v>0.000176</v>
      </c>
      <c r="K134">
        <f t="shared" si="2"/>
        <v>-1007.82</v>
      </c>
      <c r="L134" s="1">
        <f t="shared" si="3"/>
        <v>-1301</v>
      </c>
    </row>
    <row r="135" ht="15.75" customHeight="1">
      <c r="A135" s="1">
        <v>133.0</v>
      </c>
      <c r="F135" s="1">
        <v>-1580.039916</v>
      </c>
      <c r="G135" s="1">
        <v>-1027.424804</v>
      </c>
      <c r="I135">
        <f t="shared" si="1"/>
        <v>0.000196</v>
      </c>
      <c r="K135">
        <f t="shared" si="2"/>
        <v>-1027.425</v>
      </c>
      <c r="L135" s="1">
        <f t="shared" si="3"/>
        <v>-1313</v>
      </c>
    </row>
    <row r="136" ht="15.75" customHeight="1">
      <c r="A136" s="1">
        <v>134.0</v>
      </c>
      <c r="F136" s="1">
        <v>-1603.979858</v>
      </c>
      <c r="G136" s="1">
        <v>-1047.209838</v>
      </c>
      <c r="I136">
        <f t="shared" si="1"/>
        <v>0.000162</v>
      </c>
      <c r="K136">
        <f t="shared" si="2"/>
        <v>-1047.21</v>
      </c>
      <c r="L136" s="1">
        <f t="shared" si="3"/>
        <v>-1325</v>
      </c>
    </row>
    <row r="137" ht="15.75" customHeight="1">
      <c r="A137" s="1">
        <v>135.0</v>
      </c>
      <c r="F137" s="1">
        <v>-1628.099853</v>
      </c>
      <c r="G137" s="1">
        <v>-1067.174804</v>
      </c>
      <c r="I137">
        <f t="shared" si="1"/>
        <v>0.000196</v>
      </c>
      <c r="K137">
        <f t="shared" si="2"/>
        <v>-1067.175</v>
      </c>
      <c r="L137" s="1">
        <f t="shared" si="3"/>
        <v>-1337</v>
      </c>
    </row>
    <row r="138" ht="15.75" customHeight="1">
      <c r="A138" s="1">
        <v>136.0</v>
      </c>
      <c r="F138" s="1">
        <v>-1652.399902</v>
      </c>
      <c r="G138" s="1">
        <v>-1087.319824</v>
      </c>
      <c r="I138">
        <f t="shared" si="1"/>
        <v>0.000176</v>
      </c>
      <c r="K138">
        <f t="shared" si="2"/>
        <v>-1087.32</v>
      </c>
      <c r="L138" s="1">
        <f t="shared" si="3"/>
        <v>-1349</v>
      </c>
    </row>
    <row r="139" ht="15.75" customHeight="1">
      <c r="A139" s="1">
        <v>137.0</v>
      </c>
      <c r="F139" s="1">
        <v>-1676.879882</v>
      </c>
      <c r="G139" s="1">
        <v>-1107.644775</v>
      </c>
      <c r="I139">
        <f t="shared" si="1"/>
        <v>0.000225</v>
      </c>
      <c r="K139">
        <f t="shared" si="2"/>
        <v>-1107.645</v>
      </c>
      <c r="L139" s="1">
        <f t="shared" si="3"/>
        <v>-1361</v>
      </c>
    </row>
    <row r="140" ht="15.75" customHeight="1">
      <c r="A140" s="1">
        <v>138.0</v>
      </c>
      <c r="F140" s="1">
        <v>-1701.539916</v>
      </c>
      <c r="G140" s="1">
        <v>-1128.14978</v>
      </c>
      <c r="I140">
        <f t="shared" si="1"/>
        <v>0.00022</v>
      </c>
      <c r="K140">
        <f t="shared" si="2"/>
        <v>-1128.15</v>
      </c>
      <c r="L140" s="1">
        <f t="shared" si="3"/>
        <v>-1373</v>
      </c>
    </row>
    <row r="141" ht="15.75" customHeight="1">
      <c r="A141" s="1">
        <v>139.0</v>
      </c>
      <c r="F141" s="1">
        <v>-1726.379882</v>
      </c>
      <c r="G141" s="1">
        <v>-1148.834716</v>
      </c>
      <c r="I141">
        <f t="shared" si="1"/>
        <v>0.000284</v>
      </c>
      <c r="K141">
        <f t="shared" si="2"/>
        <v>-1148.835</v>
      </c>
      <c r="L141" s="1">
        <f t="shared" si="3"/>
        <v>-1385</v>
      </c>
    </row>
    <row r="142" ht="15.75" customHeight="1">
      <c r="A142" s="1">
        <v>140.0</v>
      </c>
      <c r="F142" s="1">
        <v>-1751.399902</v>
      </c>
      <c r="G142" s="1">
        <v>-1169.699707</v>
      </c>
      <c r="I142">
        <f t="shared" si="1"/>
        <v>0.000293</v>
      </c>
      <c r="K142">
        <f t="shared" si="2"/>
        <v>-1169.7</v>
      </c>
      <c r="L142" s="1">
        <f t="shared" si="3"/>
        <v>-1397</v>
      </c>
    </row>
    <row r="143" ht="15.75" customHeight="1">
      <c r="A143" s="1">
        <v>141.0</v>
      </c>
      <c r="F143" s="1">
        <v>-1776.599853</v>
      </c>
      <c r="G143" s="1">
        <v>-1190.74475</v>
      </c>
      <c r="I143">
        <f t="shared" si="1"/>
        <v>0.00025</v>
      </c>
      <c r="K143">
        <f t="shared" si="2"/>
        <v>-1190.745</v>
      </c>
      <c r="L143" s="1">
        <f t="shared" si="3"/>
        <v>-1409</v>
      </c>
    </row>
    <row r="144" ht="15.75" customHeight="1">
      <c r="A144" s="1">
        <v>142.0</v>
      </c>
      <c r="F144" s="1">
        <v>-1801.979858</v>
      </c>
      <c r="G144" s="1">
        <v>-1211.969726</v>
      </c>
      <c r="I144">
        <f t="shared" si="1"/>
        <v>0.000274</v>
      </c>
      <c r="K144">
        <f t="shared" si="2"/>
        <v>-1211.97</v>
      </c>
      <c r="L144" s="1">
        <f t="shared" si="3"/>
        <v>-1421</v>
      </c>
    </row>
    <row r="145" ht="15.75" customHeight="1">
      <c r="A145" s="1">
        <v>143.0</v>
      </c>
      <c r="F145" s="1">
        <v>-1827.539916</v>
      </c>
      <c r="G145" s="1">
        <v>-1233.374755</v>
      </c>
      <c r="I145">
        <f t="shared" si="1"/>
        <v>0.000245</v>
      </c>
      <c r="K145">
        <f t="shared" si="2"/>
        <v>-1233.375</v>
      </c>
      <c r="L145" s="1">
        <f t="shared" si="3"/>
        <v>-1433</v>
      </c>
    </row>
    <row r="146" ht="15.75" customHeight="1">
      <c r="A146" s="1">
        <v>144.0</v>
      </c>
      <c r="F146" s="1">
        <v>-1853.279907</v>
      </c>
      <c r="G146" s="1">
        <v>-1254.959716</v>
      </c>
      <c r="I146">
        <f t="shared" si="1"/>
        <v>0.000284</v>
      </c>
      <c r="K146">
        <f t="shared" si="2"/>
        <v>-1254.96</v>
      </c>
      <c r="L146" s="1">
        <f t="shared" si="3"/>
        <v>-1445</v>
      </c>
    </row>
    <row r="147" ht="15.75" customHeight="1">
      <c r="A147" s="1">
        <v>145.0</v>
      </c>
      <c r="F147" s="1">
        <v>-1879.199951</v>
      </c>
      <c r="G147" s="1">
        <v>-1276.724731</v>
      </c>
      <c r="I147">
        <f t="shared" si="1"/>
        <v>0.000269</v>
      </c>
      <c r="K147">
        <f t="shared" si="2"/>
        <v>-1276.725</v>
      </c>
      <c r="L147" s="1">
        <f t="shared" si="3"/>
        <v>-1457</v>
      </c>
    </row>
    <row r="148" ht="15.75" customHeight="1">
      <c r="A148" s="1">
        <v>146.0</v>
      </c>
      <c r="F148" s="1">
        <v>-1905.299926</v>
      </c>
      <c r="G148" s="1">
        <v>-1298.669677</v>
      </c>
      <c r="I148">
        <f t="shared" si="1"/>
        <v>0.000323</v>
      </c>
      <c r="K148">
        <f t="shared" si="2"/>
        <v>-1298.67</v>
      </c>
      <c r="L148" s="1">
        <f t="shared" si="3"/>
        <v>-1469</v>
      </c>
    </row>
    <row r="149" ht="15.75" customHeight="1">
      <c r="A149" s="1">
        <v>147.0</v>
      </c>
      <c r="F149" s="1">
        <v>-1931.579956</v>
      </c>
      <c r="G149" s="1">
        <v>-1320.794677</v>
      </c>
      <c r="I149">
        <f t="shared" si="1"/>
        <v>0.000323</v>
      </c>
      <c r="K149">
        <f t="shared" si="2"/>
        <v>-1320.795</v>
      </c>
      <c r="L149" s="1">
        <f t="shared" si="3"/>
        <v>-1481</v>
      </c>
    </row>
    <row r="150" ht="15.75" customHeight="1">
      <c r="A150" s="1">
        <v>148.0</v>
      </c>
      <c r="F150" s="1">
        <v>-1958.039916</v>
      </c>
      <c r="G150" s="1">
        <v>-1343.099731</v>
      </c>
      <c r="I150">
        <f t="shared" si="1"/>
        <v>0.000269</v>
      </c>
      <c r="K150">
        <f t="shared" si="2"/>
        <v>-1343.1</v>
      </c>
      <c r="L150" s="1">
        <f t="shared" si="3"/>
        <v>-1493</v>
      </c>
    </row>
    <row r="151" ht="15.75" customHeight="1">
      <c r="A151" s="1">
        <v>149.0</v>
      </c>
      <c r="F151" s="1">
        <v>-1984.679931</v>
      </c>
      <c r="G151" s="1">
        <v>-1365.584716</v>
      </c>
      <c r="I151">
        <f t="shared" si="1"/>
        <v>0.000284</v>
      </c>
      <c r="K151">
        <f t="shared" si="2"/>
        <v>-1365.585</v>
      </c>
      <c r="L151" s="1">
        <f t="shared" si="3"/>
        <v>-1505</v>
      </c>
    </row>
    <row r="152" ht="15.75" customHeight="1">
      <c r="A152" s="1">
        <v>150.0</v>
      </c>
      <c r="F152" s="1">
        <v>-2011.499877</v>
      </c>
      <c r="G152" s="1">
        <v>-1388.249755</v>
      </c>
      <c r="I152">
        <f t="shared" si="1"/>
        <v>0.000245</v>
      </c>
      <c r="K152">
        <f t="shared" si="2"/>
        <v>-1388.25</v>
      </c>
      <c r="L152" s="1">
        <f t="shared" si="3"/>
        <v>-1517</v>
      </c>
    </row>
    <row r="153" ht="15.75" customHeight="1">
      <c r="A153" s="1">
        <v>151.0</v>
      </c>
      <c r="F153" s="1">
        <v>-2038.499877</v>
      </c>
      <c r="G153" s="1">
        <v>-1411.094726</v>
      </c>
      <c r="I153">
        <f t="shared" si="1"/>
        <v>0.000274</v>
      </c>
      <c r="K153">
        <f t="shared" si="2"/>
        <v>-1411.095</v>
      </c>
      <c r="L153" s="1">
        <f t="shared" si="3"/>
        <v>-1529</v>
      </c>
    </row>
    <row r="154" ht="15.75" customHeight="1">
      <c r="A154" s="1">
        <v>152.0</v>
      </c>
      <c r="F154" s="1">
        <v>-2065.679931</v>
      </c>
      <c r="G154" s="1">
        <v>-1434.11975</v>
      </c>
      <c r="I154">
        <f t="shared" si="1"/>
        <v>0.00025</v>
      </c>
      <c r="K154">
        <f t="shared" si="2"/>
        <v>-1434.12</v>
      </c>
      <c r="L154" s="1">
        <f t="shared" si="3"/>
        <v>-1541</v>
      </c>
    </row>
    <row r="155" ht="15.75" customHeight="1">
      <c r="A155" s="1">
        <v>153.0</v>
      </c>
      <c r="F155" s="1">
        <v>-2093.040039</v>
      </c>
      <c r="G155" s="1">
        <v>-1457.324707</v>
      </c>
      <c r="I155">
        <f t="shared" si="1"/>
        <v>0.000293</v>
      </c>
      <c r="K155">
        <f t="shared" si="2"/>
        <v>-1457.325</v>
      </c>
      <c r="L155" s="1">
        <f t="shared" si="3"/>
        <v>-1553</v>
      </c>
    </row>
    <row r="156" ht="15.75" customHeight="1">
      <c r="A156" s="1">
        <v>154.0</v>
      </c>
      <c r="F156" s="1">
        <v>-2120.580078</v>
      </c>
      <c r="G156" s="1">
        <v>-1480.709716</v>
      </c>
      <c r="I156">
        <f t="shared" si="1"/>
        <v>0.000284</v>
      </c>
      <c r="K156">
        <f t="shared" si="2"/>
        <v>-1480.71</v>
      </c>
      <c r="L156" s="1">
        <f t="shared" si="3"/>
        <v>-1565</v>
      </c>
    </row>
    <row r="157" ht="15.75" customHeight="1">
      <c r="A157" s="1">
        <v>155.0</v>
      </c>
      <c r="F157" s="1">
        <v>-2148.300048</v>
      </c>
      <c r="G157" s="1">
        <v>-1504.274658</v>
      </c>
      <c r="I157">
        <f t="shared" si="1"/>
        <v>0.000342</v>
      </c>
      <c r="K157">
        <f t="shared" si="2"/>
        <v>-1504.275</v>
      </c>
      <c r="L157" s="1">
        <f t="shared" si="3"/>
        <v>-1577</v>
      </c>
    </row>
    <row r="158" ht="15.75" customHeight="1">
      <c r="A158" s="1">
        <v>156.0</v>
      </c>
      <c r="F158" s="1">
        <v>-2176.199951</v>
      </c>
      <c r="G158" s="1">
        <v>-1528.019653</v>
      </c>
      <c r="I158">
        <f t="shared" si="1"/>
        <v>0.000347</v>
      </c>
      <c r="K158">
        <f t="shared" si="2"/>
        <v>-1528.02</v>
      </c>
      <c r="L158" s="1">
        <f t="shared" si="3"/>
        <v>-1589</v>
      </c>
    </row>
    <row r="159" ht="15.75" customHeight="1">
      <c r="A159" s="1">
        <v>157.0</v>
      </c>
      <c r="F159" s="1">
        <v>-2204.280029</v>
      </c>
      <c r="G159" s="1">
        <v>-1551.944702</v>
      </c>
      <c r="I159">
        <f t="shared" si="1"/>
        <v>0.000298</v>
      </c>
      <c r="K159">
        <f t="shared" si="2"/>
        <v>-1551.945</v>
      </c>
      <c r="L159" s="1">
        <f t="shared" si="3"/>
        <v>-1601</v>
      </c>
    </row>
    <row r="160" ht="15.75" customHeight="1">
      <c r="A160" s="1">
        <v>158.0</v>
      </c>
      <c r="F160" s="1">
        <v>-2232.540039</v>
      </c>
      <c r="G160" s="1">
        <v>-1576.049682</v>
      </c>
      <c r="I160">
        <f t="shared" si="1"/>
        <v>0.000318</v>
      </c>
      <c r="K160">
        <f t="shared" si="2"/>
        <v>-1576.05</v>
      </c>
      <c r="L160" s="1">
        <f t="shared" si="3"/>
        <v>-1613</v>
      </c>
    </row>
    <row r="161" ht="15.75" customHeight="1">
      <c r="A161" s="1">
        <v>159.0</v>
      </c>
      <c r="F161" s="1">
        <v>-2260.97998</v>
      </c>
      <c r="G161" s="1">
        <v>-1600.334716</v>
      </c>
      <c r="I161">
        <f t="shared" si="1"/>
        <v>0.000284</v>
      </c>
      <c r="K161">
        <f t="shared" si="2"/>
        <v>-1600.335</v>
      </c>
      <c r="L161" s="1">
        <f t="shared" si="3"/>
        <v>-1625</v>
      </c>
    </row>
    <row r="162" ht="15.75" customHeight="1">
      <c r="A162" s="1">
        <v>160.0</v>
      </c>
      <c r="F162" s="1">
        <v>-2289.600097</v>
      </c>
      <c r="G162" s="1">
        <v>-1624.799682</v>
      </c>
      <c r="I162">
        <f t="shared" si="1"/>
        <v>0.000318</v>
      </c>
      <c r="K162">
        <f t="shared" si="2"/>
        <v>-1624.8</v>
      </c>
      <c r="L162" s="1">
        <f t="shared" si="3"/>
        <v>-1637</v>
      </c>
    </row>
    <row r="163" ht="15.75" customHeight="1">
      <c r="A163" s="1">
        <v>161.0</v>
      </c>
      <c r="F163" s="1">
        <v>-2318.400146</v>
      </c>
      <c r="G163" s="1">
        <v>-1649.444702</v>
      </c>
      <c r="I163">
        <f t="shared" si="1"/>
        <v>0.000298</v>
      </c>
      <c r="K163">
        <f t="shared" si="2"/>
        <v>-1649.445</v>
      </c>
      <c r="L163" s="1">
        <f t="shared" si="3"/>
        <v>-1649</v>
      </c>
    </row>
    <row r="164" ht="15.75" customHeight="1">
      <c r="A164" s="1">
        <v>162.0</v>
      </c>
      <c r="F164" s="1">
        <v>-2347.380126</v>
      </c>
      <c r="G164" s="1">
        <v>-1674.269653</v>
      </c>
      <c r="I164">
        <f t="shared" si="1"/>
        <v>0.000347</v>
      </c>
      <c r="K164">
        <f t="shared" si="2"/>
        <v>-1674.27</v>
      </c>
      <c r="L164" s="1">
        <f t="shared" si="3"/>
        <v>-1661</v>
      </c>
    </row>
    <row r="165" ht="15.75" customHeight="1">
      <c r="A165" s="1">
        <v>163.0</v>
      </c>
      <c r="F165" s="1">
        <v>-2376.540039</v>
      </c>
      <c r="G165" s="1">
        <v>-1699.274658</v>
      </c>
      <c r="I165">
        <f t="shared" si="1"/>
        <v>0.000342</v>
      </c>
      <c r="K165">
        <f t="shared" si="2"/>
        <v>-1699.275</v>
      </c>
      <c r="L165" s="1">
        <f t="shared" si="3"/>
        <v>-1673</v>
      </c>
    </row>
    <row r="166" ht="15.75" customHeight="1">
      <c r="A166" s="1">
        <v>164.0</v>
      </c>
      <c r="F166" s="1">
        <v>-2405.880126</v>
      </c>
      <c r="G166" s="1">
        <v>-1724.459716</v>
      </c>
      <c r="I166">
        <f t="shared" si="1"/>
        <v>0.000284</v>
      </c>
      <c r="K166">
        <f t="shared" si="2"/>
        <v>-1724.46</v>
      </c>
      <c r="L166" s="1">
        <f t="shared" si="3"/>
        <v>-1685</v>
      </c>
    </row>
    <row r="167" ht="15.75" customHeight="1">
      <c r="A167" s="1">
        <v>165.0</v>
      </c>
      <c r="F167" s="1">
        <v>-2435.400146</v>
      </c>
      <c r="G167" s="1">
        <v>-1749.824707</v>
      </c>
      <c r="I167">
        <f t="shared" si="1"/>
        <v>0.000293</v>
      </c>
      <c r="K167">
        <f t="shared" si="2"/>
        <v>-1749.825</v>
      </c>
      <c r="L167" s="1">
        <f t="shared" si="3"/>
        <v>-1697</v>
      </c>
    </row>
    <row r="168" ht="15.75" customHeight="1">
      <c r="A168" s="1">
        <v>166.0</v>
      </c>
      <c r="F168" s="1">
        <v>-2465.100097</v>
      </c>
      <c r="G168" s="1">
        <v>-1775.36975</v>
      </c>
      <c r="I168">
        <f t="shared" si="1"/>
        <v>0.00025</v>
      </c>
      <c r="K168">
        <f t="shared" si="2"/>
        <v>-1775.37</v>
      </c>
      <c r="L168" s="1">
        <f t="shared" si="3"/>
        <v>-1709</v>
      </c>
    </row>
    <row r="169" ht="15.75" customHeight="1">
      <c r="A169" s="1">
        <v>167.0</v>
      </c>
      <c r="F169" s="1">
        <v>-2494.97998</v>
      </c>
      <c r="G169" s="1">
        <v>-1801.094726</v>
      </c>
      <c r="I169">
        <f t="shared" si="1"/>
        <v>0.000274</v>
      </c>
      <c r="K169">
        <f t="shared" si="2"/>
        <v>-1801.095</v>
      </c>
      <c r="L169" s="1">
        <f t="shared" si="3"/>
        <v>-1721</v>
      </c>
    </row>
    <row r="170" ht="15.75" customHeight="1">
      <c r="A170" s="1">
        <v>168.0</v>
      </c>
      <c r="F170" s="1">
        <v>-2525.040039</v>
      </c>
      <c r="G170" s="1">
        <v>-1826.999755</v>
      </c>
      <c r="I170">
        <f t="shared" si="1"/>
        <v>0.000245</v>
      </c>
      <c r="K170">
        <f t="shared" si="2"/>
        <v>-1827</v>
      </c>
      <c r="L170" s="1">
        <f t="shared" si="3"/>
        <v>-1733</v>
      </c>
    </row>
    <row r="171" ht="15.75" customHeight="1">
      <c r="A171" s="1">
        <v>169.0</v>
      </c>
      <c r="F171" s="1">
        <v>-2555.280029</v>
      </c>
      <c r="G171" s="1">
        <v>-1853.084716</v>
      </c>
      <c r="I171">
        <f t="shared" si="1"/>
        <v>0.000284</v>
      </c>
      <c r="K171">
        <f t="shared" si="2"/>
        <v>-1853.085</v>
      </c>
      <c r="L171" s="1">
        <f t="shared" si="3"/>
        <v>-1745</v>
      </c>
    </row>
    <row r="172" ht="15.75" customHeight="1">
      <c r="A172" s="1">
        <v>170.0</v>
      </c>
      <c r="F172" s="1">
        <v>-2585.699951</v>
      </c>
      <c r="G172" s="1">
        <v>-1879.349731</v>
      </c>
      <c r="I172">
        <f t="shared" si="1"/>
        <v>0.000269</v>
      </c>
      <c r="K172">
        <f t="shared" si="2"/>
        <v>-1879.35</v>
      </c>
      <c r="L172" s="1">
        <f t="shared" si="3"/>
        <v>-1757</v>
      </c>
    </row>
    <row r="173" ht="15.75" customHeight="1">
      <c r="A173" s="1">
        <v>171.0</v>
      </c>
      <c r="F173" s="1">
        <v>-2616.300048</v>
      </c>
      <c r="G173" s="1">
        <v>-1905.794677</v>
      </c>
      <c r="I173">
        <f t="shared" si="1"/>
        <v>0.000323</v>
      </c>
      <c r="K173">
        <f t="shared" si="2"/>
        <v>-1905.795</v>
      </c>
      <c r="L173" s="1">
        <f t="shared" si="3"/>
        <v>-1769</v>
      </c>
    </row>
    <row r="174" ht="15.75" customHeight="1">
      <c r="A174" s="1">
        <v>172.0</v>
      </c>
      <c r="F174" s="1">
        <v>-2647.080078</v>
      </c>
      <c r="G174" s="1">
        <v>-1932.419677</v>
      </c>
      <c r="I174">
        <f t="shared" si="1"/>
        <v>0.000323</v>
      </c>
      <c r="K174">
        <f t="shared" si="2"/>
        <v>-1932.42</v>
      </c>
      <c r="L174" s="1">
        <f t="shared" si="3"/>
        <v>-1781</v>
      </c>
    </row>
    <row r="175" ht="15.75" customHeight="1">
      <c r="A175" s="1">
        <v>173.0</v>
      </c>
      <c r="F175" s="1">
        <v>-2678.040039</v>
      </c>
      <c r="G175" s="1">
        <v>-1959.224731</v>
      </c>
      <c r="I175">
        <f t="shared" si="1"/>
        <v>0.000269</v>
      </c>
      <c r="K175">
        <f t="shared" si="2"/>
        <v>-1959.225</v>
      </c>
      <c r="L175" s="1">
        <f t="shared" si="3"/>
        <v>-1793</v>
      </c>
    </row>
    <row r="176" ht="15.75" customHeight="1">
      <c r="A176" s="1">
        <v>174.0</v>
      </c>
      <c r="F176" s="1">
        <v>-2709.179931</v>
      </c>
      <c r="G176" s="1">
        <v>-1986.209716</v>
      </c>
      <c r="I176">
        <f t="shared" si="1"/>
        <v>0.000284</v>
      </c>
      <c r="K176">
        <f t="shared" si="2"/>
        <v>-1986.21</v>
      </c>
      <c r="L176" s="1">
        <f t="shared" si="3"/>
        <v>-1805</v>
      </c>
    </row>
    <row r="177" ht="15.75" customHeight="1">
      <c r="A177" s="1">
        <v>175.0</v>
      </c>
      <c r="F177" s="1">
        <v>-2740.5</v>
      </c>
      <c r="G177" s="1">
        <v>-2013.374755</v>
      </c>
      <c r="I177">
        <f t="shared" si="1"/>
        <v>0.000245</v>
      </c>
      <c r="K177">
        <f t="shared" si="2"/>
        <v>-2013.375</v>
      </c>
      <c r="L177" s="1">
        <f t="shared" si="3"/>
        <v>-1817</v>
      </c>
    </row>
    <row r="178" ht="15.75" customHeight="1">
      <c r="A178" s="1">
        <v>176.0</v>
      </c>
      <c r="F178" s="1">
        <v>-2772.0</v>
      </c>
      <c r="G178" s="1">
        <v>-2040.719726</v>
      </c>
      <c r="I178">
        <f t="shared" si="1"/>
        <v>0.000274</v>
      </c>
      <c r="K178">
        <f t="shared" si="2"/>
        <v>-2040.72</v>
      </c>
      <c r="L178" s="1">
        <f t="shared" si="3"/>
        <v>-1829</v>
      </c>
    </row>
    <row r="179" ht="15.75" customHeight="1">
      <c r="A179" s="1">
        <v>177.0</v>
      </c>
      <c r="F179" s="1">
        <v>-2803.679931</v>
      </c>
      <c r="G179" s="1">
        <v>-2068.244628</v>
      </c>
      <c r="I179">
        <f t="shared" si="1"/>
        <v>0.000372</v>
      </c>
      <c r="K179">
        <f t="shared" si="2"/>
        <v>-2068.245</v>
      </c>
      <c r="L179" s="1">
        <f t="shared" si="3"/>
        <v>-1841</v>
      </c>
    </row>
    <row r="180" ht="15.75" customHeight="1">
      <c r="A180" s="1">
        <v>178.0</v>
      </c>
      <c r="F180" s="1">
        <v>-2835.540039</v>
      </c>
      <c r="G180" s="1">
        <v>-2095.949707</v>
      </c>
      <c r="I180">
        <f t="shared" si="1"/>
        <v>0.000293</v>
      </c>
      <c r="K180">
        <f t="shared" si="2"/>
        <v>-2095.95</v>
      </c>
      <c r="L180" s="1">
        <f t="shared" si="3"/>
        <v>-1853</v>
      </c>
    </row>
    <row r="181" ht="15.75" customHeight="1">
      <c r="A181" s="1">
        <v>179.0</v>
      </c>
      <c r="F181" s="1">
        <v>-2867.580078</v>
      </c>
      <c r="G181" s="1">
        <v>-2123.834716</v>
      </c>
      <c r="I181">
        <f t="shared" si="1"/>
        <v>0.000284</v>
      </c>
      <c r="K181">
        <f t="shared" si="2"/>
        <v>-2123.835</v>
      </c>
      <c r="L181" s="1">
        <f t="shared" si="3"/>
        <v>-1865</v>
      </c>
    </row>
    <row r="182" ht="15.75" customHeight="1">
      <c r="A182" s="1">
        <v>180.0</v>
      </c>
      <c r="F182" s="1">
        <v>-2899.800048</v>
      </c>
      <c r="G182" s="1">
        <v>-2151.899658</v>
      </c>
      <c r="I182">
        <f t="shared" si="1"/>
        <v>0.000342</v>
      </c>
      <c r="K182">
        <f t="shared" si="2"/>
        <v>-2151.9</v>
      </c>
      <c r="L182" s="1">
        <f t="shared" si="3"/>
        <v>-1877</v>
      </c>
    </row>
    <row r="183" ht="15.75" customHeight="1">
      <c r="A183" s="1">
        <v>181.0</v>
      </c>
      <c r="F183" s="1">
        <v>-2932.199951</v>
      </c>
      <c r="G183" s="1">
        <v>-2180.144775</v>
      </c>
      <c r="I183">
        <f t="shared" si="1"/>
        <v>0.000225</v>
      </c>
      <c r="K183">
        <f t="shared" si="2"/>
        <v>-2180.145</v>
      </c>
      <c r="L183" s="1">
        <f t="shared" si="3"/>
        <v>-1889</v>
      </c>
    </row>
    <row r="184" ht="15.75" customHeight="1">
      <c r="A184" s="1">
        <v>182.0</v>
      </c>
      <c r="F184" s="1">
        <v>-2964.780029</v>
      </c>
      <c r="G184" s="1">
        <v>-2208.569824</v>
      </c>
      <c r="I184">
        <f t="shared" si="1"/>
        <v>0.000176</v>
      </c>
      <c r="K184">
        <f t="shared" si="2"/>
        <v>-2208.57</v>
      </c>
      <c r="L184" s="1">
        <f t="shared" si="3"/>
        <v>-1901</v>
      </c>
    </row>
    <row r="185" ht="15.75" customHeight="1">
      <c r="A185" s="1">
        <v>183.0</v>
      </c>
      <c r="F185" s="1">
        <v>-2997.540039</v>
      </c>
      <c r="G185" s="1">
        <v>-2237.174804</v>
      </c>
      <c r="I185">
        <f t="shared" si="1"/>
        <v>0.000196</v>
      </c>
      <c r="K185">
        <f t="shared" si="2"/>
        <v>-2237.175</v>
      </c>
      <c r="L185" s="1">
        <f t="shared" si="3"/>
        <v>-1913</v>
      </c>
    </row>
    <row r="186" ht="15.75" customHeight="1">
      <c r="A186" s="1">
        <v>184.0</v>
      </c>
      <c r="F186" s="1">
        <v>-3030.47998</v>
      </c>
      <c r="G186" s="1">
        <v>-2265.959716</v>
      </c>
      <c r="I186">
        <f t="shared" si="1"/>
        <v>0.000284</v>
      </c>
      <c r="K186">
        <f t="shared" si="2"/>
        <v>-2265.96</v>
      </c>
      <c r="L186" s="1">
        <f t="shared" si="3"/>
        <v>-1925</v>
      </c>
    </row>
    <row r="187" ht="15.75" customHeight="1">
      <c r="A187" s="1">
        <v>185.0</v>
      </c>
      <c r="F187" s="1">
        <v>-3063.600097</v>
      </c>
      <c r="G187" s="1">
        <v>-2294.924804</v>
      </c>
      <c r="I187">
        <f t="shared" si="1"/>
        <v>0.000196</v>
      </c>
      <c r="K187">
        <f t="shared" si="2"/>
        <v>-2294.925</v>
      </c>
      <c r="L187" s="1">
        <f t="shared" si="3"/>
        <v>-1937</v>
      </c>
    </row>
    <row r="188" ht="15.75" customHeight="1">
      <c r="A188" s="1">
        <v>186.0</v>
      </c>
      <c r="F188" s="1">
        <v>-3096.900146</v>
      </c>
      <c r="G188" s="1">
        <v>-2324.069824</v>
      </c>
      <c r="I188">
        <f t="shared" si="1"/>
        <v>0.000176</v>
      </c>
      <c r="K188">
        <f t="shared" si="2"/>
        <v>-2324.07</v>
      </c>
      <c r="L188" s="1">
        <f t="shared" si="3"/>
        <v>-1949</v>
      </c>
    </row>
    <row r="189" ht="15.75" customHeight="1">
      <c r="A189" s="1">
        <v>187.0</v>
      </c>
      <c r="F189" s="1">
        <v>-3130.380126</v>
      </c>
      <c r="G189" s="1">
        <v>-2353.394775</v>
      </c>
      <c r="I189">
        <f t="shared" si="1"/>
        <v>0.000225</v>
      </c>
      <c r="K189">
        <f t="shared" si="2"/>
        <v>-2353.395</v>
      </c>
      <c r="L189" s="1">
        <f t="shared" si="3"/>
        <v>-1961</v>
      </c>
    </row>
    <row r="190" ht="15.75" customHeight="1">
      <c r="A190" s="1">
        <v>188.0</v>
      </c>
      <c r="F190" s="1">
        <v>-3164.040039</v>
      </c>
      <c r="G190" s="1">
        <v>-2382.899658</v>
      </c>
      <c r="I190">
        <f t="shared" si="1"/>
        <v>0.000342</v>
      </c>
      <c r="K190">
        <f t="shared" si="2"/>
        <v>-2382.9</v>
      </c>
      <c r="L190" s="1">
        <f t="shared" si="3"/>
        <v>-1973</v>
      </c>
    </row>
    <row r="191" ht="15.75" customHeight="1">
      <c r="A191" s="1">
        <v>189.0</v>
      </c>
      <c r="F191" s="1">
        <v>-3197.880126</v>
      </c>
      <c r="G191" s="1">
        <v>-2412.584716</v>
      </c>
      <c r="I191">
        <f t="shared" si="1"/>
        <v>0.000284</v>
      </c>
      <c r="K191">
        <f t="shared" si="2"/>
        <v>-2412.585</v>
      </c>
      <c r="L191" s="1">
        <f t="shared" si="3"/>
        <v>-1985</v>
      </c>
    </row>
    <row r="192" ht="15.75" customHeight="1">
      <c r="A192" s="1">
        <v>190.0</v>
      </c>
      <c r="F192" s="1">
        <v>-3231.900146</v>
      </c>
      <c r="G192" s="1">
        <v>-2442.449707</v>
      </c>
      <c r="I192">
        <f t="shared" si="1"/>
        <v>0.000293</v>
      </c>
      <c r="K192">
        <f t="shared" si="2"/>
        <v>-2442.45</v>
      </c>
      <c r="L192" s="1">
        <f t="shared" si="3"/>
        <v>-1997</v>
      </c>
    </row>
    <row r="193" ht="15.75" customHeight="1">
      <c r="A193" s="1">
        <v>191.0</v>
      </c>
      <c r="F193" s="1">
        <v>-3266.100097</v>
      </c>
      <c r="G193" s="1">
        <v>-2472.494628</v>
      </c>
      <c r="I193">
        <f t="shared" si="1"/>
        <v>0.000372</v>
      </c>
      <c r="K193">
        <f t="shared" si="2"/>
        <v>-2472.495</v>
      </c>
      <c r="L193" s="1">
        <f t="shared" si="3"/>
        <v>-2009</v>
      </c>
    </row>
    <row r="194" ht="15.75" customHeight="1">
      <c r="A194" s="1">
        <v>192.0</v>
      </c>
      <c r="F194" s="1">
        <v>-3300.47998</v>
      </c>
      <c r="G194" s="1">
        <v>-2502.719726</v>
      </c>
      <c r="I194">
        <f t="shared" si="1"/>
        <v>0.000274</v>
      </c>
      <c r="K194">
        <f t="shared" si="2"/>
        <v>-2502.72</v>
      </c>
      <c r="L194" s="1">
        <f t="shared" si="3"/>
        <v>-2021</v>
      </c>
    </row>
    <row r="195" ht="15.75" customHeight="1">
      <c r="A195" s="1">
        <v>193.0</v>
      </c>
      <c r="F195" s="1">
        <v>-3335.040039</v>
      </c>
      <c r="G195" s="1">
        <v>-2533.124755</v>
      </c>
      <c r="I195">
        <f t="shared" si="1"/>
        <v>0.000245</v>
      </c>
      <c r="K195">
        <f t="shared" si="2"/>
        <v>-2533.125</v>
      </c>
      <c r="L195" s="1">
        <f t="shared" si="3"/>
        <v>-2033</v>
      </c>
    </row>
    <row r="196" ht="15.75" customHeight="1">
      <c r="A196" s="1">
        <v>194.0</v>
      </c>
      <c r="F196" s="1">
        <v>-3369.780029</v>
      </c>
      <c r="G196" s="1">
        <v>-2563.709716</v>
      </c>
      <c r="I196">
        <f t="shared" si="1"/>
        <v>0.000284</v>
      </c>
      <c r="K196">
        <f t="shared" si="2"/>
        <v>-2563.71</v>
      </c>
      <c r="L196" s="1">
        <f t="shared" si="3"/>
        <v>-2045</v>
      </c>
    </row>
    <row r="197" ht="15.75" customHeight="1">
      <c r="A197" s="1">
        <v>195.0</v>
      </c>
      <c r="F197" s="1">
        <v>-3404.699951</v>
      </c>
      <c r="G197" s="1">
        <v>-2594.474609</v>
      </c>
      <c r="I197">
        <f t="shared" si="1"/>
        <v>0.000391</v>
      </c>
      <c r="K197">
        <f t="shared" si="2"/>
        <v>-2594.475</v>
      </c>
      <c r="L197" s="1">
        <f t="shared" si="3"/>
        <v>-2057</v>
      </c>
    </row>
    <row r="198" ht="15.75" customHeight="1">
      <c r="A198" s="1">
        <v>196.0</v>
      </c>
      <c r="F198" s="1">
        <v>-3439.800048</v>
      </c>
      <c r="G198" s="1">
        <v>-2625.419677</v>
      </c>
      <c r="I198">
        <f t="shared" si="1"/>
        <v>0.000323</v>
      </c>
      <c r="K198">
        <f t="shared" si="2"/>
        <v>-2625.42</v>
      </c>
      <c r="L198" s="1">
        <f t="shared" si="3"/>
        <v>-2069</v>
      </c>
    </row>
    <row r="199" ht="15.75" customHeight="1">
      <c r="A199" s="1">
        <v>197.0</v>
      </c>
      <c r="F199" s="1">
        <v>-3475.080078</v>
      </c>
      <c r="G199" s="1">
        <v>-2656.544677</v>
      </c>
      <c r="I199">
        <f t="shared" si="1"/>
        <v>0.000323</v>
      </c>
      <c r="K199">
        <f t="shared" si="2"/>
        <v>-2656.545</v>
      </c>
      <c r="L199" s="1">
        <f t="shared" si="3"/>
        <v>-2081</v>
      </c>
    </row>
    <row r="200" ht="15.75" customHeight="1">
      <c r="A200" s="1">
        <v>198.0</v>
      </c>
      <c r="F200" s="1">
        <v>-3510.540039</v>
      </c>
      <c r="G200" s="1">
        <v>-2687.849609</v>
      </c>
      <c r="I200">
        <f t="shared" si="1"/>
        <v>0.000391</v>
      </c>
      <c r="K200">
        <f t="shared" si="2"/>
        <v>-2687.85</v>
      </c>
      <c r="L200" s="1">
        <f t="shared" si="3"/>
        <v>-2093</v>
      </c>
    </row>
    <row r="201" ht="15.75" customHeight="1">
      <c r="A201" s="1">
        <v>199.0</v>
      </c>
      <c r="F201" s="1">
        <v>-3546.179931</v>
      </c>
      <c r="G201" s="1">
        <v>-2719.334716</v>
      </c>
      <c r="I201">
        <f t="shared" si="1"/>
        <v>0.000284</v>
      </c>
      <c r="K201">
        <f t="shared" si="2"/>
        <v>-2719.335</v>
      </c>
      <c r="L201" s="1">
        <f t="shared" si="3"/>
        <v>-2105</v>
      </c>
    </row>
    <row r="202" ht="15.75" customHeight="1">
      <c r="A202" s="1">
        <v>200.0</v>
      </c>
      <c r="F202" s="1">
        <v>-3582.0</v>
      </c>
      <c r="G202" s="1">
        <v>-2750.999755</v>
      </c>
      <c r="I202">
        <f t="shared" si="1"/>
        <v>0.000245</v>
      </c>
      <c r="K202">
        <f t="shared" si="2"/>
        <v>-2751</v>
      </c>
      <c r="L202" s="1">
        <f t="shared" si="3"/>
        <v>-2117</v>
      </c>
    </row>
    <row r="203" ht="15.75" customHeight="1">
      <c r="A203" s="1">
        <v>201.0</v>
      </c>
      <c r="F203" s="1">
        <v>-3618.0</v>
      </c>
      <c r="G203" s="1">
        <v>-2782.844726</v>
      </c>
      <c r="I203">
        <f t="shared" si="1"/>
        <v>0.000274</v>
      </c>
      <c r="K203">
        <f t="shared" si="2"/>
        <v>-2782.845</v>
      </c>
      <c r="L203" s="1">
        <f t="shared" si="3"/>
        <v>-2129</v>
      </c>
    </row>
    <row r="204" ht="15.75" customHeight="1">
      <c r="A204" s="1">
        <v>202.0</v>
      </c>
      <c r="F204" s="1">
        <v>-3654.179931</v>
      </c>
      <c r="G204" s="1">
        <v>-2814.869628</v>
      </c>
      <c r="I204">
        <f t="shared" si="1"/>
        <v>0.000372</v>
      </c>
      <c r="K204">
        <f t="shared" si="2"/>
        <v>-2814.87</v>
      </c>
      <c r="L204" s="1">
        <f t="shared" si="3"/>
        <v>-2141</v>
      </c>
    </row>
    <row r="205" ht="15.75" customHeight="1">
      <c r="A205" s="1">
        <v>203.0</v>
      </c>
      <c r="F205" s="1">
        <v>-3690.540039</v>
      </c>
      <c r="G205" s="1">
        <v>-2847.074707</v>
      </c>
      <c r="I205">
        <f t="shared" si="1"/>
        <v>0.000293</v>
      </c>
      <c r="K205">
        <f t="shared" si="2"/>
        <v>-2847.075</v>
      </c>
      <c r="L205" s="1">
        <f t="shared" si="3"/>
        <v>-2153</v>
      </c>
    </row>
    <row r="206" ht="15.75" customHeight="1">
      <c r="A206" s="1">
        <v>204.0</v>
      </c>
      <c r="F206" s="1">
        <v>-3727.080078</v>
      </c>
      <c r="G206" s="1">
        <v>-2879.459716</v>
      </c>
      <c r="I206">
        <f t="shared" si="1"/>
        <v>0.000284</v>
      </c>
      <c r="K206">
        <f t="shared" si="2"/>
        <v>-2879.46</v>
      </c>
      <c r="L206" s="1">
        <f t="shared" si="3"/>
        <v>-2165</v>
      </c>
    </row>
    <row r="207" ht="15.75" customHeight="1">
      <c r="A207" s="1">
        <v>205.0</v>
      </c>
      <c r="F207" s="1">
        <v>-3763.800048</v>
      </c>
      <c r="G207" s="1">
        <v>-2912.024658</v>
      </c>
      <c r="I207">
        <f t="shared" si="1"/>
        <v>0.000342</v>
      </c>
      <c r="K207">
        <f t="shared" si="2"/>
        <v>-2912.025</v>
      </c>
      <c r="L207" s="1">
        <f t="shared" si="3"/>
        <v>-2177</v>
      </c>
    </row>
    <row r="208" ht="15.75" customHeight="1">
      <c r="A208" s="1">
        <v>206.0</v>
      </c>
      <c r="F208" s="1">
        <v>-3800.699951</v>
      </c>
      <c r="G208" s="1">
        <v>-2944.769531</v>
      </c>
      <c r="I208">
        <f t="shared" si="1"/>
        <v>0.000469</v>
      </c>
      <c r="K208">
        <f t="shared" si="2"/>
        <v>-2944.77</v>
      </c>
      <c r="L208" s="1">
        <f t="shared" si="3"/>
        <v>-2189</v>
      </c>
    </row>
    <row r="209" ht="15.75" customHeight="1">
      <c r="A209" s="1">
        <v>207.0</v>
      </c>
      <c r="F209" s="1">
        <v>-3837.780029</v>
      </c>
      <c r="G209" s="1">
        <v>-2977.69458</v>
      </c>
      <c r="I209">
        <f t="shared" si="1"/>
        <v>0.00042</v>
      </c>
      <c r="K209">
        <f t="shared" si="2"/>
        <v>-2977.695</v>
      </c>
      <c r="L209" s="1">
        <f t="shared" si="3"/>
        <v>-2201</v>
      </c>
    </row>
    <row r="210" ht="15.75" customHeight="1">
      <c r="A210" s="1">
        <v>208.0</v>
      </c>
      <c r="F210" s="1">
        <v>-3875.040039</v>
      </c>
      <c r="G210" s="1">
        <v>-3010.79956</v>
      </c>
      <c r="I210">
        <f t="shared" si="1"/>
        <v>0.00044</v>
      </c>
      <c r="K210">
        <f t="shared" si="2"/>
        <v>-3010.8</v>
      </c>
      <c r="L210" s="1">
        <f t="shared" si="3"/>
        <v>-2213</v>
      </c>
    </row>
    <row r="211" ht="15.75" customHeight="1">
      <c r="A211" s="1">
        <v>209.0</v>
      </c>
      <c r="F211" s="1">
        <v>-3912.47998</v>
      </c>
      <c r="G211" s="1">
        <v>-3044.084472</v>
      </c>
      <c r="I211">
        <f t="shared" si="1"/>
        <v>0.000528</v>
      </c>
      <c r="K211">
        <f t="shared" si="2"/>
        <v>-3044.085</v>
      </c>
      <c r="L211" s="1">
        <f t="shared" si="3"/>
        <v>-2225</v>
      </c>
    </row>
    <row r="212" ht="15.75" customHeight="1">
      <c r="A212" s="1">
        <v>210.0</v>
      </c>
      <c r="F212" s="1">
        <v>-3950.100097</v>
      </c>
      <c r="G212" s="1">
        <v>-3077.54956</v>
      </c>
      <c r="I212">
        <f t="shared" si="1"/>
        <v>0.00044</v>
      </c>
      <c r="K212">
        <f t="shared" si="2"/>
        <v>-3077.55</v>
      </c>
      <c r="L212" s="1">
        <f t="shared" si="3"/>
        <v>-2237</v>
      </c>
    </row>
    <row r="213" ht="15.75" customHeight="1">
      <c r="A213" s="1">
        <v>211.0</v>
      </c>
      <c r="F213" s="1">
        <v>-3987.900146</v>
      </c>
      <c r="G213" s="1">
        <v>-3111.19458</v>
      </c>
      <c r="I213">
        <f t="shared" si="1"/>
        <v>0.00042</v>
      </c>
      <c r="K213">
        <f t="shared" si="2"/>
        <v>-3111.195</v>
      </c>
      <c r="L213" s="1">
        <f t="shared" si="3"/>
        <v>-2249</v>
      </c>
    </row>
    <row r="214" ht="15.75" customHeight="1">
      <c r="A214" s="1">
        <v>212.0</v>
      </c>
      <c r="F214" s="1">
        <v>-4025.880126</v>
      </c>
      <c r="G214" s="1">
        <v>-3145.019531</v>
      </c>
      <c r="I214">
        <f t="shared" si="1"/>
        <v>0.000469</v>
      </c>
      <c r="K214">
        <f t="shared" si="2"/>
        <v>-3145.02</v>
      </c>
      <c r="L214" s="1">
        <f t="shared" si="3"/>
        <v>-2261</v>
      </c>
    </row>
    <row r="215" ht="15.75" customHeight="1">
      <c r="A215" s="1">
        <v>213.0</v>
      </c>
      <c r="F215" s="1">
        <v>-4064.040039</v>
      </c>
      <c r="G215" s="1">
        <v>-3179.024414</v>
      </c>
      <c r="I215">
        <f t="shared" si="1"/>
        <v>0.000586</v>
      </c>
      <c r="K215">
        <f t="shared" si="2"/>
        <v>-3179.025</v>
      </c>
      <c r="L215" s="1">
        <f t="shared" si="3"/>
        <v>-2273</v>
      </c>
    </row>
    <row r="216" ht="15.75" customHeight="1">
      <c r="A216" s="1">
        <v>214.0</v>
      </c>
      <c r="F216" s="1">
        <v>-4102.379882</v>
      </c>
      <c r="G216" s="1">
        <v>-3213.209472</v>
      </c>
      <c r="I216">
        <f t="shared" si="1"/>
        <v>0.000528</v>
      </c>
      <c r="K216">
        <f t="shared" si="2"/>
        <v>-3213.21</v>
      </c>
      <c r="L216" s="1">
        <f t="shared" si="3"/>
        <v>-2285</v>
      </c>
    </row>
    <row r="217" ht="15.75" customHeight="1">
      <c r="A217" s="1">
        <v>215.0</v>
      </c>
      <c r="F217" s="1">
        <v>-4140.899902</v>
      </c>
      <c r="G217" s="1">
        <v>-3247.574462</v>
      </c>
      <c r="I217">
        <f t="shared" si="1"/>
        <v>0.000538</v>
      </c>
      <c r="K217">
        <f t="shared" si="2"/>
        <v>-3247.575</v>
      </c>
      <c r="L217" s="1">
        <f t="shared" si="3"/>
        <v>-2297</v>
      </c>
    </row>
    <row r="218" ht="15.75" customHeight="1">
      <c r="A218" s="1">
        <v>216.0</v>
      </c>
      <c r="F218" s="1">
        <v>-4179.600097</v>
      </c>
      <c r="G218" s="1">
        <v>-3282.119384</v>
      </c>
      <c r="I218">
        <f t="shared" si="1"/>
        <v>0.000616</v>
      </c>
      <c r="K218">
        <f t="shared" si="2"/>
        <v>-3282.12</v>
      </c>
      <c r="L218" s="1">
        <f t="shared" si="3"/>
        <v>-2309</v>
      </c>
    </row>
    <row r="219" ht="15.75" customHeight="1">
      <c r="A219" s="1">
        <v>217.0</v>
      </c>
      <c r="F219" s="1">
        <v>-4218.47998</v>
      </c>
      <c r="G219" s="1">
        <v>-3316.844482</v>
      </c>
      <c r="I219">
        <f t="shared" si="1"/>
        <v>0.000518</v>
      </c>
      <c r="K219">
        <f t="shared" si="2"/>
        <v>-3316.845</v>
      </c>
      <c r="L219" s="1">
        <f t="shared" si="3"/>
        <v>-2321</v>
      </c>
    </row>
    <row r="220" ht="15.75" customHeight="1">
      <c r="A220" s="1">
        <v>218.0</v>
      </c>
      <c r="F220" s="1">
        <v>-4257.540039</v>
      </c>
      <c r="G220" s="1">
        <v>-3351.749511</v>
      </c>
      <c r="I220">
        <f t="shared" si="1"/>
        <v>0.000489</v>
      </c>
      <c r="K220">
        <f t="shared" si="2"/>
        <v>-3351.75</v>
      </c>
      <c r="L220" s="1">
        <f t="shared" si="3"/>
        <v>-2333</v>
      </c>
    </row>
    <row r="221" ht="15.75" customHeight="1">
      <c r="A221" s="1">
        <v>219.0</v>
      </c>
      <c r="F221" s="1">
        <v>-4296.780273</v>
      </c>
      <c r="G221" s="1">
        <v>-3386.834472</v>
      </c>
      <c r="I221">
        <f t="shared" si="1"/>
        <v>0.000528</v>
      </c>
      <c r="K221">
        <f t="shared" si="2"/>
        <v>-3386.835</v>
      </c>
      <c r="L221" s="1">
        <f t="shared" si="3"/>
        <v>-2345</v>
      </c>
    </row>
    <row r="222" ht="15.75" customHeight="1">
      <c r="A222" s="1">
        <v>220.0</v>
      </c>
      <c r="F222" s="1">
        <v>-4336.200195</v>
      </c>
      <c r="G222" s="1">
        <v>-3422.099365</v>
      </c>
      <c r="I222">
        <f t="shared" si="1"/>
        <v>0.000635</v>
      </c>
      <c r="K222">
        <f t="shared" si="2"/>
        <v>-3422.1</v>
      </c>
      <c r="L222" s="1">
        <f t="shared" si="3"/>
        <v>-2357</v>
      </c>
    </row>
    <row r="223" ht="15.75" customHeight="1">
      <c r="A223" s="1">
        <v>221.0</v>
      </c>
      <c r="F223" s="1">
        <v>-4375.800292</v>
      </c>
      <c r="G223" s="1">
        <v>-3457.544433</v>
      </c>
      <c r="I223">
        <f t="shared" si="1"/>
        <v>0.000567</v>
      </c>
      <c r="K223">
        <f t="shared" si="2"/>
        <v>-3457.545</v>
      </c>
      <c r="L223" s="1">
        <f t="shared" si="3"/>
        <v>-2369</v>
      </c>
    </row>
    <row r="224" ht="15.75" customHeight="1">
      <c r="A224" s="1">
        <v>222.0</v>
      </c>
      <c r="F224" s="1">
        <v>-4415.580078</v>
      </c>
      <c r="G224" s="1">
        <v>-3493.169433</v>
      </c>
      <c r="I224">
        <f t="shared" si="1"/>
        <v>0.000567</v>
      </c>
      <c r="K224">
        <f t="shared" si="2"/>
        <v>-3493.17</v>
      </c>
      <c r="L224" s="1">
        <f t="shared" si="3"/>
        <v>-2381</v>
      </c>
    </row>
    <row r="225" ht="15.75" customHeight="1">
      <c r="A225" s="1">
        <v>223.0</v>
      </c>
      <c r="F225" s="1">
        <v>-4455.540039</v>
      </c>
      <c r="G225" s="1">
        <v>-3528.974365</v>
      </c>
      <c r="I225">
        <f t="shared" si="1"/>
        <v>0.000635</v>
      </c>
      <c r="K225">
        <f t="shared" si="2"/>
        <v>-3528.975</v>
      </c>
      <c r="L225" s="1">
        <f t="shared" si="3"/>
        <v>-2393</v>
      </c>
    </row>
    <row r="226" ht="15.75" customHeight="1">
      <c r="A226" s="1">
        <v>224.0</v>
      </c>
      <c r="F226" s="1">
        <v>-4495.680175</v>
      </c>
      <c r="G226" s="1">
        <v>-3564.959472</v>
      </c>
      <c r="I226">
        <f t="shared" si="1"/>
        <v>0.000528</v>
      </c>
      <c r="K226">
        <f t="shared" si="2"/>
        <v>-3564.96</v>
      </c>
      <c r="L226" s="1">
        <f t="shared" si="3"/>
        <v>-2405</v>
      </c>
    </row>
    <row r="227" ht="15.75" customHeight="1">
      <c r="A227" s="1">
        <v>225.0</v>
      </c>
      <c r="F227" s="1">
        <v>-4536.0</v>
      </c>
      <c r="G227" s="1">
        <v>-3601.124511</v>
      </c>
      <c r="I227">
        <f t="shared" si="1"/>
        <v>0.000489</v>
      </c>
      <c r="K227">
        <f t="shared" si="2"/>
        <v>-3601.125</v>
      </c>
      <c r="L227" s="1">
        <f t="shared" si="3"/>
        <v>-2417</v>
      </c>
    </row>
    <row r="228" ht="15.75" customHeight="1">
      <c r="A228" s="1">
        <v>226.0</v>
      </c>
      <c r="F228" s="1">
        <v>-4576.5</v>
      </c>
      <c r="G228" s="1">
        <v>-3637.469482</v>
      </c>
      <c r="I228">
        <f t="shared" si="1"/>
        <v>0.000518</v>
      </c>
      <c r="K228">
        <f t="shared" si="2"/>
        <v>-3637.47</v>
      </c>
      <c r="L228" s="1">
        <f t="shared" si="3"/>
        <v>-2429</v>
      </c>
    </row>
    <row r="229" ht="15.75" customHeight="1">
      <c r="A229" s="1">
        <v>227.0</v>
      </c>
      <c r="F229" s="1">
        <v>-4617.180175</v>
      </c>
      <c r="G229" s="1">
        <v>-3673.994384</v>
      </c>
      <c r="I229">
        <f t="shared" si="1"/>
        <v>0.000616</v>
      </c>
      <c r="K229">
        <f t="shared" si="2"/>
        <v>-3673.995</v>
      </c>
      <c r="L229" s="1">
        <f t="shared" si="3"/>
        <v>-2441</v>
      </c>
    </row>
    <row r="230" ht="15.75" customHeight="1">
      <c r="A230" s="1">
        <v>228.0</v>
      </c>
      <c r="F230" s="1">
        <v>-4658.040039</v>
      </c>
      <c r="G230" s="1">
        <v>-3710.699462</v>
      </c>
      <c r="I230">
        <f t="shared" si="1"/>
        <v>0.000538</v>
      </c>
      <c r="K230">
        <f t="shared" si="2"/>
        <v>-3710.7</v>
      </c>
      <c r="L230" s="1">
        <f t="shared" si="3"/>
        <v>-2453</v>
      </c>
    </row>
    <row r="231" ht="15.75" customHeight="1">
      <c r="A231" s="1">
        <v>229.0</v>
      </c>
      <c r="F231" s="1">
        <v>-4699.080078</v>
      </c>
      <c r="G231" s="1">
        <v>-3747.584472</v>
      </c>
      <c r="I231">
        <f t="shared" si="1"/>
        <v>0.000528</v>
      </c>
      <c r="K231">
        <f t="shared" si="2"/>
        <v>-3747.585</v>
      </c>
      <c r="L231" s="1">
        <f t="shared" si="3"/>
        <v>-2465</v>
      </c>
    </row>
    <row r="232" ht="15.75" customHeight="1">
      <c r="A232" s="1">
        <v>230.0</v>
      </c>
      <c r="F232" s="1">
        <v>-4740.300292</v>
      </c>
      <c r="G232" s="1">
        <v>-3784.649414</v>
      </c>
      <c r="I232">
        <f t="shared" si="1"/>
        <v>0.000586</v>
      </c>
      <c r="K232">
        <f t="shared" si="2"/>
        <v>-3784.65</v>
      </c>
      <c r="L232" s="1">
        <f t="shared" si="3"/>
        <v>-2477</v>
      </c>
    </row>
    <row r="233" ht="15.75" customHeight="1">
      <c r="A233" s="1">
        <v>231.0</v>
      </c>
      <c r="F233" s="1">
        <v>-4781.700195</v>
      </c>
      <c r="G233" s="1">
        <v>-3821.894531</v>
      </c>
      <c r="I233">
        <f t="shared" si="1"/>
        <v>0.000469</v>
      </c>
      <c r="K233">
        <f t="shared" si="2"/>
        <v>-3821.895</v>
      </c>
      <c r="L233" s="1">
        <f t="shared" si="3"/>
        <v>-2489</v>
      </c>
    </row>
    <row r="234" ht="15.75" customHeight="1">
      <c r="A234" s="1">
        <v>232.0</v>
      </c>
      <c r="F234" s="1">
        <v>-4823.280273</v>
      </c>
      <c r="G234" s="1">
        <v>-3859.31958</v>
      </c>
      <c r="I234">
        <f t="shared" si="1"/>
        <v>0.00042</v>
      </c>
      <c r="K234">
        <f t="shared" si="2"/>
        <v>-3859.32</v>
      </c>
      <c r="L234" s="1">
        <f t="shared" si="3"/>
        <v>-2501</v>
      </c>
    </row>
    <row r="235" ht="15.75" customHeight="1">
      <c r="A235" s="1">
        <v>233.0</v>
      </c>
      <c r="F235" s="1">
        <v>-4865.040039</v>
      </c>
      <c r="G235" s="1">
        <v>-3896.92456</v>
      </c>
      <c r="I235">
        <f t="shared" si="1"/>
        <v>0.00044</v>
      </c>
      <c r="K235">
        <f t="shared" si="2"/>
        <v>-3896.925</v>
      </c>
      <c r="L235" s="1">
        <f t="shared" si="3"/>
        <v>-2513</v>
      </c>
    </row>
    <row r="236" ht="15.75" customHeight="1">
      <c r="A236" s="1">
        <v>234.0</v>
      </c>
      <c r="F236" s="1">
        <v>-4906.97998</v>
      </c>
      <c r="G236" s="1">
        <v>-3934.709472</v>
      </c>
      <c r="I236">
        <f t="shared" si="1"/>
        <v>0.000528</v>
      </c>
      <c r="K236">
        <f t="shared" si="2"/>
        <v>-3934.71</v>
      </c>
      <c r="L236" s="1">
        <f t="shared" si="3"/>
        <v>-2525</v>
      </c>
    </row>
    <row r="237" ht="15.75" customHeight="1">
      <c r="A237" s="1">
        <v>235.0</v>
      </c>
      <c r="F237" s="1">
        <v>-4949.100097</v>
      </c>
      <c r="G237" s="1">
        <v>-3972.67456</v>
      </c>
      <c r="I237">
        <f t="shared" si="1"/>
        <v>0.00044</v>
      </c>
      <c r="K237">
        <f t="shared" si="2"/>
        <v>-3972.675</v>
      </c>
      <c r="L237" s="1">
        <f t="shared" si="3"/>
        <v>-2537</v>
      </c>
    </row>
    <row r="238" ht="15.75" customHeight="1">
      <c r="A238" s="1">
        <v>236.0</v>
      </c>
      <c r="F238" s="1">
        <v>-4991.399902</v>
      </c>
      <c r="G238" s="1">
        <v>-4010.81958</v>
      </c>
      <c r="I238">
        <f t="shared" si="1"/>
        <v>0.00042</v>
      </c>
      <c r="K238">
        <f t="shared" si="2"/>
        <v>-4010.82</v>
      </c>
      <c r="L238" s="1">
        <f t="shared" si="3"/>
        <v>-2549</v>
      </c>
    </row>
    <row r="239" ht="15.75" customHeight="1">
      <c r="A239" s="1">
        <v>237.0</v>
      </c>
      <c r="F239" s="1">
        <v>-5033.879882</v>
      </c>
      <c r="G239" s="1">
        <v>-4049.144531</v>
      </c>
      <c r="I239">
        <f t="shared" si="1"/>
        <v>0.000469</v>
      </c>
      <c r="K239">
        <f t="shared" si="2"/>
        <v>-4049.145</v>
      </c>
      <c r="L239" s="1">
        <f t="shared" si="3"/>
        <v>-2561</v>
      </c>
    </row>
    <row r="240" ht="15.75" customHeight="1">
      <c r="A240" s="1">
        <v>238.0</v>
      </c>
      <c r="F240" s="1">
        <v>-5076.540039</v>
      </c>
      <c r="G240" s="1">
        <v>-4087.649414</v>
      </c>
      <c r="I240">
        <f t="shared" si="1"/>
        <v>0.000586</v>
      </c>
      <c r="K240">
        <f t="shared" si="2"/>
        <v>-4087.65</v>
      </c>
      <c r="L240" s="1">
        <f t="shared" si="3"/>
        <v>-2573</v>
      </c>
    </row>
    <row r="241" ht="15.75" customHeight="1">
      <c r="A241" s="1">
        <v>239.0</v>
      </c>
      <c r="F241" s="1">
        <v>-5119.379882</v>
      </c>
      <c r="G241" s="1">
        <v>-4126.334472</v>
      </c>
      <c r="I241">
        <f t="shared" si="1"/>
        <v>0.000528</v>
      </c>
      <c r="K241">
        <f t="shared" si="2"/>
        <v>-4126.335</v>
      </c>
      <c r="L241" s="1">
        <f t="shared" si="3"/>
        <v>-2585</v>
      </c>
    </row>
    <row r="242" ht="15.75" customHeight="1">
      <c r="A242" s="1">
        <v>240.0</v>
      </c>
      <c r="F242" s="1">
        <v>-5162.399902</v>
      </c>
      <c r="G242" s="1">
        <v>-4165.199707</v>
      </c>
      <c r="I242">
        <f t="shared" si="1"/>
        <v>0.000293</v>
      </c>
      <c r="K242">
        <f t="shared" si="2"/>
        <v>-4165.2</v>
      </c>
      <c r="L242" s="1">
        <f t="shared" si="3"/>
        <v>-2597</v>
      </c>
    </row>
    <row r="243" ht="15.75" customHeight="1">
      <c r="A243" s="1">
        <v>241.0</v>
      </c>
      <c r="F243" s="1">
        <v>-5205.600097</v>
      </c>
      <c r="G243" s="1">
        <v>-4204.244628</v>
      </c>
      <c r="I243">
        <f t="shared" si="1"/>
        <v>0.000372</v>
      </c>
      <c r="K243">
        <f t="shared" si="2"/>
        <v>-4204.245</v>
      </c>
      <c r="L243" s="1">
        <f t="shared" si="3"/>
        <v>-2609</v>
      </c>
    </row>
    <row r="244" ht="15.75" customHeight="1">
      <c r="A244" s="1">
        <v>242.0</v>
      </c>
      <c r="F244" s="1">
        <v>-5248.97998</v>
      </c>
      <c r="G244" s="1">
        <v>-4243.469726</v>
      </c>
      <c r="I244">
        <f t="shared" si="1"/>
        <v>0.000274</v>
      </c>
      <c r="K244">
        <f t="shared" si="2"/>
        <v>-4243.47</v>
      </c>
      <c r="L244" s="1">
        <f t="shared" si="3"/>
        <v>-2621</v>
      </c>
    </row>
    <row r="245" ht="15.75" customHeight="1">
      <c r="A245" s="1">
        <v>243.0</v>
      </c>
      <c r="F245" s="1">
        <v>-5292.540039</v>
      </c>
      <c r="G245" s="1">
        <v>-4282.874511</v>
      </c>
      <c r="I245">
        <f t="shared" si="1"/>
        <v>0.000489</v>
      </c>
      <c r="K245">
        <f t="shared" si="2"/>
        <v>-4282.875</v>
      </c>
      <c r="L245" s="1">
        <f t="shared" si="3"/>
        <v>-2633</v>
      </c>
    </row>
    <row r="246" ht="15.75" customHeight="1">
      <c r="A246" s="1">
        <v>244.0</v>
      </c>
      <c r="F246" s="1">
        <v>-5336.280273</v>
      </c>
      <c r="G246" s="1">
        <v>-4322.459472</v>
      </c>
      <c r="I246">
        <f t="shared" si="1"/>
        <v>0.000528</v>
      </c>
      <c r="K246">
        <f t="shared" si="2"/>
        <v>-4322.46</v>
      </c>
      <c r="L246" s="1">
        <f t="shared" si="3"/>
        <v>-2645</v>
      </c>
    </row>
    <row r="247" ht="15.75" customHeight="1">
      <c r="A247" s="1">
        <v>245.0</v>
      </c>
      <c r="F247" s="1">
        <v>-5380.200195</v>
      </c>
      <c r="G247" s="1">
        <v>-4362.224609</v>
      </c>
      <c r="I247">
        <f t="shared" si="1"/>
        <v>0.000391</v>
      </c>
      <c r="K247">
        <f t="shared" si="2"/>
        <v>-4362.225</v>
      </c>
      <c r="L247" s="1">
        <f t="shared" si="3"/>
        <v>-2657</v>
      </c>
    </row>
    <row r="248" ht="15.75" customHeight="1">
      <c r="A248" s="1">
        <v>246.0</v>
      </c>
      <c r="F248" s="1">
        <v>-5424.300292</v>
      </c>
      <c r="G248" s="1">
        <v>-4402.169433</v>
      </c>
      <c r="I248">
        <f t="shared" si="1"/>
        <v>0.000567</v>
      </c>
      <c r="K248">
        <f t="shared" si="2"/>
        <v>-4402.17</v>
      </c>
      <c r="L248" s="1">
        <f t="shared" si="3"/>
        <v>-2669</v>
      </c>
    </row>
    <row r="249" ht="15.75" customHeight="1">
      <c r="A249" s="1">
        <v>247.0</v>
      </c>
      <c r="F249" s="1">
        <v>-5468.580078</v>
      </c>
      <c r="G249" s="1">
        <v>-4442.294433</v>
      </c>
      <c r="I249">
        <f t="shared" si="1"/>
        <v>0.000567</v>
      </c>
      <c r="K249">
        <f t="shared" si="2"/>
        <v>-4442.295</v>
      </c>
      <c r="L249" s="1">
        <f t="shared" si="3"/>
        <v>-2681</v>
      </c>
    </row>
    <row r="250" ht="15.75" customHeight="1">
      <c r="A250" s="1">
        <v>248.0</v>
      </c>
      <c r="F250" s="1">
        <v>-5513.040039</v>
      </c>
      <c r="G250" s="1">
        <v>-4482.599609</v>
      </c>
      <c r="I250">
        <f t="shared" si="1"/>
        <v>0.000391</v>
      </c>
      <c r="K250">
        <f t="shared" si="2"/>
        <v>-4482.6</v>
      </c>
      <c r="L250" s="1">
        <f t="shared" si="3"/>
        <v>-2693</v>
      </c>
    </row>
    <row r="251" ht="15.75" customHeight="1">
      <c r="A251" s="1">
        <v>249.0</v>
      </c>
      <c r="F251" s="1">
        <v>-5557.680175</v>
      </c>
      <c r="G251" s="1">
        <v>-4523.084472</v>
      </c>
      <c r="I251">
        <f t="shared" si="1"/>
        <v>0.000528</v>
      </c>
      <c r="K251">
        <f t="shared" si="2"/>
        <v>-4523.085</v>
      </c>
      <c r="L251" s="1">
        <f t="shared" si="3"/>
        <v>-2705</v>
      </c>
    </row>
    <row r="252" ht="15.75" customHeight="1">
      <c r="A252" s="1">
        <v>250.0</v>
      </c>
      <c r="F252" s="1">
        <v>-5602.5</v>
      </c>
      <c r="G252" s="1">
        <v>-4563.749511</v>
      </c>
      <c r="I252">
        <f t="shared" si="1"/>
        <v>0.000489</v>
      </c>
      <c r="K252">
        <f t="shared" si="2"/>
        <v>-4563.75</v>
      </c>
      <c r="L252" s="1">
        <f t="shared" si="3"/>
        <v>-2717</v>
      </c>
    </row>
    <row r="253" ht="15.75" customHeight="1">
      <c r="A253" s="1">
        <v>251.0</v>
      </c>
      <c r="F253" s="1">
        <v>-5647.5</v>
      </c>
      <c r="G253" s="1">
        <v>-4604.594726</v>
      </c>
      <c r="I253">
        <f t="shared" si="1"/>
        <v>0.000274</v>
      </c>
      <c r="K253">
        <f t="shared" si="2"/>
        <v>-4604.595</v>
      </c>
      <c r="L253" s="1">
        <f t="shared" si="3"/>
        <v>-2729</v>
      </c>
    </row>
    <row r="254" ht="15.75" customHeight="1">
      <c r="A254" s="1">
        <v>252.0</v>
      </c>
      <c r="F254" s="1">
        <v>-5692.680175</v>
      </c>
      <c r="G254" s="1">
        <v>-4645.619628</v>
      </c>
      <c r="I254">
        <f t="shared" si="1"/>
        <v>0.000372</v>
      </c>
      <c r="K254">
        <f t="shared" si="2"/>
        <v>-4645.62</v>
      </c>
      <c r="L254" s="1">
        <f t="shared" si="3"/>
        <v>-2741</v>
      </c>
    </row>
    <row r="255" ht="15.75" customHeight="1">
      <c r="A255" s="1">
        <v>253.0</v>
      </c>
      <c r="F255" s="1">
        <v>-5738.040039</v>
      </c>
      <c r="G255" s="1">
        <v>-4686.824707</v>
      </c>
      <c r="I255">
        <f t="shared" si="1"/>
        <v>0.000293</v>
      </c>
      <c r="K255">
        <f t="shared" si="2"/>
        <v>-4686.825</v>
      </c>
      <c r="L255" s="1">
        <f t="shared" si="3"/>
        <v>-2753</v>
      </c>
    </row>
    <row r="256" ht="15.75" customHeight="1">
      <c r="A256" s="1">
        <v>254.0</v>
      </c>
      <c r="F256" s="1">
        <v>-5783.580078</v>
      </c>
      <c r="G256" s="1">
        <v>-4728.209472</v>
      </c>
      <c r="I256">
        <f t="shared" si="1"/>
        <v>0.000528</v>
      </c>
      <c r="K256">
        <f t="shared" si="2"/>
        <v>-4728.21</v>
      </c>
      <c r="L256" s="1">
        <f t="shared" si="3"/>
        <v>-2765</v>
      </c>
    </row>
    <row r="257" ht="15.75" customHeight="1">
      <c r="A257" s="1">
        <v>255.0</v>
      </c>
      <c r="F257" s="1">
        <v>-5829.300292</v>
      </c>
      <c r="G257" s="1">
        <v>-4769.774414</v>
      </c>
      <c r="I257">
        <f t="shared" si="1"/>
        <v>0.000586</v>
      </c>
      <c r="K257">
        <f t="shared" si="2"/>
        <v>-4769.775</v>
      </c>
      <c r="L257" s="1">
        <f t="shared" si="3"/>
        <v>-2777</v>
      </c>
    </row>
    <row r="258" ht="15.75" customHeight="1">
      <c r="A258" s="1">
        <v>256.0</v>
      </c>
      <c r="F258" s="1">
        <v>-5875.200195</v>
      </c>
      <c r="G258" s="1">
        <v>-4811.519531</v>
      </c>
      <c r="I258">
        <f t="shared" si="1"/>
        <v>0.000469</v>
      </c>
      <c r="K258">
        <f t="shared" si="2"/>
        <v>-4811.52</v>
      </c>
      <c r="L258" s="1">
        <f t="shared" si="3"/>
        <v>-2789</v>
      </c>
    </row>
    <row r="259" ht="15.75" customHeight="1">
      <c r="A259" s="1">
        <v>257.0</v>
      </c>
      <c r="F259" s="1">
        <v>-5921.280273</v>
      </c>
      <c r="G259" s="1">
        <v>-4853.444335</v>
      </c>
      <c r="I259">
        <f t="shared" si="1"/>
        <v>0.000665</v>
      </c>
      <c r="K259">
        <f t="shared" si="2"/>
        <v>-4853.445</v>
      </c>
      <c r="L259" s="1">
        <f t="shared" si="3"/>
        <v>-2801</v>
      </c>
    </row>
    <row r="260" ht="15.75" customHeight="1">
      <c r="A260" s="1">
        <v>258.0</v>
      </c>
      <c r="F260" s="1">
        <v>-5967.540039</v>
      </c>
      <c r="G260" s="1">
        <v>-4895.549316</v>
      </c>
      <c r="I260">
        <f t="shared" si="1"/>
        <v>0.000684</v>
      </c>
      <c r="K260">
        <f t="shared" si="2"/>
        <v>-4895.55</v>
      </c>
      <c r="L260" s="1">
        <f t="shared" si="3"/>
        <v>-2813</v>
      </c>
    </row>
    <row r="261" ht="15.75" customHeight="1">
      <c r="A261" s="1">
        <v>259.0</v>
      </c>
      <c r="F261" s="1">
        <v>-6013.97998</v>
      </c>
      <c r="G261" s="1">
        <v>-4937.834472</v>
      </c>
      <c r="I261">
        <f t="shared" si="1"/>
        <v>0.000528</v>
      </c>
      <c r="K261">
        <f t="shared" si="2"/>
        <v>-4937.835</v>
      </c>
      <c r="L261" s="1">
        <f t="shared" si="3"/>
        <v>-2825</v>
      </c>
    </row>
    <row r="262" ht="15.75" customHeight="1">
      <c r="A262" s="1">
        <v>260.0</v>
      </c>
      <c r="F262" s="1">
        <v>-6060.600097</v>
      </c>
      <c r="G262" s="1">
        <v>-4980.299316</v>
      </c>
      <c r="I262">
        <f t="shared" si="1"/>
        <v>0.000684</v>
      </c>
      <c r="K262">
        <f t="shared" si="2"/>
        <v>-4980.3</v>
      </c>
      <c r="L262" s="1">
        <f t="shared" si="3"/>
        <v>-2837</v>
      </c>
    </row>
    <row r="263" ht="15.75" customHeight="1">
      <c r="A263" s="1">
        <v>261.0</v>
      </c>
      <c r="F263" s="1">
        <v>-6107.399902</v>
      </c>
      <c r="G263" s="1">
        <v>-5022.944335</v>
      </c>
      <c r="I263">
        <f t="shared" si="1"/>
        <v>0.000665</v>
      </c>
      <c r="K263">
        <f t="shared" si="2"/>
        <v>-5022.945</v>
      </c>
      <c r="L263" s="1">
        <f t="shared" si="3"/>
        <v>-2849</v>
      </c>
    </row>
    <row r="264" ht="15.75" customHeight="1">
      <c r="A264" s="1">
        <v>262.0</v>
      </c>
      <c r="F264" s="1">
        <v>-6154.379882</v>
      </c>
      <c r="G264" s="1">
        <v>-5065.769531</v>
      </c>
      <c r="I264">
        <f t="shared" si="1"/>
        <v>0.000469</v>
      </c>
      <c r="K264">
        <f t="shared" si="2"/>
        <v>-5065.77</v>
      </c>
      <c r="L264" s="1">
        <f t="shared" si="3"/>
        <v>-2861</v>
      </c>
    </row>
    <row r="265" ht="15.75" customHeight="1">
      <c r="A265" s="1">
        <v>263.0</v>
      </c>
      <c r="F265" s="1">
        <v>-6201.540039</v>
      </c>
      <c r="G265" s="1">
        <v>-5108.774414</v>
      </c>
      <c r="I265">
        <f t="shared" si="1"/>
        <v>0.000586</v>
      </c>
      <c r="K265">
        <f t="shared" si="2"/>
        <v>-5108.775</v>
      </c>
      <c r="L265" s="1">
        <f t="shared" si="3"/>
        <v>-2873</v>
      </c>
    </row>
    <row r="266" ht="15.75" customHeight="1">
      <c r="A266" s="1">
        <v>264.0</v>
      </c>
      <c r="F266" s="1">
        <v>-6248.879882</v>
      </c>
      <c r="G266" s="1">
        <v>-5151.959472</v>
      </c>
      <c r="I266">
        <f t="shared" si="1"/>
        <v>0.000528</v>
      </c>
      <c r="K266">
        <f t="shared" si="2"/>
        <v>-5151.96</v>
      </c>
      <c r="L266" s="1">
        <f t="shared" si="3"/>
        <v>-2885</v>
      </c>
    </row>
    <row r="267" ht="15.75" customHeight="1">
      <c r="A267" s="1">
        <v>265.0</v>
      </c>
      <c r="F267" s="1">
        <v>-6296.399902</v>
      </c>
      <c r="G267" s="1">
        <v>-5195.324707</v>
      </c>
      <c r="I267">
        <f t="shared" si="1"/>
        <v>0.000293</v>
      </c>
      <c r="K267">
        <f t="shared" si="2"/>
        <v>-5195.325</v>
      </c>
      <c r="L267" s="1">
        <f t="shared" si="3"/>
        <v>-2897</v>
      </c>
    </row>
    <row r="268" ht="15.75" customHeight="1">
      <c r="A268" s="1">
        <v>266.0</v>
      </c>
      <c r="F268" s="1">
        <v>-6344.100097</v>
      </c>
      <c r="G268" s="1">
        <v>-5238.869628</v>
      </c>
      <c r="I268">
        <f t="shared" si="1"/>
        <v>0.000372</v>
      </c>
      <c r="K268">
        <f t="shared" si="2"/>
        <v>-5238.87</v>
      </c>
      <c r="L268" s="1">
        <f t="shared" si="3"/>
        <v>-2909</v>
      </c>
    </row>
    <row r="269" ht="15.75" customHeight="1">
      <c r="A269" s="1">
        <v>267.0</v>
      </c>
      <c r="F269" s="1">
        <v>-6391.97998</v>
      </c>
      <c r="G269" s="1">
        <v>-5282.594726</v>
      </c>
      <c r="I269">
        <f t="shared" si="1"/>
        <v>0.000274</v>
      </c>
      <c r="K269">
        <f t="shared" si="2"/>
        <v>-5282.595</v>
      </c>
      <c r="L269" s="1">
        <f t="shared" si="3"/>
        <v>-2921</v>
      </c>
    </row>
    <row r="270" ht="15.75" customHeight="1">
      <c r="A270" s="1">
        <v>268.0</v>
      </c>
      <c r="F270" s="1">
        <v>-6440.040039</v>
      </c>
      <c r="G270" s="1">
        <v>-5326.499511</v>
      </c>
      <c r="I270">
        <f t="shared" si="1"/>
        <v>0.000489</v>
      </c>
      <c r="K270">
        <f t="shared" si="2"/>
        <v>-5326.5</v>
      </c>
      <c r="L270" s="1">
        <f t="shared" si="3"/>
        <v>-2933</v>
      </c>
    </row>
    <row r="271" ht="15.75" customHeight="1">
      <c r="A271" s="1">
        <v>269.0</v>
      </c>
      <c r="F271" s="1">
        <v>-6488.280273</v>
      </c>
      <c r="G271" s="1">
        <v>-5370.584472</v>
      </c>
      <c r="I271">
        <f t="shared" si="1"/>
        <v>0.000528</v>
      </c>
      <c r="K271">
        <f t="shared" si="2"/>
        <v>-5370.585</v>
      </c>
      <c r="L271" s="1">
        <f t="shared" si="3"/>
        <v>-2945</v>
      </c>
    </row>
    <row r="272" ht="15.75" customHeight="1">
      <c r="A272" s="1">
        <v>270.0</v>
      </c>
      <c r="F272" s="1">
        <v>-6536.700195</v>
      </c>
      <c r="G272" s="1">
        <v>-5414.849609</v>
      </c>
      <c r="I272">
        <f t="shared" si="1"/>
        <v>0.000391</v>
      </c>
      <c r="K272">
        <f t="shared" si="2"/>
        <v>-5414.85</v>
      </c>
      <c r="L272" s="1">
        <f t="shared" si="3"/>
        <v>-2957</v>
      </c>
    </row>
    <row r="273" ht="15.75" customHeight="1">
      <c r="A273" s="1">
        <v>271.0</v>
      </c>
      <c r="F273" s="1">
        <v>-6585.300292</v>
      </c>
      <c r="G273" s="1">
        <v>-5459.294433</v>
      </c>
      <c r="I273">
        <f t="shared" si="1"/>
        <v>0.000567</v>
      </c>
      <c r="K273">
        <f t="shared" si="2"/>
        <v>-5459.295</v>
      </c>
      <c r="L273" s="1">
        <f t="shared" si="3"/>
        <v>-2969</v>
      </c>
    </row>
    <row r="274" ht="15.75" customHeight="1">
      <c r="A274" s="1">
        <v>272.0</v>
      </c>
      <c r="F274" s="1">
        <v>-6634.080078</v>
      </c>
      <c r="G274" s="1">
        <v>-5503.919433</v>
      </c>
      <c r="I274">
        <f t="shared" si="1"/>
        <v>0.000567</v>
      </c>
      <c r="K274">
        <f t="shared" si="2"/>
        <v>-5503.92</v>
      </c>
      <c r="L274" s="1">
        <f t="shared" si="3"/>
        <v>-2981</v>
      </c>
    </row>
    <row r="275" ht="15.75" customHeight="1">
      <c r="A275" s="1">
        <v>273.0</v>
      </c>
      <c r="F275" s="1">
        <v>-6683.040039</v>
      </c>
      <c r="G275" s="1">
        <v>-5548.724609</v>
      </c>
      <c r="I275">
        <f t="shared" si="1"/>
        <v>0.000391</v>
      </c>
      <c r="K275">
        <f t="shared" si="2"/>
        <v>-5548.725</v>
      </c>
      <c r="L275" s="1">
        <f t="shared" si="3"/>
        <v>-2993</v>
      </c>
    </row>
    <row r="276" ht="15.75" customHeight="1">
      <c r="A276" s="1">
        <v>274.0</v>
      </c>
      <c r="F276" s="1">
        <v>-6732.180175</v>
      </c>
      <c r="G276" s="1">
        <v>-5593.709472</v>
      </c>
      <c r="I276">
        <f t="shared" si="1"/>
        <v>0.000528</v>
      </c>
      <c r="K276">
        <f t="shared" si="2"/>
        <v>-5593.71</v>
      </c>
      <c r="L276" s="1">
        <f t="shared" si="3"/>
        <v>-3005</v>
      </c>
    </row>
    <row r="277" ht="15.75" customHeight="1">
      <c r="A277" s="1">
        <v>275.0</v>
      </c>
      <c r="F277" s="1">
        <v>-6781.5</v>
      </c>
      <c r="G277" s="1">
        <v>-5638.874511</v>
      </c>
      <c r="I277">
        <f t="shared" si="1"/>
        <v>0.000489</v>
      </c>
      <c r="K277">
        <f t="shared" si="2"/>
        <v>-5638.875</v>
      </c>
      <c r="L277" s="1">
        <f t="shared" si="3"/>
        <v>-3017</v>
      </c>
    </row>
    <row r="278" ht="15.75" customHeight="1">
      <c r="A278" s="1">
        <v>276.0</v>
      </c>
      <c r="F278" s="1">
        <v>-6831.0</v>
      </c>
      <c r="G278" s="1">
        <v>-5684.219726</v>
      </c>
      <c r="I278">
        <f t="shared" si="1"/>
        <v>0.000274</v>
      </c>
      <c r="K278">
        <f t="shared" si="2"/>
        <v>-5684.22</v>
      </c>
      <c r="L278" s="1">
        <f t="shared" si="3"/>
        <v>-3029</v>
      </c>
    </row>
    <row r="279" ht="15.75" customHeight="1">
      <c r="A279" s="1">
        <v>277.0</v>
      </c>
      <c r="F279" s="1">
        <v>-6880.680175</v>
      </c>
      <c r="G279" s="1">
        <v>-5729.744628</v>
      </c>
      <c r="I279">
        <f t="shared" si="1"/>
        <v>0.000372</v>
      </c>
      <c r="K279">
        <f t="shared" si="2"/>
        <v>-5729.745</v>
      </c>
      <c r="L279" s="1">
        <f t="shared" si="3"/>
        <v>-3041</v>
      </c>
    </row>
    <row r="280" ht="15.75" customHeight="1">
      <c r="A280" s="1">
        <v>278.0</v>
      </c>
      <c r="F280" s="1">
        <v>-6930.540039</v>
      </c>
      <c r="G280" s="1">
        <v>-5775.449707</v>
      </c>
      <c r="I280">
        <f t="shared" si="1"/>
        <v>0.000293</v>
      </c>
      <c r="K280">
        <f t="shared" si="2"/>
        <v>-5775.45</v>
      </c>
      <c r="L280" s="1">
        <f t="shared" si="3"/>
        <v>-3053</v>
      </c>
    </row>
    <row r="281" ht="15.75" customHeight="1">
      <c r="A281" s="1">
        <v>279.0</v>
      </c>
      <c r="F281" s="1">
        <v>-6980.580078</v>
      </c>
      <c r="G281" s="1">
        <v>-5821.334472</v>
      </c>
      <c r="I281">
        <f t="shared" si="1"/>
        <v>0.000528</v>
      </c>
      <c r="K281">
        <f t="shared" si="2"/>
        <v>-5821.335</v>
      </c>
      <c r="L281" s="1">
        <f t="shared" si="3"/>
        <v>-3065</v>
      </c>
    </row>
    <row r="282" ht="15.75" customHeight="1">
      <c r="A282" s="1">
        <v>280.0</v>
      </c>
      <c r="F282" s="1">
        <v>-7030.800292</v>
      </c>
      <c r="G282" s="1">
        <v>-5867.399414</v>
      </c>
      <c r="I282">
        <f t="shared" si="1"/>
        <v>0.000586</v>
      </c>
      <c r="K282">
        <f t="shared" si="2"/>
        <v>-5867.4</v>
      </c>
      <c r="L282" s="1">
        <f t="shared" si="3"/>
        <v>-3077</v>
      </c>
    </row>
    <row r="283" ht="15.75" customHeight="1">
      <c r="A283" s="1">
        <v>281.0</v>
      </c>
      <c r="F283" s="1">
        <v>-7081.200195</v>
      </c>
      <c r="G283" s="1">
        <v>-5913.644531</v>
      </c>
      <c r="I283">
        <f t="shared" si="1"/>
        <v>0.000469</v>
      </c>
      <c r="K283">
        <f t="shared" si="2"/>
        <v>-5913.645</v>
      </c>
      <c r="L283" s="1">
        <f t="shared" si="3"/>
        <v>-3089</v>
      </c>
    </row>
    <row r="284" ht="15.75" customHeight="1">
      <c r="A284" s="1">
        <v>282.0</v>
      </c>
      <c r="F284" s="1">
        <v>-7131.780273</v>
      </c>
      <c r="G284" s="1">
        <v>-5960.069335</v>
      </c>
      <c r="I284">
        <f t="shared" si="1"/>
        <v>0.000665</v>
      </c>
      <c r="K284">
        <f t="shared" si="2"/>
        <v>-5960.07</v>
      </c>
      <c r="L284" s="1">
        <f t="shared" si="3"/>
        <v>-3101</v>
      </c>
    </row>
    <row r="285" ht="15.75" customHeight="1">
      <c r="A285" s="1">
        <v>283.0</v>
      </c>
      <c r="F285" s="1">
        <v>-7182.540039</v>
      </c>
      <c r="G285" s="1">
        <v>-6006.674316</v>
      </c>
      <c r="I285">
        <f t="shared" si="1"/>
        <v>0.000684</v>
      </c>
      <c r="K285">
        <f t="shared" si="2"/>
        <v>-6006.675</v>
      </c>
      <c r="L285" s="1">
        <f t="shared" si="3"/>
        <v>-3113</v>
      </c>
    </row>
    <row r="286" ht="15.75" customHeight="1">
      <c r="A286" s="1">
        <v>284.0</v>
      </c>
      <c r="F286" s="1">
        <v>-7233.47998</v>
      </c>
      <c r="G286" s="1">
        <v>-6053.459472</v>
      </c>
      <c r="I286">
        <f t="shared" si="1"/>
        <v>0.000528</v>
      </c>
      <c r="K286">
        <f t="shared" si="2"/>
        <v>-6053.46</v>
      </c>
      <c r="L286" s="1">
        <f t="shared" si="3"/>
        <v>-3125</v>
      </c>
    </row>
    <row r="287" ht="15.75" customHeight="1">
      <c r="A287" s="1">
        <v>285.0</v>
      </c>
      <c r="F287" s="1">
        <v>-7284.600097</v>
      </c>
      <c r="G287" s="1">
        <v>-6100.424316</v>
      </c>
      <c r="I287">
        <f t="shared" si="1"/>
        <v>0.000684</v>
      </c>
      <c r="K287">
        <f t="shared" si="2"/>
        <v>-6100.425</v>
      </c>
      <c r="L287" s="1">
        <f t="shared" si="3"/>
        <v>-3137</v>
      </c>
    </row>
    <row r="288" ht="15.75" customHeight="1">
      <c r="A288" s="1">
        <v>286.0</v>
      </c>
      <c r="F288" s="1">
        <v>-7335.899902</v>
      </c>
      <c r="G288" s="1">
        <v>-6147.569335</v>
      </c>
      <c r="I288">
        <f t="shared" si="1"/>
        <v>0.000665</v>
      </c>
      <c r="K288">
        <f t="shared" si="2"/>
        <v>-6147.57</v>
      </c>
      <c r="L288" s="1">
        <f t="shared" si="3"/>
        <v>-3149</v>
      </c>
    </row>
    <row r="289" ht="15.75" customHeight="1">
      <c r="A289" s="1">
        <v>287.0</v>
      </c>
      <c r="F289" s="1">
        <v>-7387.379882</v>
      </c>
      <c r="G289" s="1">
        <v>-6194.894531</v>
      </c>
      <c r="I289">
        <f t="shared" si="1"/>
        <v>0.000469</v>
      </c>
      <c r="K289">
        <f t="shared" si="2"/>
        <v>-6194.895</v>
      </c>
      <c r="L289" s="1">
        <f t="shared" si="3"/>
        <v>-3161</v>
      </c>
    </row>
    <row r="290" ht="15.75" customHeight="1">
      <c r="A290" s="1">
        <v>288.0</v>
      </c>
      <c r="F290" s="1">
        <v>-7439.040039</v>
      </c>
      <c r="G290" s="1">
        <v>-6242.399414</v>
      </c>
      <c r="I290">
        <f t="shared" si="1"/>
        <v>0.000586</v>
      </c>
      <c r="K290">
        <f t="shared" si="2"/>
        <v>-6242.4</v>
      </c>
      <c r="L290" s="1">
        <f t="shared" si="3"/>
        <v>-3173</v>
      </c>
    </row>
    <row r="291" ht="15.75" customHeight="1">
      <c r="A291" s="1">
        <v>289.0</v>
      </c>
      <c r="F291" s="1">
        <v>-7490.879882</v>
      </c>
      <c r="G291" s="1">
        <v>-6290.084472</v>
      </c>
      <c r="I291">
        <f t="shared" si="1"/>
        <v>0.000528</v>
      </c>
      <c r="K291">
        <f t="shared" si="2"/>
        <v>-6290.085</v>
      </c>
      <c r="L291" s="1">
        <f t="shared" si="3"/>
        <v>-3185</v>
      </c>
    </row>
    <row r="292" ht="15.75" customHeight="1">
      <c r="A292" s="1">
        <v>290.0</v>
      </c>
      <c r="F292" s="1">
        <v>-7542.899902</v>
      </c>
      <c r="G292" s="1">
        <v>-6337.949707</v>
      </c>
      <c r="I292">
        <f t="shared" si="1"/>
        <v>0.000293</v>
      </c>
      <c r="K292">
        <f t="shared" si="2"/>
        <v>-6337.95</v>
      </c>
      <c r="L292" s="1">
        <f t="shared" si="3"/>
        <v>-3197</v>
      </c>
    </row>
    <row r="293" ht="15.75" customHeight="1">
      <c r="A293" s="1">
        <v>291.0</v>
      </c>
      <c r="F293" s="1">
        <v>-7595.100097</v>
      </c>
      <c r="G293" s="1">
        <v>-6385.994628</v>
      </c>
      <c r="I293">
        <f t="shared" si="1"/>
        <v>0.000372</v>
      </c>
      <c r="K293">
        <f t="shared" si="2"/>
        <v>-6385.995</v>
      </c>
      <c r="L293" s="1">
        <f t="shared" si="3"/>
        <v>-3209</v>
      </c>
    </row>
    <row r="294" ht="15.75" customHeight="1">
      <c r="A294" s="1">
        <v>292.0</v>
      </c>
      <c r="F294" s="1">
        <v>-7647.47998</v>
      </c>
      <c r="G294" s="1">
        <v>-6434.219726</v>
      </c>
      <c r="I294">
        <f t="shared" si="1"/>
        <v>0.000274</v>
      </c>
      <c r="K294">
        <f t="shared" si="2"/>
        <v>-6434.22</v>
      </c>
      <c r="L294" s="1">
        <f t="shared" si="3"/>
        <v>-3221</v>
      </c>
    </row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7" width="14.43"/>
  </cols>
  <sheetData>
    <row r="1" ht="15.75" customHeight="1">
      <c r="A1" s="1" t="s">
        <v>97</v>
      </c>
      <c r="B1" s="1" t="s">
        <v>98</v>
      </c>
      <c r="C1" s="1"/>
      <c r="D1" s="1"/>
      <c r="F1" s="1" t="s">
        <v>97</v>
      </c>
      <c r="G1" s="1" t="s">
        <v>98</v>
      </c>
      <c r="H1" s="1"/>
      <c r="I1" s="1"/>
      <c r="K1" s="1"/>
      <c r="L1" s="1"/>
      <c r="M1" s="1"/>
      <c r="N1" s="1"/>
      <c r="O1" s="1"/>
      <c r="P1" s="1"/>
      <c r="Q1" s="1"/>
    </row>
    <row r="2" ht="15.75" customHeight="1">
      <c r="A2" s="1">
        <v>0.0</v>
      </c>
      <c r="B2" s="1">
        <v>0.0</v>
      </c>
      <c r="C2" s="1"/>
      <c r="D2" s="1"/>
      <c r="E2" s="1"/>
      <c r="F2" s="1">
        <v>0.0</v>
      </c>
      <c r="G2" s="1">
        <v>0.0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ht="15.75" customHeight="1">
      <c r="A3" s="1">
        <v>4.245117000000391</v>
      </c>
      <c r="B3" s="1">
        <v>277.0</v>
      </c>
      <c r="C3" s="1"/>
      <c r="D3" s="1"/>
      <c r="E3" s="1"/>
      <c r="F3" s="1">
        <v>4.244999</v>
      </c>
      <c r="G3" s="1">
        <v>277.0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ht="15.75" customHeight="1">
      <c r="A4" s="1">
        <v>8.310546000000613</v>
      </c>
      <c r="B4" s="1">
        <v>265.0</v>
      </c>
      <c r="C4" s="1"/>
      <c r="D4" s="1"/>
      <c r="E4" s="1"/>
      <c r="F4" s="1">
        <v>8.309998</v>
      </c>
      <c r="G4" s="1">
        <v>265.0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ht="15.75" customHeight="1">
      <c r="A5" s="1">
        <v>12.19531199999983</v>
      </c>
      <c r="B5" s="1">
        <v>253.0</v>
      </c>
      <c r="C5" s="1"/>
      <c r="D5" s="1"/>
      <c r="E5" s="1"/>
      <c r="F5" s="1">
        <v>12.194997</v>
      </c>
      <c r="G5" s="1">
        <v>253.0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 ht="15.75" customHeight="1">
      <c r="A6" s="1">
        <v>15.900390000000698</v>
      </c>
      <c r="B6" s="1">
        <v>241.0</v>
      </c>
      <c r="C6" s="1"/>
      <c r="D6" s="1"/>
      <c r="E6" s="1"/>
      <c r="F6" s="1">
        <v>15.899999</v>
      </c>
      <c r="G6" s="1">
        <v>241.0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ht="15.75" customHeight="1">
      <c r="A7" s="1">
        <v>19.425780999999915</v>
      </c>
      <c r="B7" s="1">
        <v>229.0</v>
      </c>
      <c r="C7" s="1"/>
      <c r="D7" s="1"/>
      <c r="E7" s="1"/>
      <c r="F7" s="1">
        <v>19.425001</v>
      </c>
      <c r="G7" s="1">
        <v>229.0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ht="15.75" customHeight="1">
      <c r="A8" s="1">
        <v>22.77050699999927</v>
      </c>
      <c r="B8" s="1">
        <v>217.0</v>
      </c>
      <c r="C8" s="1"/>
      <c r="D8" s="1"/>
      <c r="E8" s="1"/>
      <c r="F8" s="1">
        <v>22.770002</v>
      </c>
      <c r="G8" s="1">
        <v>217.0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ht="15.75" customHeight="1">
      <c r="A9" s="1">
        <v>25.935546000000613</v>
      </c>
      <c r="B9" s="1">
        <v>205.0</v>
      </c>
      <c r="C9" s="1"/>
      <c r="D9" s="1"/>
      <c r="E9" s="1"/>
      <c r="F9" s="1">
        <v>5.935004</v>
      </c>
      <c r="G9" s="1">
        <v>205.0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ht="15.75" customHeight="1">
      <c r="A10" s="1">
        <v>28.920898000000307</v>
      </c>
      <c r="B10" s="1">
        <v>193.0</v>
      </c>
      <c r="C10" s="1"/>
      <c r="D10" s="1"/>
      <c r="E10" s="1"/>
      <c r="F10" s="1">
        <v>8.920004</v>
      </c>
      <c r="G10" s="1">
        <v>193.0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ht="15.75" customHeight="1">
      <c r="A11" s="1">
        <v>31.725585000000137</v>
      </c>
      <c r="B11" s="1">
        <v>181.0</v>
      </c>
      <c r="C11" s="1"/>
      <c r="D11" s="1"/>
      <c r="E11" s="1"/>
      <c r="F11" s="1">
        <v>11.725005</v>
      </c>
      <c r="G11" s="1">
        <v>181.0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ht="15.75" customHeight="1">
      <c r="A12" s="1">
        <v>34.35058500000014</v>
      </c>
      <c r="B12" s="1">
        <v>169.0</v>
      </c>
      <c r="C12" s="1"/>
      <c r="D12" s="1"/>
      <c r="E12" s="1"/>
      <c r="F12" s="1">
        <v>14.350006</v>
      </c>
      <c r="G12" s="1">
        <v>169.0</v>
      </c>
      <c r="H12" s="1"/>
      <c r="I12" s="1"/>
      <c r="J12" s="1"/>
      <c r="K12" s="1"/>
      <c r="L12" s="1"/>
      <c r="M12" s="1"/>
      <c r="N12" s="1"/>
      <c r="O12" s="1"/>
      <c r="P12" s="1"/>
      <c r="Q12" s="1"/>
    </row>
    <row r="13" ht="15.75" customHeight="1">
      <c r="A13" s="1">
        <v>36.79589800000031</v>
      </c>
      <c r="B13" s="1">
        <v>157.0</v>
      </c>
      <c r="C13" s="1"/>
      <c r="D13" s="1"/>
      <c r="E13" s="1"/>
      <c r="F13" s="1">
        <v>16.795005</v>
      </c>
      <c r="G13" s="1">
        <v>157.0</v>
      </c>
      <c r="H13" s="1"/>
      <c r="I13" s="1"/>
      <c r="J13" s="1"/>
      <c r="K13" s="1"/>
      <c r="L13" s="1"/>
      <c r="M13" s="1"/>
      <c r="N13" s="1"/>
      <c r="O13" s="1"/>
      <c r="P13" s="1"/>
      <c r="Q13" s="1"/>
    </row>
    <row r="14" ht="15.75" customHeight="1">
      <c r="A14" s="1">
        <v>39.06054600000061</v>
      </c>
      <c r="B14" s="1">
        <v>145.0</v>
      </c>
      <c r="C14" s="1"/>
      <c r="D14" s="1"/>
      <c r="E14" s="1"/>
      <c r="F14" s="1">
        <v>19.060005</v>
      </c>
      <c r="G14" s="1">
        <v>145.0</v>
      </c>
      <c r="H14" s="1"/>
      <c r="I14" s="1"/>
      <c r="J14" s="1"/>
      <c r="K14" s="1"/>
      <c r="L14" s="1"/>
      <c r="M14" s="1"/>
      <c r="N14" s="1"/>
      <c r="O14" s="1"/>
      <c r="P14" s="1"/>
      <c r="Q14" s="1"/>
    </row>
    <row r="15" ht="15.75" customHeight="1">
      <c r="A15" s="1">
        <v>41.14550699999927</v>
      </c>
      <c r="B15" s="1">
        <v>133.0</v>
      </c>
      <c r="C15" s="1"/>
      <c r="D15" s="1"/>
      <c r="E15" s="1"/>
      <c r="F15" s="1">
        <v>21.145004</v>
      </c>
      <c r="G15" s="1">
        <v>133.0</v>
      </c>
      <c r="H15" s="1"/>
      <c r="I15" s="1"/>
      <c r="J15" s="1"/>
      <c r="K15" s="1"/>
      <c r="L15" s="1"/>
      <c r="M15" s="1"/>
      <c r="N15" s="1"/>
      <c r="O15" s="1"/>
      <c r="P15" s="1"/>
      <c r="Q15" s="1"/>
    </row>
    <row r="16" ht="15.75" customHeight="1">
      <c r="A16" s="1">
        <v>43.050780999999915</v>
      </c>
      <c r="B16" s="1">
        <v>121.0</v>
      </c>
      <c r="C16" s="1"/>
      <c r="D16" s="1"/>
      <c r="E16" s="1"/>
      <c r="F16" s="1">
        <v>23.050004</v>
      </c>
      <c r="G16" s="1">
        <v>121.0</v>
      </c>
      <c r="H16" s="1"/>
      <c r="I16" s="1"/>
      <c r="J16" s="1"/>
      <c r="K16" s="1"/>
      <c r="L16" s="1"/>
      <c r="M16" s="1"/>
      <c r="N16" s="1"/>
      <c r="O16" s="1"/>
      <c r="P16" s="1"/>
      <c r="Q16" s="1"/>
    </row>
    <row r="17" ht="15.75" customHeight="1">
      <c r="A17" s="1">
        <v>44.7753900000007</v>
      </c>
      <c r="B17" s="1">
        <v>109.0</v>
      </c>
      <c r="C17" s="1"/>
      <c r="D17" s="1"/>
      <c r="E17" s="1"/>
      <c r="F17" s="1">
        <v>24.775003</v>
      </c>
      <c r="G17" s="1">
        <v>109.0</v>
      </c>
      <c r="H17" s="1"/>
      <c r="I17" s="1"/>
      <c r="J17" s="1"/>
      <c r="K17" s="1"/>
      <c r="L17" s="1"/>
      <c r="M17" s="1"/>
      <c r="N17" s="1"/>
      <c r="O17" s="1"/>
      <c r="P17" s="1"/>
      <c r="Q17" s="1"/>
    </row>
    <row r="18" ht="15.75" customHeight="1">
      <c r="A18" s="1">
        <v>46.32031199999983</v>
      </c>
      <c r="B18" s="1">
        <v>97.0</v>
      </c>
      <c r="C18" s="1"/>
      <c r="D18" s="1"/>
      <c r="E18" s="1"/>
      <c r="F18" s="1">
        <v>26.320001</v>
      </c>
      <c r="G18" s="1">
        <v>97.0</v>
      </c>
      <c r="H18" s="1"/>
      <c r="I18" s="1"/>
      <c r="J18" s="1"/>
      <c r="K18" s="1"/>
      <c r="L18" s="1"/>
      <c r="M18" s="1"/>
      <c r="N18" s="1"/>
      <c r="O18" s="1"/>
      <c r="P18" s="1"/>
      <c r="Q18" s="1"/>
    </row>
    <row r="19" ht="15.75" customHeight="1">
      <c r="A19" s="1">
        <v>47.68554600000061</v>
      </c>
      <c r="B19" s="1">
        <v>85.0</v>
      </c>
      <c r="C19" s="1"/>
      <c r="D19" s="1"/>
      <c r="E19" s="1"/>
      <c r="F19" s="1">
        <v>27.684999</v>
      </c>
      <c r="G19" s="1">
        <v>85.0</v>
      </c>
      <c r="H19" s="1"/>
      <c r="I19" s="1"/>
      <c r="J19" s="1"/>
      <c r="K19" s="1"/>
      <c r="L19" s="1"/>
      <c r="M19" s="1"/>
      <c r="N19" s="1"/>
      <c r="O19" s="1"/>
      <c r="P19" s="1"/>
      <c r="Q19" s="1"/>
    </row>
    <row r="20" ht="15.75" customHeight="1">
      <c r="A20" s="1">
        <v>48.87011700000039</v>
      </c>
      <c r="B20" s="1">
        <v>73.0</v>
      </c>
      <c r="C20" s="1"/>
      <c r="D20" s="1"/>
      <c r="E20" s="1"/>
      <c r="F20" s="1">
        <v>28.869997</v>
      </c>
      <c r="G20" s="1">
        <v>73.0</v>
      </c>
      <c r="H20" s="1"/>
      <c r="I20" s="1"/>
      <c r="J20" s="1"/>
      <c r="K20" s="1"/>
      <c r="L20" s="1"/>
      <c r="M20" s="1"/>
      <c r="N20" s="1"/>
      <c r="O20" s="1"/>
      <c r="P20" s="1"/>
      <c r="Q20" s="1"/>
    </row>
    <row r="21" ht="15.75" customHeight="1">
      <c r="A21" s="1">
        <v>49.875</v>
      </c>
      <c r="B21" s="1">
        <v>61.0</v>
      </c>
      <c r="C21" s="1"/>
      <c r="D21" s="1"/>
      <c r="E21" s="1"/>
      <c r="F21" s="1">
        <v>29.874994</v>
      </c>
      <c r="G21" s="1">
        <v>61.0</v>
      </c>
      <c r="H21" s="1"/>
      <c r="I21" s="1"/>
      <c r="J21" s="1"/>
      <c r="K21" s="1"/>
      <c r="L21" s="1"/>
      <c r="M21" s="1"/>
      <c r="N21" s="1"/>
      <c r="O21" s="1"/>
      <c r="P21" s="1"/>
      <c r="Q21" s="1"/>
    </row>
    <row r="22" ht="15.75" customHeight="1">
      <c r="A22" s="1">
        <v>50.70019499999944</v>
      </c>
      <c r="B22" s="1">
        <v>49.0</v>
      </c>
      <c r="C22" s="1"/>
      <c r="D22" s="1"/>
      <c r="E22" s="1"/>
      <c r="F22" s="1">
        <v>30.699993</v>
      </c>
      <c r="G22" s="1">
        <v>49.0</v>
      </c>
      <c r="H22" s="1"/>
      <c r="I22" s="1"/>
      <c r="J22" s="1"/>
      <c r="K22" s="1"/>
      <c r="L22" s="1"/>
      <c r="M22" s="1"/>
      <c r="N22" s="1"/>
      <c r="O22" s="1"/>
      <c r="P22" s="1"/>
      <c r="Q22" s="1"/>
    </row>
    <row r="23" ht="15.75" customHeight="1">
      <c r="A23" s="1">
        <v>51.344725999999355</v>
      </c>
      <c r="B23" s="1">
        <v>37.0</v>
      </c>
      <c r="C23" s="1"/>
      <c r="D23" s="1"/>
      <c r="E23" s="1"/>
      <c r="F23" s="1">
        <v>31.344997</v>
      </c>
      <c r="G23" s="1">
        <v>37.0</v>
      </c>
      <c r="H23" s="1"/>
      <c r="I23" s="1"/>
      <c r="J23" s="1"/>
      <c r="K23" s="1"/>
      <c r="L23" s="1"/>
      <c r="M23" s="1"/>
      <c r="N23" s="1"/>
      <c r="O23" s="1"/>
      <c r="P23" s="1"/>
      <c r="Q23" s="1"/>
    </row>
    <row r="24" ht="15.75" customHeight="1">
      <c r="A24" s="1">
        <v>51.80956999999944</v>
      </c>
      <c r="B24" s="1">
        <v>25.0</v>
      </c>
      <c r="C24" s="1"/>
      <c r="D24" s="1"/>
      <c r="E24" s="1"/>
      <c r="F24" s="1">
        <v>31.810001</v>
      </c>
      <c r="G24" s="1">
        <v>25.0</v>
      </c>
      <c r="H24" s="1"/>
      <c r="I24" s="1"/>
      <c r="J24" s="1"/>
      <c r="K24" s="1"/>
      <c r="L24" s="1"/>
      <c r="M24" s="1"/>
      <c r="N24" s="1"/>
      <c r="O24" s="1"/>
      <c r="P24" s="1"/>
      <c r="Q24" s="1"/>
    </row>
    <row r="25" ht="15.75" customHeight="1">
      <c r="A25" s="1">
        <v>52.094725999999355</v>
      </c>
      <c r="B25" s="1">
        <v>13.0</v>
      </c>
      <c r="C25" s="1"/>
      <c r="D25" s="1"/>
      <c r="E25" s="1"/>
      <c r="F25" s="1">
        <v>32.094997</v>
      </c>
      <c r="G25" s="1">
        <v>13.0</v>
      </c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1">
        <v>52.20019499999944</v>
      </c>
      <c r="B26" s="1">
        <v>1.0</v>
      </c>
      <c r="C26" s="1"/>
      <c r="D26" s="1"/>
      <c r="E26" s="1"/>
      <c r="F26" s="1">
        <v>32.2</v>
      </c>
      <c r="G26" s="1">
        <v>1.0</v>
      </c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1">
        <v>52.125</v>
      </c>
      <c r="B27" s="1">
        <v>-10.999999</v>
      </c>
      <c r="C27" s="1"/>
      <c r="D27" s="1"/>
      <c r="E27" s="1"/>
      <c r="F27" s="1">
        <v>32.124996</v>
      </c>
      <c r="G27" s="1">
        <v>-10.999999</v>
      </c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1">
        <v>51.87011700000039</v>
      </c>
      <c r="B28" s="1">
        <v>-22.999998</v>
      </c>
      <c r="C28" s="1"/>
      <c r="D28" s="1"/>
      <c r="E28" s="1"/>
      <c r="F28" s="1">
        <v>31.87</v>
      </c>
      <c r="G28" s="1">
        <v>-22.999998</v>
      </c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1">
        <v>51.43554600000061</v>
      </c>
      <c r="B29" s="1">
        <v>-34.999996</v>
      </c>
      <c r="C29" s="1"/>
      <c r="D29" s="1"/>
      <c r="E29" s="1"/>
      <c r="F29" s="1">
        <v>31.435003</v>
      </c>
      <c r="G29" s="1">
        <v>-34.999996</v>
      </c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1">
        <v>50.82031199999983</v>
      </c>
      <c r="B30" s="1">
        <v>-46.999996</v>
      </c>
      <c r="C30" s="1"/>
      <c r="D30" s="1"/>
      <c r="E30" s="1"/>
      <c r="F30" s="1">
        <v>30.820005</v>
      </c>
      <c r="G30" s="1">
        <v>-46.999996</v>
      </c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1">
        <v>50.0253900000007</v>
      </c>
      <c r="B31" s="1">
        <v>-58.999996</v>
      </c>
      <c r="C31" s="1"/>
      <c r="D31" s="1"/>
      <c r="E31" s="1"/>
      <c r="F31" s="1">
        <v>30.025007</v>
      </c>
      <c r="G31" s="1">
        <v>-58.999996</v>
      </c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1">
        <v>49.050780999999915</v>
      </c>
      <c r="B32" s="1">
        <v>-70.999992</v>
      </c>
      <c r="C32" s="1"/>
      <c r="D32" s="1"/>
      <c r="E32" s="1"/>
      <c r="F32" s="1">
        <v>29.050008</v>
      </c>
      <c r="G32" s="1">
        <v>-70.999992</v>
      </c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1">
        <v>47.89550699999927</v>
      </c>
      <c r="B33" s="1">
        <v>-82.999992</v>
      </c>
      <c r="C33" s="1"/>
      <c r="D33" s="1"/>
      <c r="E33" s="1"/>
      <c r="F33" s="1">
        <v>27.895009</v>
      </c>
      <c r="G33" s="1">
        <v>-82.999992</v>
      </c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1">
        <v>46.56054600000061</v>
      </c>
      <c r="B34" s="1">
        <v>-94.999992</v>
      </c>
      <c r="C34" s="1"/>
      <c r="D34" s="1"/>
      <c r="E34" s="1"/>
      <c r="F34" s="1">
        <v>26.560012</v>
      </c>
      <c r="G34" s="1">
        <v>-94.999992</v>
      </c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1">
        <v>45.04589800000031</v>
      </c>
      <c r="B35" s="1">
        <v>-106.999992</v>
      </c>
      <c r="C35" s="1"/>
      <c r="D35" s="1"/>
      <c r="E35" s="1"/>
      <c r="F35" s="1">
        <v>25.045013</v>
      </c>
      <c r="G35" s="1">
        <v>-106.999992</v>
      </c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1">
        <v>43.35058500000014</v>
      </c>
      <c r="B36" s="1">
        <v>-118.999992</v>
      </c>
      <c r="C36" s="1"/>
      <c r="D36" s="1"/>
      <c r="E36" s="1"/>
      <c r="F36" s="1">
        <v>23.350013</v>
      </c>
      <c r="G36" s="1">
        <v>-118.999992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1">
        <v>41.47558500000014</v>
      </c>
      <c r="B37" s="1">
        <v>-130.999984</v>
      </c>
      <c r="C37" s="1"/>
      <c r="D37" s="1"/>
      <c r="E37" s="1"/>
      <c r="F37" s="1">
        <v>21.475013</v>
      </c>
      <c r="G37" s="1">
        <v>-130.999984</v>
      </c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1">
        <v>39.42089800000031</v>
      </c>
      <c r="B38" s="1">
        <v>-142.999984</v>
      </c>
      <c r="C38" s="1"/>
      <c r="D38" s="1"/>
      <c r="E38" s="1"/>
      <c r="F38" s="1">
        <v>19.420013</v>
      </c>
      <c r="G38" s="1">
        <v>-142.999984</v>
      </c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1">
        <v>37.18554600000061</v>
      </c>
      <c r="B39" s="1">
        <v>-154.999984</v>
      </c>
      <c r="C39" s="1"/>
      <c r="D39" s="1"/>
      <c r="E39" s="1"/>
      <c r="F39" s="1">
        <v>17.185012</v>
      </c>
      <c r="G39" s="1">
        <v>-154.999984</v>
      </c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1">
        <v>34.77050699999927</v>
      </c>
      <c r="B40" s="1">
        <v>-166.999984</v>
      </c>
      <c r="C40" s="1"/>
      <c r="D40" s="1"/>
      <c r="E40" s="1"/>
      <c r="F40" s="1">
        <v>14.770012</v>
      </c>
      <c r="G40" s="1">
        <v>-166.999984</v>
      </c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1">
        <v>32.175780999999915</v>
      </c>
      <c r="B41" s="1">
        <v>-178.999984</v>
      </c>
      <c r="C41" s="1"/>
      <c r="D41" s="1"/>
      <c r="E41" s="1"/>
      <c r="F41" s="1">
        <v>12.175011</v>
      </c>
      <c r="G41" s="1">
        <v>-178.999984</v>
      </c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1">
        <v>29.400390000000698</v>
      </c>
      <c r="B42" s="1">
        <v>-190.999984</v>
      </c>
      <c r="C42" s="1"/>
      <c r="D42" s="1"/>
      <c r="E42" s="1"/>
      <c r="F42" s="1">
        <v>9.400011</v>
      </c>
      <c r="G42" s="1">
        <v>-190.999984</v>
      </c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1">
        <v>26.44531199999983</v>
      </c>
      <c r="B43" s="1">
        <v>-202.999984</v>
      </c>
      <c r="C43" s="1"/>
      <c r="D43" s="1"/>
      <c r="E43" s="1"/>
      <c r="F43" s="1">
        <v>6.445009</v>
      </c>
      <c r="G43" s="1">
        <v>-202.999984</v>
      </c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1">
        <v>23.310546000000613</v>
      </c>
      <c r="B44" s="1">
        <v>-214.999984</v>
      </c>
      <c r="C44" s="1"/>
      <c r="D44" s="1"/>
      <c r="E44" s="1"/>
      <c r="F44" s="1">
        <v>3.310007</v>
      </c>
      <c r="G44" s="1">
        <v>-214.999984</v>
      </c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1">
        <v>19.99511700000039</v>
      </c>
      <c r="B45" s="1">
        <v>-226.999984</v>
      </c>
      <c r="C45" s="1"/>
      <c r="D45" s="1"/>
      <c r="E45" s="1"/>
      <c r="F45" s="1">
        <v>-0.004990999999999999</v>
      </c>
      <c r="G45" s="1">
        <v>-226.999984</v>
      </c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1">
        <v>16.5</v>
      </c>
      <c r="B46" s="1">
        <v>-238.999984</v>
      </c>
      <c r="C46" s="1"/>
      <c r="D46" s="1"/>
      <c r="E46" s="1"/>
      <c r="F46" s="1">
        <v>-3.499989</v>
      </c>
      <c r="G46" s="1">
        <v>-238.999984</v>
      </c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1">
        <v>12.82519499999944</v>
      </c>
      <c r="B47" s="1">
        <v>-250.999984</v>
      </c>
      <c r="C47" s="1"/>
      <c r="D47" s="1"/>
      <c r="E47" s="1"/>
      <c r="F47" s="1">
        <v>-7.174987</v>
      </c>
      <c r="G47" s="1">
        <v>-250.999984</v>
      </c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1">
        <v>8.969725999999355</v>
      </c>
      <c r="B48" s="1">
        <v>-262.999969</v>
      </c>
      <c r="C48" s="1"/>
      <c r="D48" s="1"/>
      <c r="E48" s="1"/>
      <c r="F48" s="1">
        <v>-11.029987</v>
      </c>
      <c r="G48" s="1">
        <v>-262.999969</v>
      </c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1">
        <v>4.9345699999994395</v>
      </c>
      <c r="B49" s="1">
        <v>-274.999969</v>
      </c>
      <c r="C49" s="1"/>
      <c r="D49" s="1"/>
      <c r="E49" s="1"/>
      <c r="F49" s="1">
        <v>-15.064987</v>
      </c>
      <c r="G49" s="1">
        <v>-274.999969</v>
      </c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1">
        <v>0.7197259999993548</v>
      </c>
      <c r="B50" s="1">
        <v>-286.999969</v>
      </c>
      <c r="C50" s="1"/>
      <c r="D50" s="1"/>
      <c r="E50" s="1"/>
      <c r="F50" s="1">
        <v>-19.279987</v>
      </c>
      <c r="G50" s="1">
        <v>-286.999969</v>
      </c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1">
        <v>-3.6748050000005605</v>
      </c>
      <c r="B51" s="1">
        <v>-298.999969</v>
      </c>
      <c r="C51" s="1"/>
      <c r="D51" s="1"/>
      <c r="E51" s="1"/>
      <c r="F51" s="1">
        <v>-23.674987</v>
      </c>
      <c r="G51" s="1">
        <v>-298.999969</v>
      </c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1">
        <v>-8.25</v>
      </c>
      <c r="B52" s="1">
        <v>-310.999969</v>
      </c>
      <c r="C52" s="1"/>
      <c r="D52" s="1"/>
      <c r="E52" s="1"/>
      <c r="F52" s="1">
        <v>-28.249986</v>
      </c>
      <c r="G52" s="1">
        <v>-310.999969</v>
      </c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1">
        <v>-13.004882999999609</v>
      </c>
      <c r="B53" s="1">
        <v>-322.999969</v>
      </c>
      <c r="C53" s="1"/>
      <c r="D53" s="1"/>
      <c r="E53" s="1"/>
      <c r="F53" s="1">
        <v>-33.004985</v>
      </c>
      <c r="G53" s="1">
        <v>-322.999969</v>
      </c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1">
        <v>-17.939453999999387</v>
      </c>
      <c r="B54" s="1">
        <v>-334.999969</v>
      </c>
      <c r="C54" s="1"/>
      <c r="D54" s="1"/>
      <c r="E54" s="1"/>
      <c r="F54" s="1">
        <v>-37.939987</v>
      </c>
      <c r="G54" s="1">
        <v>-334.999969</v>
      </c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1">
        <v>-23.05468800000017</v>
      </c>
      <c r="B55" s="1">
        <v>-346.999969</v>
      </c>
      <c r="C55" s="1"/>
      <c r="D55" s="1"/>
      <c r="E55" s="1"/>
      <c r="F55" s="1">
        <v>-43.054985</v>
      </c>
      <c r="G55" s="1">
        <v>-346.999969</v>
      </c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1">
        <v>-28.349609999999302</v>
      </c>
      <c r="B56" s="1">
        <v>-358.999969</v>
      </c>
      <c r="C56" s="1"/>
      <c r="D56" s="1"/>
      <c r="E56" s="1"/>
      <c r="F56" s="1">
        <v>-48.349983</v>
      </c>
      <c r="G56" s="1">
        <v>-358.999969</v>
      </c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1">
        <v>-33.824219000000085</v>
      </c>
      <c r="B57" s="1">
        <v>-370.999969</v>
      </c>
      <c r="C57" s="1"/>
      <c r="D57" s="1"/>
      <c r="E57" s="1"/>
      <c r="F57" s="1">
        <v>-53.824981</v>
      </c>
      <c r="G57" s="1">
        <v>-370.999969</v>
      </c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1">
        <v>-39.47949300000073</v>
      </c>
      <c r="B58" s="1">
        <v>-382.999969</v>
      </c>
      <c r="C58" s="1"/>
      <c r="D58" s="1"/>
      <c r="E58" s="1"/>
      <c r="F58" s="1">
        <v>-59.47998</v>
      </c>
      <c r="G58" s="1">
        <v>-382.999969</v>
      </c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1">
        <v>-45.31445399999939</v>
      </c>
      <c r="B59" s="1">
        <v>-394.999969</v>
      </c>
      <c r="C59" s="1"/>
      <c r="D59" s="1"/>
      <c r="E59" s="1"/>
      <c r="F59" s="1">
        <v>-65.314979</v>
      </c>
      <c r="G59" s="1">
        <v>-394.999969</v>
      </c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1">
        <v>-51.32910199999969</v>
      </c>
      <c r="B60" s="1">
        <v>-406.999969</v>
      </c>
      <c r="C60" s="1"/>
      <c r="D60" s="1"/>
      <c r="E60" s="1"/>
      <c r="F60" s="1">
        <v>-71.329978</v>
      </c>
      <c r="G60" s="1">
        <v>-406.999969</v>
      </c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1">
        <v>-57.52441499999986</v>
      </c>
      <c r="B61" s="1">
        <v>-418.999969</v>
      </c>
      <c r="C61" s="1"/>
      <c r="D61" s="1"/>
      <c r="E61" s="1"/>
      <c r="F61" s="1">
        <v>-77.524978</v>
      </c>
      <c r="G61" s="1">
        <v>-418.999969</v>
      </c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1">
        <v>-63.89941499999986</v>
      </c>
      <c r="B62" s="1">
        <v>-430.999969</v>
      </c>
      <c r="C62" s="1"/>
      <c r="D62" s="1"/>
      <c r="E62" s="1"/>
      <c r="F62" s="1">
        <v>-83.899978</v>
      </c>
      <c r="G62" s="1">
        <v>-430.999969</v>
      </c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1">
        <v>-70.4541019999997</v>
      </c>
      <c r="B63" s="1">
        <v>-442.999969</v>
      </c>
      <c r="C63" s="1"/>
      <c r="D63" s="1"/>
      <c r="E63" s="1"/>
      <c r="F63" s="1">
        <v>-90.454978</v>
      </c>
      <c r="G63" s="1">
        <v>-442.999969</v>
      </c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1">
        <v>-77.18945399999939</v>
      </c>
      <c r="B64" s="1">
        <v>-454.999969</v>
      </c>
      <c r="C64" s="1"/>
      <c r="D64" s="1"/>
      <c r="E64" s="1"/>
      <c r="F64" s="1">
        <v>-97.189979</v>
      </c>
      <c r="G64" s="1">
        <v>-454.999969</v>
      </c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1">
        <v>-84.10449300000073</v>
      </c>
      <c r="B65" s="1">
        <v>-466.999969</v>
      </c>
      <c r="C65" s="1"/>
      <c r="D65" s="1"/>
      <c r="E65" s="1"/>
      <c r="F65" s="1">
        <v>-104.10498</v>
      </c>
      <c r="G65" s="1">
        <v>-466.999969</v>
      </c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1">
        <v>-91.19921900000008</v>
      </c>
      <c r="B66" s="1">
        <v>-478.999969</v>
      </c>
      <c r="C66" s="1"/>
      <c r="D66" s="1"/>
      <c r="E66" s="1"/>
      <c r="F66" s="1">
        <v>-111.199981</v>
      </c>
      <c r="G66" s="1">
        <v>-478.999969</v>
      </c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1">
        <v>-98.4746099999993</v>
      </c>
      <c r="B67" s="1">
        <v>-490.999969</v>
      </c>
      <c r="C67" s="1"/>
      <c r="D67" s="1"/>
      <c r="E67" s="1"/>
      <c r="F67" s="1">
        <v>-118.474983</v>
      </c>
      <c r="G67" s="1">
        <v>-490.999969</v>
      </c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1">
        <v>-105.92968800000017</v>
      </c>
      <c r="B68" s="1">
        <v>-502.999969</v>
      </c>
      <c r="C68" s="1"/>
      <c r="D68" s="1"/>
      <c r="E68" s="1"/>
      <c r="F68" s="1">
        <v>-125.929985</v>
      </c>
      <c r="G68" s="1">
        <v>-502.999969</v>
      </c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1">
        <v>-113.56445399999939</v>
      </c>
      <c r="B69" s="1">
        <v>-514.999938</v>
      </c>
      <c r="C69" s="1"/>
      <c r="D69" s="1"/>
      <c r="E69" s="1"/>
      <c r="F69" s="1">
        <v>-133.564987</v>
      </c>
      <c r="G69" s="1">
        <v>-514.999938</v>
      </c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1">
        <v>-121.37988299999961</v>
      </c>
      <c r="B70" s="1">
        <v>-526.999938</v>
      </c>
      <c r="C70" s="1"/>
      <c r="D70" s="1"/>
      <c r="E70" s="1"/>
      <c r="F70" s="1">
        <v>-141.379989</v>
      </c>
      <c r="G70" s="1">
        <v>-526.999938</v>
      </c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1">
        <v>-129.375</v>
      </c>
      <c r="B71" s="1">
        <v>-538.999938</v>
      </c>
      <c r="C71" s="1"/>
      <c r="D71" s="1"/>
      <c r="E71" s="1"/>
      <c r="F71" s="1">
        <v>-149.374984</v>
      </c>
      <c r="G71" s="1">
        <v>-538.999938</v>
      </c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1">
        <v>-137.54980500000056</v>
      </c>
      <c r="B72" s="1">
        <v>-550.999938</v>
      </c>
      <c r="C72" s="1"/>
      <c r="D72" s="1"/>
      <c r="E72" s="1"/>
      <c r="F72" s="1">
        <v>-157.549987</v>
      </c>
      <c r="G72" s="1">
        <v>-550.999938</v>
      </c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1">
        <v>-145.90527400000065</v>
      </c>
      <c r="B73" s="1">
        <v>-562.999938</v>
      </c>
      <c r="C73" s="1"/>
      <c r="D73" s="1"/>
      <c r="E73" s="1"/>
      <c r="F73" s="1">
        <v>-165.904983</v>
      </c>
      <c r="G73" s="1">
        <v>-562.999938</v>
      </c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1">
        <v>-154.44043000000056</v>
      </c>
      <c r="B74" s="1">
        <v>-574.999938</v>
      </c>
      <c r="C74" s="1"/>
      <c r="D74" s="1"/>
      <c r="E74" s="1"/>
      <c r="F74" s="1">
        <v>-174.439987</v>
      </c>
      <c r="G74" s="1">
        <v>-574.999938</v>
      </c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1">
        <v>-163.15527400000065</v>
      </c>
      <c r="B75" s="1">
        <v>-586.999938</v>
      </c>
      <c r="C75" s="1"/>
      <c r="D75" s="1"/>
      <c r="E75" s="1"/>
      <c r="F75" s="1">
        <v>-183.154983</v>
      </c>
      <c r="G75" s="1">
        <v>-586.999938</v>
      </c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1">
        <v>-172.04980500000056</v>
      </c>
      <c r="B76" s="1">
        <v>-598.999938</v>
      </c>
      <c r="C76" s="1"/>
      <c r="D76" s="1"/>
      <c r="E76" s="1"/>
      <c r="F76" s="1">
        <v>-192.049987</v>
      </c>
      <c r="G76" s="1">
        <v>-598.999938</v>
      </c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1">
        <v>-181.125</v>
      </c>
      <c r="B77" s="1">
        <v>-610.999938</v>
      </c>
      <c r="C77" s="1"/>
      <c r="D77" s="1"/>
      <c r="E77" s="1"/>
      <c r="F77" s="1">
        <v>-201.124984</v>
      </c>
      <c r="G77" s="1">
        <v>-610.999938</v>
      </c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1">
        <v>-190.3798829999996</v>
      </c>
      <c r="B78" s="1">
        <v>-622.999938</v>
      </c>
      <c r="C78" s="1"/>
      <c r="D78" s="1"/>
      <c r="E78" s="1"/>
      <c r="F78" s="1">
        <v>-210.379989</v>
      </c>
      <c r="G78" s="1">
        <v>-622.999938</v>
      </c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1">
        <v>-199.8144539999994</v>
      </c>
      <c r="B79" s="1">
        <v>-634.999938</v>
      </c>
      <c r="C79" s="1"/>
      <c r="D79" s="1"/>
      <c r="E79" s="1"/>
      <c r="F79" s="1">
        <v>-219.814987</v>
      </c>
      <c r="G79" s="1">
        <v>-634.999938</v>
      </c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1">
        <v>-209.42968800000017</v>
      </c>
      <c r="B80" s="1">
        <v>-646.999938</v>
      </c>
      <c r="C80" s="1"/>
      <c r="D80" s="1"/>
      <c r="E80" s="1"/>
      <c r="F80" s="1">
        <v>-229.429992</v>
      </c>
      <c r="G80" s="1">
        <v>-646.999938</v>
      </c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1">
        <v>-219.2246099999993</v>
      </c>
      <c r="B81" s="1">
        <v>-658.999938</v>
      </c>
      <c r="C81" s="1"/>
      <c r="D81" s="1"/>
      <c r="E81" s="1"/>
      <c r="F81" s="1">
        <v>-239.22499</v>
      </c>
      <c r="G81" s="1">
        <v>-658.999938</v>
      </c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1">
        <v>-229.19921900000008</v>
      </c>
      <c r="B82" s="1">
        <v>-670.999938</v>
      </c>
      <c r="C82" s="1"/>
      <c r="D82" s="1"/>
      <c r="E82" s="1"/>
      <c r="F82" s="1">
        <v>-249.199981</v>
      </c>
      <c r="G82" s="1">
        <v>-670.999938</v>
      </c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1">
        <v>-239.35449300000073</v>
      </c>
      <c r="B83" s="1">
        <v>-682.999938</v>
      </c>
      <c r="C83" s="1"/>
      <c r="D83" s="1"/>
      <c r="E83" s="1"/>
      <c r="F83" s="1">
        <v>-259.35498</v>
      </c>
      <c r="G83" s="1">
        <v>-682.999938</v>
      </c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1">
        <v>-249.6894539999994</v>
      </c>
      <c r="B84" s="1">
        <v>-694.999938</v>
      </c>
      <c r="C84" s="1"/>
      <c r="D84" s="1"/>
      <c r="E84" s="1"/>
      <c r="F84" s="1">
        <v>-269.689971</v>
      </c>
      <c r="G84" s="1">
        <v>-694.999938</v>
      </c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1">
        <v>-260.2041019999997</v>
      </c>
      <c r="B85" s="1">
        <v>-706.999938</v>
      </c>
      <c r="C85" s="1"/>
      <c r="D85" s="1"/>
      <c r="E85" s="1"/>
      <c r="F85" s="1">
        <v>-280.204956</v>
      </c>
      <c r="G85" s="1">
        <v>-706.999938</v>
      </c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1">
        <v>-270.89941499999986</v>
      </c>
      <c r="B86" s="1">
        <v>-718.999938</v>
      </c>
      <c r="C86" s="1"/>
      <c r="D86" s="1"/>
      <c r="E86" s="1"/>
      <c r="F86" s="1">
        <v>-290.899963</v>
      </c>
      <c r="G86" s="1">
        <v>-718.999938</v>
      </c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1">
        <v>-281.77441499999986</v>
      </c>
      <c r="B87" s="1">
        <v>-730.999938</v>
      </c>
      <c r="C87" s="1"/>
      <c r="D87" s="1"/>
      <c r="E87" s="1"/>
      <c r="F87" s="1">
        <v>-301.774963</v>
      </c>
      <c r="G87" s="1">
        <v>-730.999938</v>
      </c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1">
        <v>-292.8291019999997</v>
      </c>
      <c r="B88" s="1">
        <v>-742.999938</v>
      </c>
      <c r="C88" s="1"/>
      <c r="D88" s="1"/>
      <c r="E88" s="1"/>
      <c r="F88" s="1">
        <v>-312.829956</v>
      </c>
      <c r="G88" s="1">
        <v>-742.999938</v>
      </c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1">
        <v>-304.0644539999994</v>
      </c>
      <c r="B89" s="1">
        <v>-754.999938</v>
      </c>
      <c r="C89" s="1"/>
      <c r="D89" s="1"/>
      <c r="E89" s="1"/>
      <c r="F89" s="1">
        <v>-324.064941</v>
      </c>
      <c r="G89" s="1">
        <v>-754.999938</v>
      </c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1">
        <v>-315.47949300000073</v>
      </c>
      <c r="B90" s="1">
        <v>-766.999938</v>
      </c>
      <c r="C90" s="1"/>
      <c r="D90" s="1"/>
      <c r="E90" s="1"/>
      <c r="F90" s="1">
        <v>-335.479949</v>
      </c>
      <c r="G90" s="1">
        <v>-766.999938</v>
      </c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1">
        <v>-327.0742190000001</v>
      </c>
      <c r="B91" s="1">
        <v>-778.999938</v>
      </c>
      <c r="C91" s="1"/>
      <c r="D91" s="1"/>
      <c r="E91" s="1"/>
      <c r="F91" s="1">
        <v>-347.074951</v>
      </c>
      <c r="G91" s="1">
        <v>-778.999938</v>
      </c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1">
        <v>-338.8496099999993</v>
      </c>
      <c r="B92" s="1">
        <v>-790.999938</v>
      </c>
      <c r="C92" s="1"/>
      <c r="D92" s="1"/>
      <c r="E92" s="1"/>
      <c r="F92" s="1">
        <v>-358.849945</v>
      </c>
      <c r="G92" s="1">
        <v>-790.999938</v>
      </c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1">
        <v>-350.80468800000017</v>
      </c>
      <c r="B93" s="1">
        <v>-802.999938</v>
      </c>
      <c r="C93" s="1"/>
      <c r="D93" s="1"/>
      <c r="E93" s="1"/>
      <c r="F93" s="1">
        <v>-370.804931</v>
      </c>
      <c r="G93" s="1">
        <v>-802.999938</v>
      </c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1">
        <v>-362.9394539999994</v>
      </c>
      <c r="B94" s="1">
        <v>-814.999938</v>
      </c>
      <c r="C94" s="1"/>
      <c r="D94" s="1"/>
      <c r="E94" s="1"/>
      <c r="F94" s="1">
        <v>-382.939941</v>
      </c>
      <c r="G94" s="1">
        <v>-814.999938</v>
      </c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1">
        <v>-375.2548829999996</v>
      </c>
      <c r="B95" s="1">
        <v>-826.999938</v>
      </c>
      <c r="C95" s="1"/>
      <c r="D95" s="1"/>
      <c r="E95" s="1"/>
      <c r="F95" s="1">
        <v>-395.254943</v>
      </c>
      <c r="G95" s="1">
        <v>-826.999938</v>
      </c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1">
        <v>-387.75</v>
      </c>
      <c r="B96" s="1">
        <v>-838.999938</v>
      </c>
      <c r="C96" s="1"/>
      <c r="D96" s="1"/>
      <c r="E96" s="1"/>
      <c r="F96" s="1">
        <v>-407.749938</v>
      </c>
      <c r="G96" s="1">
        <v>-838.999938</v>
      </c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1">
        <v>-400.42480500000056</v>
      </c>
      <c r="B97" s="1">
        <v>-850.999938</v>
      </c>
      <c r="C97" s="1"/>
      <c r="D97" s="1"/>
      <c r="E97" s="1"/>
      <c r="F97" s="1">
        <v>-420.424926</v>
      </c>
      <c r="G97" s="1">
        <v>-850.999938</v>
      </c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1">
        <v>-413.28027400000065</v>
      </c>
      <c r="B98" s="1">
        <v>-862.999938</v>
      </c>
      <c r="C98" s="1"/>
      <c r="D98" s="1"/>
      <c r="E98" s="1"/>
      <c r="F98" s="1">
        <v>-433.279937</v>
      </c>
      <c r="G98" s="1">
        <v>-862.999938</v>
      </c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1">
        <v>-426.31543000000056</v>
      </c>
      <c r="B99" s="1">
        <v>-874.999938</v>
      </c>
      <c r="C99" s="1"/>
      <c r="D99" s="1"/>
      <c r="E99" s="1"/>
      <c r="F99" s="1">
        <v>-446.314941</v>
      </c>
      <c r="G99" s="1">
        <v>-874.999938</v>
      </c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1">
        <v>-439.53027400000065</v>
      </c>
      <c r="B100" s="1">
        <v>-886.999938</v>
      </c>
      <c r="C100" s="1"/>
      <c r="D100" s="1"/>
      <c r="E100" s="1"/>
      <c r="F100" s="1">
        <v>-459.529937</v>
      </c>
      <c r="G100" s="1">
        <v>-886.999938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1">
        <v>-452.92480500000056</v>
      </c>
      <c r="B101" s="1">
        <v>-898.999938</v>
      </c>
      <c r="C101" s="1"/>
      <c r="D101" s="1"/>
      <c r="E101" s="1"/>
      <c r="F101" s="1">
        <v>-472.924926</v>
      </c>
      <c r="G101" s="1">
        <v>-898.999938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1">
        <v>-466.5</v>
      </c>
      <c r="B102" s="1">
        <v>-910.999938</v>
      </c>
      <c r="C102" s="1"/>
      <c r="D102" s="1"/>
      <c r="E102" s="1"/>
      <c r="F102" s="1">
        <v>-486.499938</v>
      </c>
      <c r="G102" s="1">
        <v>-910.999938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1">
        <v>-480.2548829999996</v>
      </c>
      <c r="B103" s="1">
        <v>-922.999938</v>
      </c>
      <c r="C103" s="1"/>
      <c r="D103" s="1"/>
      <c r="E103" s="1"/>
      <c r="F103" s="1">
        <v>-500.254943</v>
      </c>
      <c r="G103" s="1">
        <v>-922.999938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1">
        <v>-494.1894539999994</v>
      </c>
      <c r="B104" s="1">
        <v>-934.999938</v>
      </c>
      <c r="C104" s="1"/>
      <c r="D104" s="1"/>
      <c r="E104" s="1"/>
      <c r="F104" s="1">
        <v>-514.189941</v>
      </c>
      <c r="G104" s="1">
        <v>-934.999938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1">
        <v>-508.30468800000017</v>
      </c>
      <c r="B105" s="1">
        <v>-946.999938</v>
      </c>
      <c r="C105" s="1"/>
      <c r="D105" s="1"/>
      <c r="E105" s="1"/>
      <c r="F105" s="1">
        <v>-528.304931</v>
      </c>
      <c r="G105" s="1">
        <v>-946.999938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1">
        <v>-522.5996099999993</v>
      </c>
      <c r="B106" s="1">
        <v>-958.999938</v>
      </c>
      <c r="C106" s="1"/>
      <c r="D106" s="1"/>
      <c r="E106" s="1"/>
      <c r="F106" s="1">
        <v>-542.599914</v>
      </c>
      <c r="G106" s="1">
        <v>-958.999938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1">
        <v>-537.0742190000001</v>
      </c>
      <c r="B107" s="1">
        <v>-970.999938</v>
      </c>
      <c r="C107" s="1"/>
      <c r="D107" s="1"/>
      <c r="E107" s="1"/>
      <c r="F107" s="1">
        <v>-557.07489</v>
      </c>
      <c r="G107" s="1">
        <v>-970.999938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1">
        <v>-551.7294930000007</v>
      </c>
      <c r="B108" s="1">
        <v>-982.999938</v>
      </c>
      <c r="C108" s="1"/>
      <c r="D108" s="1"/>
      <c r="E108" s="1"/>
      <c r="F108" s="1">
        <v>-571.729858</v>
      </c>
      <c r="G108" s="1">
        <v>-982.999938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1">
        <v>-566.5644539999994</v>
      </c>
      <c r="B109" s="1">
        <v>-994.999938</v>
      </c>
      <c r="C109" s="1"/>
      <c r="D109" s="1"/>
      <c r="E109" s="1"/>
      <c r="F109" s="1">
        <v>-586.56488</v>
      </c>
      <c r="G109" s="1">
        <v>-994.999938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1">
        <v>-581.5791019999997</v>
      </c>
      <c r="B110" s="1">
        <v>-1006.999938</v>
      </c>
      <c r="C110" s="1"/>
      <c r="D110" s="1"/>
      <c r="E110" s="1"/>
      <c r="F110" s="1">
        <v>-601.579895</v>
      </c>
      <c r="G110" s="1">
        <v>-1006.999938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1">
        <v>-596.7744149999999</v>
      </c>
      <c r="B111" s="1">
        <v>-1018.999938</v>
      </c>
      <c r="C111" s="1"/>
      <c r="D111" s="1"/>
      <c r="E111" s="1"/>
      <c r="F111" s="1">
        <v>-616.774902</v>
      </c>
      <c r="G111" s="1">
        <v>-1018.999938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1">
        <v>-612.1494149999999</v>
      </c>
      <c r="B112" s="1">
        <v>-1030.999877</v>
      </c>
      <c r="C112" s="1"/>
      <c r="D112" s="1"/>
      <c r="E112" s="1"/>
      <c r="F112" s="1">
        <v>-632.149902</v>
      </c>
      <c r="G112" s="1">
        <v>-1030.999877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1">
        <v>-627.7041019999997</v>
      </c>
      <c r="B113" s="1">
        <v>-1042.999877</v>
      </c>
      <c r="C113" s="1"/>
      <c r="D113" s="1"/>
      <c r="E113" s="1"/>
      <c r="F113" s="1">
        <v>-647.704895</v>
      </c>
      <c r="G113" s="1">
        <v>-1042.999877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1">
        <v>-643.4394539999994</v>
      </c>
      <c r="B114" s="1">
        <v>-1054.999877</v>
      </c>
      <c r="C114" s="1"/>
      <c r="D114" s="1"/>
      <c r="E114" s="1"/>
      <c r="F114" s="1">
        <v>-663.43988</v>
      </c>
      <c r="G114" s="1">
        <v>-1054.999877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1">
        <v>-659.3544930000007</v>
      </c>
      <c r="B115" s="1">
        <v>-1066.999877</v>
      </c>
      <c r="C115" s="1"/>
      <c r="D115" s="1"/>
      <c r="E115" s="1"/>
      <c r="F115" s="1">
        <v>-679.354858</v>
      </c>
      <c r="G115" s="1">
        <v>-1066.999877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1">
        <v>-675.4492190000001</v>
      </c>
      <c r="B116" s="1">
        <v>-1078.999877</v>
      </c>
      <c r="C116" s="1"/>
      <c r="D116" s="1"/>
      <c r="E116" s="1"/>
      <c r="F116" s="1">
        <v>-695.449829</v>
      </c>
      <c r="G116" s="1">
        <v>-1078.999877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1">
        <v>-691.7246099999993</v>
      </c>
      <c r="B117" s="1">
        <v>-1090.999877</v>
      </c>
      <c r="C117" s="1"/>
      <c r="D117" s="1"/>
      <c r="E117" s="1"/>
      <c r="F117" s="1">
        <v>-711.724853</v>
      </c>
      <c r="G117" s="1">
        <v>-1090.999877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1">
        <v>-708.1796880000002</v>
      </c>
      <c r="B118" s="1">
        <v>-1102.999877</v>
      </c>
      <c r="C118" s="1"/>
      <c r="D118" s="1"/>
      <c r="E118" s="1"/>
      <c r="F118" s="1">
        <v>-728.17987</v>
      </c>
      <c r="G118" s="1">
        <v>-1102.999877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1">
        <v>-724.8144539999994</v>
      </c>
      <c r="B119" s="1">
        <v>-1114.999877</v>
      </c>
      <c r="C119" s="1"/>
      <c r="D119" s="1"/>
      <c r="E119" s="1"/>
      <c r="F119" s="1">
        <v>-744.81488</v>
      </c>
      <c r="G119" s="1">
        <v>-1114.999877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1">
        <v>-741.6298829999996</v>
      </c>
      <c r="B120" s="1">
        <v>-1126.999877</v>
      </c>
      <c r="C120" s="1"/>
      <c r="D120" s="1"/>
      <c r="E120" s="1"/>
      <c r="F120" s="1">
        <v>-761.629882</v>
      </c>
      <c r="G120" s="1">
        <v>-1126.999877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1">
        <v>-758.625</v>
      </c>
      <c r="B121" s="1">
        <v>-1138.999877</v>
      </c>
      <c r="C121" s="1"/>
      <c r="D121" s="1"/>
      <c r="E121" s="1"/>
      <c r="F121" s="1">
        <v>-778.624877</v>
      </c>
      <c r="G121" s="1">
        <v>-1138.999877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1">
        <v>-775.7998050000006</v>
      </c>
      <c r="B122" s="1">
        <v>-1150.999877</v>
      </c>
      <c r="C122" s="1"/>
      <c r="D122" s="1"/>
      <c r="E122" s="1"/>
      <c r="F122" s="1">
        <v>-795.799865</v>
      </c>
      <c r="G122" s="1">
        <v>-1150.999877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1">
        <v>-793.1552740000006</v>
      </c>
      <c r="B123" s="1">
        <v>-1162.999877</v>
      </c>
      <c r="C123" s="1"/>
      <c r="D123" s="1"/>
      <c r="E123" s="1"/>
      <c r="F123" s="1">
        <v>-813.154846</v>
      </c>
      <c r="G123" s="1">
        <v>-1162.999877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1">
        <v>-810.6904300000006</v>
      </c>
      <c r="B124" s="1">
        <v>-1174.999877</v>
      </c>
      <c r="C124" s="1"/>
      <c r="D124" s="1"/>
      <c r="E124" s="1"/>
      <c r="F124" s="1">
        <v>-830.689819</v>
      </c>
      <c r="G124" s="1">
        <v>-1174.999877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1">
        <v>-828.4052740000006</v>
      </c>
      <c r="B125" s="1">
        <v>-1186.999877</v>
      </c>
      <c r="C125" s="1"/>
      <c r="D125" s="1"/>
      <c r="E125" s="1"/>
      <c r="F125" s="1">
        <v>-848.404846</v>
      </c>
      <c r="G125" s="1">
        <v>-1186.999877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1">
        <v>-846.2998050000006</v>
      </c>
      <c r="B126" s="1">
        <v>-1198.999877</v>
      </c>
      <c r="C126" s="1"/>
      <c r="D126" s="1"/>
      <c r="E126" s="1"/>
      <c r="F126" s="1">
        <v>-866.299865</v>
      </c>
      <c r="G126" s="1">
        <v>-1198.999877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1">
        <v>-864.375</v>
      </c>
      <c r="B127" s="1">
        <v>-1210.999877</v>
      </c>
      <c r="C127" s="1"/>
      <c r="D127" s="1"/>
      <c r="E127" s="1"/>
      <c r="F127" s="1">
        <v>-884.374877</v>
      </c>
      <c r="G127" s="1">
        <v>-1210.999877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1">
        <v>-882.6298829999996</v>
      </c>
      <c r="B128" s="1">
        <v>-1222.999877</v>
      </c>
      <c r="C128" s="1"/>
      <c r="D128" s="1"/>
      <c r="E128" s="1"/>
      <c r="F128" s="1">
        <v>-902.629882</v>
      </c>
      <c r="G128" s="1">
        <v>-1222.999877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1">
        <v>-901.0644539999994</v>
      </c>
      <c r="B129" s="1">
        <v>-1234.999877</v>
      </c>
      <c r="C129" s="1"/>
      <c r="D129" s="1"/>
      <c r="E129" s="1"/>
      <c r="F129" s="1">
        <v>-921.06488</v>
      </c>
      <c r="G129" s="1">
        <v>-1234.999877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1">
        <v>-919.6796880000002</v>
      </c>
      <c r="B130" s="1">
        <v>-1246.999877</v>
      </c>
      <c r="C130" s="1"/>
      <c r="D130" s="1"/>
      <c r="E130" s="1"/>
      <c r="F130" s="1">
        <v>-939.67987</v>
      </c>
      <c r="G130" s="1">
        <v>-1246.999877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1">
        <v>-938.4746099999993</v>
      </c>
      <c r="B131" s="1">
        <v>-1258.999877</v>
      </c>
      <c r="C131" s="1"/>
      <c r="D131" s="1"/>
      <c r="E131" s="1"/>
      <c r="F131" s="1">
        <v>-958.474853</v>
      </c>
      <c r="G131" s="1">
        <v>-1258.999877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1">
        <v>-957.4492190000001</v>
      </c>
      <c r="B132" s="1">
        <v>-1270.999877</v>
      </c>
      <c r="C132" s="1"/>
      <c r="D132" s="1"/>
      <c r="E132" s="1"/>
      <c r="F132" s="1">
        <v>-977.449829</v>
      </c>
      <c r="G132" s="1">
        <v>-1270.999877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1">
        <v>-976.6044930000007</v>
      </c>
      <c r="B133" s="1">
        <v>-1282.999877</v>
      </c>
      <c r="C133" s="1"/>
      <c r="D133" s="1"/>
      <c r="E133" s="1"/>
      <c r="F133" s="1">
        <v>-996.604797</v>
      </c>
      <c r="G133" s="1">
        <v>-1282.999877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1">
        <v>-995.9394539999994</v>
      </c>
      <c r="B134" s="1">
        <v>-1294.999877</v>
      </c>
      <c r="C134" s="1"/>
      <c r="D134" s="1"/>
      <c r="E134" s="1"/>
      <c r="F134" s="1">
        <v>-1015.939819</v>
      </c>
      <c r="G134" s="1">
        <v>-1294.999877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1">
        <v>-1015.4541019999997</v>
      </c>
      <c r="B135" s="1">
        <v>-1306.999877</v>
      </c>
      <c r="C135" s="1"/>
      <c r="D135" s="1"/>
      <c r="E135" s="1"/>
      <c r="F135" s="1">
        <v>-1035.454833</v>
      </c>
      <c r="G135" s="1">
        <v>-1306.999877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1">
        <v>-1035.1494149999999</v>
      </c>
      <c r="B136" s="1">
        <v>-1318.999877</v>
      </c>
      <c r="C136" s="1"/>
      <c r="D136" s="1"/>
      <c r="E136" s="1"/>
      <c r="F136" s="1">
        <v>-1055.14978</v>
      </c>
      <c r="G136" s="1">
        <v>-1318.999877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1">
        <v>-1055.0244149999999</v>
      </c>
      <c r="B137" s="1">
        <v>-1330.999877</v>
      </c>
      <c r="C137" s="1"/>
      <c r="D137" s="1"/>
      <c r="E137" s="1"/>
      <c r="F137" s="1">
        <v>-1075.02478</v>
      </c>
      <c r="G137" s="1">
        <v>-1330.999877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1">
        <v>-1075.0791019999997</v>
      </c>
      <c r="B138" s="1">
        <v>-1342.999877</v>
      </c>
      <c r="C138" s="1"/>
      <c r="D138" s="1"/>
      <c r="E138" s="1"/>
      <c r="F138" s="1">
        <v>-1095.079833</v>
      </c>
      <c r="G138" s="1">
        <v>-1342.999877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1">
        <v>-1095.3144539999994</v>
      </c>
      <c r="B139" s="1">
        <v>-1354.999877</v>
      </c>
      <c r="C139" s="1"/>
      <c r="D139" s="1"/>
      <c r="E139" s="1"/>
      <c r="F139" s="1">
        <v>-1115.314819</v>
      </c>
      <c r="G139" s="1">
        <v>-1354.999877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1">
        <v>-1115.7294930000007</v>
      </c>
      <c r="B140" s="1">
        <v>-1366.999877</v>
      </c>
      <c r="C140" s="1"/>
      <c r="D140" s="1"/>
      <c r="E140" s="1"/>
      <c r="F140" s="1">
        <v>-1135.729858</v>
      </c>
      <c r="G140" s="1">
        <v>-1366.999877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1">
        <v>-1136.324219</v>
      </c>
      <c r="B141" s="1">
        <v>-1378.999877</v>
      </c>
      <c r="C141" s="1"/>
      <c r="D141" s="1"/>
      <c r="E141" s="1"/>
      <c r="F141" s="1">
        <v>-1156.324829</v>
      </c>
      <c r="G141" s="1">
        <v>-1378.999877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1">
        <v>-1157.0996099999993</v>
      </c>
      <c r="B142" s="1">
        <v>-1390.999877</v>
      </c>
      <c r="C142" s="1"/>
      <c r="D142" s="1"/>
      <c r="E142" s="1"/>
      <c r="F142" s="1">
        <v>-1177.099853</v>
      </c>
      <c r="G142" s="1">
        <v>-1390.999877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1">
        <v>-1178.0546880000002</v>
      </c>
      <c r="B143" s="1">
        <v>-1402.999877</v>
      </c>
      <c r="C143" s="1"/>
      <c r="D143" s="1"/>
      <c r="E143" s="1"/>
      <c r="F143" s="1">
        <v>-1198.054809</v>
      </c>
      <c r="G143" s="1">
        <v>-1402.999877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1">
        <v>-1199.1894539999994</v>
      </c>
      <c r="B144" s="1">
        <v>-1414.999877</v>
      </c>
      <c r="C144" s="1"/>
      <c r="D144" s="1"/>
      <c r="E144" s="1"/>
      <c r="F144" s="1">
        <v>-1219.189819</v>
      </c>
      <c r="G144" s="1">
        <v>-1414.999877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1">
        <v>-1220.5048829999996</v>
      </c>
      <c r="B145" s="1">
        <v>-1426.999877</v>
      </c>
      <c r="C145" s="1"/>
      <c r="D145" s="1"/>
      <c r="E145" s="1"/>
      <c r="F145" s="1">
        <v>-1240.50476</v>
      </c>
      <c r="G145" s="1">
        <v>-1426.999877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1">
        <v>-1242.0</v>
      </c>
      <c r="B146" s="1">
        <v>-1438.999877</v>
      </c>
      <c r="C146" s="1"/>
      <c r="D146" s="1"/>
      <c r="E146" s="1"/>
      <c r="F146" s="1">
        <v>-1261.999755</v>
      </c>
      <c r="G146" s="1">
        <v>-1438.999877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1">
        <v>-1263.6748050000006</v>
      </c>
      <c r="B147" s="1">
        <v>-1450.999877</v>
      </c>
      <c r="C147" s="1"/>
      <c r="D147" s="1"/>
      <c r="E147" s="1"/>
      <c r="F147" s="1">
        <v>-1283.674804</v>
      </c>
      <c r="G147" s="1">
        <v>-1450.999877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1">
        <v>-1285.5302740000006</v>
      </c>
      <c r="B148" s="1">
        <v>-1462.999877</v>
      </c>
      <c r="C148" s="1"/>
      <c r="D148" s="1"/>
      <c r="E148" s="1"/>
      <c r="F148" s="1">
        <v>-1305.529785</v>
      </c>
      <c r="G148" s="1">
        <v>-1462.999877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1">
        <v>-1307.5654300000006</v>
      </c>
      <c r="B149" s="1">
        <v>-1474.999877</v>
      </c>
      <c r="C149" s="1"/>
      <c r="D149" s="1"/>
      <c r="E149" s="1"/>
      <c r="F149" s="1">
        <v>-1327.564819</v>
      </c>
      <c r="G149" s="1">
        <v>-1474.999877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1">
        <v>-1329.7802740000006</v>
      </c>
      <c r="B150" s="1">
        <v>-1486.999877</v>
      </c>
      <c r="C150" s="1"/>
      <c r="D150" s="1"/>
      <c r="E150" s="1"/>
      <c r="F150" s="1">
        <v>-1349.779785</v>
      </c>
      <c r="G150" s="1">
        <v>-1486.999877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1">
        <v>-1352.1748050000006</v>
      </c>
      <c r="B151" s="1">
        <v>-1498.999877</v>
      </c>
      <c r="C151" s="1"/>
      <c r="D151" s="1"/>
      <c r="E151" s="1"/>
      <c r="F151" s="1">
        <v>-1372.174804</v>
      </c>
      <c r="G151" s="1">
        <v>-1498.999877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1">
        <v>-1374.75</v>
      </c>
      <c r="B152" s="1">
        <v>-1510.999877</v>
      </c>
      <c r="C152" s="1"/>
      <c r="D152" s="1"/>
      <c r="E152" s="1"/>
      <c r="F152" s="1">
        <v>-1394.749755</v>
      </c>
      <c r="G152" s="1">
        <v>-1510.999877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1">
        <v>-1397.5048829999996</v>
      </c>
      <c r="B153" s="1">
        <v>-1522.999877</v>
      </c>
      <c r="C153" s="1"/>
      <c r="D153" s="1"/>
      <c r="E153" s="1"/>
      <c r="F153" s="1">
        <v>-1417.50476</v>
      </c>
      <c r="G153" s="1">
        <v>-1522.999877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1">
        <v>-1420.4394539999994</v>
      </c>
      <c r="B154" s="1">
        <v>-1534.999877</v>
      </c>
      <c r="C154" s="1"/>
      <c r="D154" s="1"/>
      <c r="E154" s="1"/>
      <c r="F154" s="1">
        <v>-1440.439697</v>
      </c>
      <c r="G154" s="1">
        <v>-1534.999877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1">
        <v>-1443.5546880000002</v>
      </c>
      <c r="B155" s="1">
        <v>-1546.999877</v>
      </c>
      <c r="C155" s="1"/>
      <c r="D155" s="1"/>
      <c r="E155" s="1"/>
      <c r="F155" s="1">
        <v>-1463.554687</v>
      </c>
      <c r="G155" s="1">
        <v>-1546.999877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1">
        <v>-1466.8496099999993</v>
      </c>
      <c r="B156" s="1">
        <v>-1558.999877</v>
      </c>
      <c r="C156" s="1"/>
      <c r="D156" s="1"/>
      <c r="E156" s="1"/>
      <c r="F156" s="1">
        <v>-1486.849731</v>
      </c>
      <c r="G156" s="1">
        <v>-1558.999877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1">
        <v>-1490.324219</v>
      </c>
      <c r="B157" s="1">
        <v>-1570.999877</v>
      </c>
      <c r="C157" s="1"/>
      <c r="D157" s="1"/>
      <c r="E157" s="1"/>
      <c r="F157" s="1">
        <v>-1510.324707</v>
      </c>
      <c r="G157" s="1">
        <v>-1570.999877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1">
        <v>-1513.9794930000007</v>
      </c>
      <c r="B158" s="1">
        <v>-1582.999877</v>
      </c>
      <c r="C158" s="1"/>
      <c r="D158" s="1"/>
      <c r="E158" s="1"/>
      <c r="F158" s="1">
        <v>-1533.979736</v>
      </c>
      <c r="G158" s="1">
        <v>-1582.999877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1">
        <v>-1537.8144539999994</v>
      </c>
      <c r="B159" s="1">
        <v>-1594.999877</v>
      </c>
      <c r="C159" s="1"/>
      <c r="D159" s="1"/>
      <c r="E159" s="1"/>
      <c r="F159" s="1">
        <v>-1557.814697</v>
      </c>
      <c r="G159" s="1">
        <v>-1594.999877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1">
        <v>-1561.8291019999997</v>
      </c>
      <c r="B160" s="1">
        <v>-1606.999877</v>
      </c>
      <c r="C160" s="1"/>
      <c r="D160" s="1"/>
      <c r="E160" s="1"/>
      <c r="F160" s="1">
        <v>-1581.829711</v>
      </c>
      <c r="G160" s="1">
        <v>-1606.999877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1">
        <v>-1586.0244149999999</v>
      </c>
      <c r="B161" s="1">
        <v>-1618.999877</v>
      </c>
      <c r="C161" s="1"/>
      <c r="D161" s="1"/>
      <c r="E161" s="1"/>
      <c r="F161" s="1">
        <v>-1606.024658</v>
      </c>
      <c r="G161" s="1">
        <v>-1618.999877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1">
        <v>-1610.3994149999999</v>
      </c>
      <c r="B162" s="1">
        <v>-1630.999877</v>
      </c>
      <c r="C162" s="1"/>
      <c r="D162" s="1"/>
      <c r="E162" s="1"/>
      <c r="F162" s="1">
        <v>-1630.399658</v>
      </c>
      <c r="G162" s="1">
        <v>-1630.999877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1">
        <v>-1634.9541019999997</v>
      </c>
      <c r="B163" s="1">
        <v>-1642.999877</v>
      </c>
      <c r="C163" s="1"/>
      <c r="D163" s="1"/>
      <c r="E163" s="1"/>
      <c r="F163" s="1">
        <v>-1654.954711</v>
      </c>
      <c r="G163" s="1">
        <v>-1642.999877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1">
        <v>-1659.6894539999994</v>
      </c>
      <c r="B164" s="1">
        <v>-1654.999877</v>
      </c>
      <c r="C164" s="1"/>
      <c r="D164" s="1"/>
      <c r="E164" s="1"/>
      <c r="F164" s="1">
        <v>-1679.689697</v>
      </c>
      <c r="G164" s="1">
        <v>-1654.999877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1">
        <v>-1684.6044930000007</v>
      </c>
      <c r="B165" s="1">
        <v>-1666.999877</v>
      </c>
      <c r="C165" s="1"/>
      <c r="D165" s="1"/>
      <c r="E165" s="1"/>
      <c r="F165" s="1">
        <v>-1704.604736</v>
      </c>
      <c r="G165" s="1">
        <v>-1666.999877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1">
        <v>-1709.699219</v>
      </c>
      <c r="B166" s="1">
        <v>-1678.999877</v>
      </c>
      <c r="C166" s="1"/>
      <c r="D166" s="1"/>
      <c r="E166" s="1"/>
      <c r="F166" s="1">
        <v>-1729.699707</v>
      </c>
      <c r="G166" s="1">
        <v>-1678.999877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1">
        <v>-1734.9746099999993</v>
      </c>
      <c r="B167" s="1">
        <v>-1690.999877</v>
      </c>
      <c r="C167" s="1"/>
      <c r="D167" s="1"/>
      <c r="E167" s="1"/>
      <c r="F167" s="1">
        <v>-1754.974731</v>
      </c>
      <c r="G167" s="1">
        <v>-1690.999877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1">
        <v>-1760.4296880000002</v>
      </c>
      <c r="B168" s="1">
        <v>-1702.999877</v>
      </c>
      <c r="C168" s="1"/>
      <c r="D168" s="1"/>
      <c r="E168" s="1"/>
      <c r="F168" s="1">
        <v>-1780.429687</v>
      </c>
      <c r="G168" s="1">
        <v>-1702.999877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1">
        <v>-1786.0644539999994</v>
      </c>
      <c r="B169" s="1">
        <v>-1714.999877</v>
      </c>
      <c r="C169" s="1"/>
      <c r="D169" s="1"/>
      <c r="E169" s="1"/>
      <c r="F169" s="1">
        <v>-1806.064697</v>
      </c>
      <c r="G169" s="1">
        <v>-1714.999877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1">
        <v>-1811.8798829999996</v>
      </c>
      <c r="B170" s="1">
        <v>-1726.999877</v>
      </c>
      <c r="C170" s="1"/>
      <c r="D170" s="1"/>
      <c r="E170" s="1"/>
      <c r="F170" s="1">
        <v>-1831.879638</v>
      </c>
      <c r="G170" s="1">
        <v>-1726.999877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1">
        <v>-1837.875</v>
      </c>
      <c r="B171" s="1">
        <v>-1738.999877</v>
      </c>
      <c r="C171" s="1"/>
      <c r="D171" s="1"/>
      <c r="E171" s="1"/>
      <c r="F171" s="1">
        <v>-1857.874633</v>
      </c>
      <c r="G171" s="1">
        <v>-1738.999877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1">
        <v>-1864.0498050000006</v>
      </c>
      <c r="B172" s="1">
        <v>-1750.999877</v>
      </c>
      <c r="C172" s="1"/>
      <c r="D172" s="1"/>
      <c r="E172" s="1"/>
      <c r="F172" s="1">
        <v>-1884.049682</v>
      </c>
      <c r="G172" s="1">
        <v>-1750.999877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1">
        <v>-1890.4052740000006</v>
      </c>
      <c r="B173" s="1">
        <v>-1762.999877</v>
      </c>
      <c r="C173" s="1"/>
      <c r="D173" s="1"/>
      <c r="E173" s="1"/>
      <c r="F173" s="1">
        <v>-1910.404663</v>
      </c>
      <c r="G173" s="1">
        <v>-1762.999877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1">
        <v>-1916.9404300000006</v>
      </c>
      <c r="B174" s="1">
        <v>-1774.999877</v>
      </c>
      <c r="C174" s="1"/>
      <c r="D174" s="1"/>
      <c r="E174" s="1"/>
      <c r="F174" s="1">
        <v>-1936.939697</v>
      </c>
      <c r="G174" s="1">
        <v>-1774.999877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1">
        <v>-1943.6552740000006</v>
      </c>
      <c r="B175" s="1">
        <v>-1786.999877</v>
      </c>
      <c r="C175" s="1"/>
      <c r="D175" s="1"/>
      <c r="E175" s="1"/>
      <c r="F175" s="1">
        <v>-1963.654663</v>
      </c>
      <c r="G175" s="1">
        <v>-1786.999877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1">
        <v>-1970.5498050000006</v>
      </c>
      <c r="B176" s="1">
        <v>-1798.999877</v>
      </c>
      <c r="C176" s="1"/>
      <c r="D176" s="1"/>
      <c r="E176" s="1"/>
      <c r="F176" s="1">
        <v>-1990.549682</v>
      </c>
      <c r="G176" s="1">
        <v>-1798.999877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1">
        <v>-1997.625</v>
      </c>
      <c r="B177" s="1">
        <v>-1810.999877</v>
      </c>
      <c r="C177" s="1"/>
      <c r="D177" s="1"/>
      <c r="E177" s="1"/>
      <c r="F177" s="1">
        <v>-2017.624633</v>
      </c>
      <c r="G177" s="1">
        <v>-1810.999877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1">
        <v>-2024.8798829999996</v>
      </c>
      <c r="B178" s="1">
        <v>-1822.999877</v>
      </c>
      <c r="C178" s="1"/>
      <c r="D178" s="1"/>
      <c r="E178" s="1"/>
      <c r="F178" s="1">
        <v>-2044.879638</v>
      </c>
      <c r="G178" s="1">
        <v>-1822.999877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1">
        <v>-2052.3144539999994</v>
      </c>
      <c r="B179" s="1">
        <v>-1834.999877</v>
      </c>
      <c r="C179" s="1"/>
      <c r="D179" s="1"/>
      <c r="E179" s="1"/>
      <c r="F179" s="1">
        <v>-2072.314697</v>
      </c>
      <c r="G179" s="1">
        <v>-1834.999877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1">
        <v>-2079.929688</v>
      </c>
      <c r="B180" s="1">
        <v>-1846.999877</v>
      </c>
      <c r="C180" s="1"/>
      <c r="D180" s="1"/>
      <c r="E180" s="1"/>
      <c r="F180" s="1">
        <v>-2099.929687</v>
      </c>
      <c r="G180" s="1">
        <v>-1846.999877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1">
        <v>-2107.7246099999993</v>
      </c>
      <c r="B181" s="1">
        <v>-1858.999877</v>
      </c>
      <c r="C181" s="1"/>
      <c r="D181" s="1"/>
      <c r="E181" s="1"/>
      <c r="F181" s="1">
        <v>-2127.724609</v>
      </c>
      <c r="G181" s="1">
        <v>-1858.999877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1">
        <v>-2135.699219</v>
      </c>
      <c r="B182" s="1">
        <v>-1870.999877</v>
      </c>
      <c r="C182" s="1"/>
      <c r="D182" s="1"/>
      <c r="E182" s="1"/>
      <c r="F182" s="1">
        <v>-2155.699707</v>
      </c>
      <c r="G182" s="1">
        <v>-1870.999877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1">
        <v>-2163.8544930000007</v>
      </c>
      <c r="B183" s="1">
        <v>-1882.999877</v>
      </c>
      <c r="C183" s="1"/>
      <c r="D183" s="1"/>
      <c r="E183" s="1"/>
      <c r="F183" s="1">
        <v>-2183.854736</v>
      </c>
      <c r="G183" s="1">
        <v>-1882.999877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1">
        <v>-2192.1894539999994</v>
      </c>
      <c r="B184" s="1">
        <v>-1894.999877</v>
      </c>
      <c r="C184" s="1"/>
      <c r="D184" s="1"/>
      <c r="E184" s="1"/>
      <c r="F184" s="1">
        <v>-2212.189697</v>
      </c>
      <c r="G184" s="1">
        <v>-1894.999877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1">
        <v>-2220.7041019999997</v>
      </c>
      <c r="B185" s="1">
        <v>-1906.999877</v>
      </c>
      <c r="C185" s="1"/>
      <c r="D185" s="1"/>
      <c r="E185" s="1"/>
      <c r="F185" s="1">
        <v>-2240.704589</v>
      </c>
      <c r="G185" s="1">
        <v>-1906.999877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1">
        <v>-2249.399415</v>
      </c>
      <c r="B186" s="1">
        <v>-1918.999877</v>
      </c>
      <c r="C186" s="1"/>
      <c r="D186" s="1"/>
      <c r="E186" s="1"/>
      <c r="F186" s="1">
        <v>-2269.399658</v>
      </c>
      <c r="G186" s="1">
        <v>-1918.999877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1">
        <v>-2278.274415</v>
      </c>
      <c r="B187" s="1">
        <v>-1930.999877</v>
      </c>
      <c r="C187" s="1"/>
      <c r="D187" s="1"/>
      <c r="E187" s="1"/>
      <c r="F187" s="1">
        <v>-2298.274658</v>
      </c>
      <c r="G187" s="1">
        <v>-1930.999877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1">
        <v>-2307.3291019999997</v>
      </c>
      <c r="B188" s="1">
        <v>-1942.999877</v>
      </c>
      <c r="C188" s="1"/>
      <c r="D188" s="1"/>
      <c r="E188" s="1"/>
      <c r="F188" s="1">
        <v>-2327.329589</v>
      </c>
      <c r="G188" s="1">
        <v>-1942.999877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1">
        <v>-2336.5644539999994</v>
      </c>
      <c r="B189" s="1">
        <v>-1954.999877</v>
      </c>
      <c r="C189" s="1"/>
      <c r="D189" s="1"/>
      <c r="E189" s="1"/>
      <c r="F189" s="1">
        <v>-2356.564697</v>
      </c>
      <c r="G189" s="1">
        <v>-1954.999877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1">
        <v>-2365.9794930000007</v>
      </c>
      <c r="B190" s="1">
        <v>-1966.999877</v>
      </c>
      <c r="C190" s="1"/>
      <c r="D190" s="1"/>
      <c r="E190" s="1"/>
      <c r="F190" s="1">
        <v>-2385.979736</v>
      </c>
      <c r="G190" s="1">
        <v>-1966.999877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1">
        <v>-2395.574219</v>
      </c>
      <c r="B191" s="1">
        <v>-1978.999877</v>
      </c>
      <c r="C191" s="1"/>
      <c r="D191" s="1"/>
      <c r="E191" s="1"/>
      <c r="F191" s="1">
        <v>-2415.574707</v>
      </c>
      <c r="G191" s="1">
        <v>-1978.999877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1">
        <v>-2425.3496099999993</v>
      </c>
      <c r="B192" s="1">
        <v>-1990.999877</v>
      </c>
      <c r="C192" s="1"/>
      <c r="D192" s="1"/>
      <c r="E192" s="1"/>
      <c r="F192" s="1">
        <v>-2445.349609</v>
      </c>
      <c r="G192" s="1">
        <v>-1990.999877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1">
        <v>-2455.304688</v>
      </c>
      <c r="B193" s="1">
        <v>-2002.999877</v>
      </c>
      <c r="C193" s="1"/>
      <c r="D193" s="1"/>
      <c r="E193" s="1"/>
      <c r="F193" s="1">
        <v>-2475.304687</v>
      </c>
      <c r="G193" s="1">
        <v>-2002.999877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1">
        <v>-2485.4394539999994</v>
      </c>
      <c r="B194" s="1">
        <v>-2014.999877</v>
      </c>
      <c r="C194" s="1"/>
      <c r="D194" s="1"/>
      <c r="E194" s="1"/>
      <c r="F194" s="1">
        <v>-2505.439697</v>
      </c>
      <c r="G194" s="1">
        <v>-2014.999877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1">
        <v>-2515.7548829999996</v>
      </c>
      <c r="B195" s="1">
        <v>-2026.999877</v>
      </c>
      <c r="C195" s="1"/>
      <c r="D195" s="1"/>
      <c r="E195" s="1"/>
      <c r="F195" s="1">
        <v>-2535.754638</v>
      </c>
      <c r="G195" s="1">
        <v>-2026.999877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1">
        <v>-2546.25</v>
      </c>
      <c r="B196" s="1">
        <v>-2038.999877</v>
      </c>
      <c r="C196" s="1"/>
      <c r="D196" s="1"/>
      <c r="E196" s="1"/>
      <c r="F196" s="1">
        <v>-2566.249755</v>
      </c>
      <c r="G196" s="1">
        <v>-2038.999877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1">
        <v>-2576.9248050000006</v>
      </c>
      <c r="B197" s="1">
        <v>-2050.999755</v>
      </c>
      <c r="C197" s="1"/>
      <c r="D197" s="1"/>
      <c r="E197" s="1"/>
      <c r="F197" s="1">
        <v>-2596.924804</v>
      </c>
      <c r="G197" s="1">
        <v>-2050.999755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1">
        <v>-2607.7802740000006</v>
      </c>
      <c r="B198" s="1">
        <v>-2062.999755</v>
      </c>
      <c r="C198" s="1"/>
      <c r="D198" s="1"/>
      <c r="E198" s="1"/>
      <c r="F198" s="1">
        <v>-2627.779785</v>
      </c>
      <c r="G198" s="1">
        <v>-2062.999755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1">
        <v>-2638.8154300000006</v>
      </c>
      <c r="B199" s="1">
        <v>-2074.999755</v>
      </c>
      <c r="C199" s="1"/>
      <c r="D199" s="1"/>
      <c r="E199" s="1"/>
      <c r="F199" s="1">
        <v>-2658.814697</v>
      </c>
      <c r="G199" s="1">
        <v>-2074.999755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1">
        <v>-2670.0302740000006</v>
      </c>
      <c r="B200" s="1">
        <v>-2086.999755</v>
      </c>
      <c r="C200" s="1"/>
      <c r="D200" s="1"/>
      <c r="E200" s="1"/>
      <c r="F200" s="1">
        <v>-2690.029785</v>
      </c>
      <c r="G200" s="1">
        <v>-2086.999755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1">
        <v>-2701.4248050000006</v>
      </c>
      <c r="B201" s="1">
        <v>-2098.999755</v>
      </c>
      <c r="C201" s="1"/>
      <c r="D201" s="1"/>
      <c r="E201" s="1"/>
      <c r="F201" s="1">
        <v>-2721.424804</v>
      </c>
      <c r="G201" s="1">
        <v>-2098.999755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1">
        <v>-2733.0</v>
      </c>
      <c r="B202" s="1">
        <v>-2110.999755</v>
      </c>
      <c r="C202" s="1"/>
      <c r="D202" s="1"/>
      <c r="E202" s="1"/>
      <c r="F202" s="1">
        <v>-2752.999755</v>
      </c>
      <c r="G202" s="1">
        <v>-2110.999755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1">
        <v>-2764.7548829999996</v>
      </c>
      <c r="B203" s="1">
        <v>-2122.999755</v>
      </c>
      <c r="C203" s="1"/>
      <c r="D203" s="1"/>
      <c r="E203" s="1"/>
      <c r="F203" s="1">
        <v>-2784.754638</v>
      </c>
      <c r="G203" s="1">
        <v>-2122.999755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1">
        <v>-2796.6894539999994</v>
      </c>
      <c r="B204" s="1">
        <v>-2134.999755</v>
      </c>
      <c r="C204" s="1"/>
      <c r="D204" s="1"/>
      <c r="E204" s="1"/>
      <c r="F204" s="1">
        <v>-2816.689697</v>
      </c>
      <c r="G204" s="1">
        <v>-2134.999755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1">
        <v>-2828.804688</v>
      </c>
      <c r="B205" s="1">
        <v>-2146.999755</v>
      </c>
      <c r="C205" s="1"/>
      <c r="D205" s="1"/>
      <c r="E205" s="1"/>
      <c r="F205" s="1">
        <v>-2848.804687</v>
      </c>
      <c r="G205" s="1">
        <v>-2146.999755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1">
        <v>-2861.0996099999993</v>
      </c>
      <c r="B206" s="1">
        <v>-2158.999755</v>
      </c>
      <c r="C206" s="1"/>
      <c r="D206" s="1"/>
      <c r="E206" s="1"/>
      <c r="F206" s="1">
        <v>-2881.099609</v>
      </c>
      <c r="G206" s="1">
        <v>-2158.999755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1">
        <v>-2893.574219</v>
      </c>
      <c r="B207" s="1">
        <v>-2170.999755</v>
      </c>
      <c r="C207" s="1"/>
      <c r="D207" s="1"/>
      <c r="E207" s="1"/>
      <c r="F207" s="1">
        <v>-2913.574707</v>
      </c>
      <c r="G207" s="1">
        <v>-2170.999755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1">
        <v>-2926.2294930000007</v>
      </c>
      <c r="B208" s="1">
        <v>-2182.999755</v>
      </c>
      <c r="C208" s="1"/>
      <c r="D208" s="1"/>
      <c r="E208" s="1"/>
      <c r="F208" s="1">
        <v>-2946.229736</v>
      </c>
      <c r="G208" s="1">
        <v>-2182.999755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1">
        <v>-2959.0644539999994</v>
      </c>
      <c r="B209" s="1">
        <v>-2194.999755</v>
      </c>
      <c r="C209" s="1"/>
      <c r="D209" s="1"/>
      <c r="E209" s="1"/>
      <c r="F209" s="1">
        <v>-2979.064697</v>
      </c>
      <c r="G209" s="1">
        <v>-2194.999755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1">
        <v>-2992.0791019999997</v>
      </c>
      <c r="B210" s="1">
        <v>-2206.999755</v>
      </c>
      <c r="C210" s="1"/>
      <c r="D210" s="1"/>
      <c r="E210" s="1"/>
      <c r="F210" s="1">
        <v>-3012.079589</v>
      </c>
      <c r="G210" s="1">
        <v>-2206.999755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1">
        <v>-3025.274415</v>
      </c>
      <c r="B211" s="1">
        <v>-2218.999755</v>
      </c>
      <c r="C211" s="1"/>
      <c r="D211" s="1"/>
      <c r="E211" s="1"/>
      <c r="F211" s="1">
        <v>-3045.274658</v>
      </c>
      <c r="G211" s="1">
        <v>-2218.999755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1">
        <v>-3058.649415</v>
      </c>
      <c r="B212" s="1">
        <v>-2230.999755</v>
      </c>
      <c r="C212" s="1"/>
      <c r="D212" s="1"/>
      <c r="E212" s="1"/>
      <c r="F212" s="1">
        <v>-3078.649658</v>
      </c>
      <c r="G212" s="1">
        <v>-2230.999755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1">
        <v>-3092.2041019999997</v>
      </c>
      <c r="B213" s="1">
        <v>-2242.999755</v>
      </c>
      <c r="C213" s="1"/>
      <c r="D213" s="1"/>
      <c r="E213" s="1"/>
      <c r="F213" s="1">
        <v>-3112.204589</v>
      </c>
      <c r="G213" s="1">
        <v>-2242.999755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1">
        <v>-3125.9394539999994</v>
      </c>
      <c r="B214" s="1">
        <v>-2254.999755</v>
      </c>
      <c r="C214" s="1"/>
      <c r="D214" s="1"/>
      <c r="E214" s="1"/>
      <c r="F214" s="1">
        <v>-3145.939697</v>
      </c>
      <c r="G214" s="1">
        <v>-2254.999755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1">
        <v>-3159.8544930000007</v>
      </c>
      <c r="B215" s="1">
        <v>-2266.999755</v>
      </c>
      <c r="C215" s="1"/>
      <c r="D215" s="1"/>
      <c r="E215" s="1"/>
      <c r="F215" s="1">
        <v>-3179.854736</v>
      </c>
      <c r="G215" s="1">
        <v>-2266.999755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1">
        <v>-3193.949219</v>
      </c>
      <c r="B216" s="1">
        <v>-2278.999755</v>
      </c>
      <c r="C216" s="1"/>
      <c r="D216" s="1"/>
      <c r="E216" s="1"/>
      <c r="F216" s="1">
        <v>-3213.949707</v>
      </c>
      <c r="G216" s="1">
        <v>-2278.999755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1">
        <v>-3228.2246099999993</v>
      </c>
      <c r="B217" s="1">
        <v>-2290.999755</v>
      </c>
      <c r="C217" s="1"/>
      <c r="D217" s="1"/>
      <c r="E217" s="1"/>
      <c r="F217" s="1">
        <v>-3248.224609</v>
      </c>
      <c r="G217" s="1">
        <v>-2290.999755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1">
        <v>-3262.679688</v>
      </c>
      <c r="B218" s="1">
        <v>-2302.999755</v>
      </c>
      <c r="C218" s="1"/>
      <c r="D218" s="1"/>
      <c r="E218" s="1"/>
      <c r="F218" s="1">
        <v>-3282.679687</v>
      </c>
      <c r="G218" s="1">
        <v>-2302.999755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1">
        <v>-3297.3144539999994</v>
      </c>
      <c r="B219" s="1">
        <v>-2314.999755</v>
      </c>
      <c r="C219" s="1"/>
      <c r="D219" s="1"/>
      <c r="E219" s="1"/>
      <c r="F219" s="1">
        <v>-3317.314697</v>
      </c>
      <c r="G219" s="1">
        <v>-2314.999755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1">
        <v>-3332.1298829999996</v>
      </c>
      <c r="B220" s="1">
        <v>-2326.999755</v>
      </c>
      <c r="C220" s="1"/>
      <c r="D220" s="1"/>
      <c r="E220" s="1"/>
      <c r="F220" s="1">
        <v>-3352.129638</v>
      </c>
      <c r="G220" s="1">
        <v>-2326.999755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1">
        <v>-3367.125</v>
      </c>
      <c r="B221" s="1">
        <v>-2338.999755</v>
      </c>
      <c r="C221" s="1"/>
      <c r="D221" s="1"/>
      <c r="E221" s="1"/>
      <c r="F221" s="1">
        <v>-3387.124511</v>
      </c>
      <c r="G221" s="1">
        <v>-2338.999755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1">
        <v>-3402.2998050000006</v>
      </c>
      <c r="B222" s="1">
        <v>-2350.999755</v>
      </c>
      <c r="C222" s="1"/>
      <c r="D222" s="1"/>
      <c r="E222" s="1"/>
      <c r="F222" s="1">
        <v>-3422.29956</v>
      </c>
      <c r="G222" s="1">
        <v>-2350.999755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1">
        <v>-3437.6552740000006</v>
      </c>
      <c r="B223" s="1">
        <v>-2362.999755</v>
      </c>
      <c r="C223" s="1"/>
      <c r="D223" s="1"/>
      <c r="E223" s="1"/>
      <c r="F223" s="1">
        <v>-3457.654541</v>
      </c>
      <c r="G223" s="1">
        <v>-2362.999755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1">
        <v>-3473.1904300000006</v>
      </c>
      <c r="B224" s="1">
        <v>-2374.999755</v>
      </c>
      <c r="C224" s="1"/>
      <c r="D224" s="1"/>
      <c r="E224" s="1"/>
      <c r="F224" s="1">
        <v>-3493.189453</v>
      </c>
      <c r="G224" s="1">
        <v>-2374.999755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1">
        <v>-3508.9052740000006</v>
      </c>
      <c r="B225" s="1">
        <v>-2386.999755</v>
      </c>
      <c r="C225" s="1"/>
      <c r="D225" s="1"/>
      <c r="E225" s="1"/>
      <c r="F225" s="1">
        <v>-3528.904541</v>
      </c>
      <c r="G225" s="1">
        <v>-2386.999755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ht="15.75" customHeight="1">
      <c r="A226" s="1">
        <v>-3544.7998050000006</v>
      </c>
      <c r="B226" s="1">
        <v>-2398.999755</v>
      </c>
      <c r="C226" s="1"/>
      <c r="D226" s="1"/>
      <c r="E226" s="1"/>
      <c r="F226" s="1">
        <v>-3564.79956</v>
      </c>
      <c r="G226" s="1">
        <v>-2398.999755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ht="15.75" customHeight="1">
      <c r="A227" s="1">
        <v>-3580.875</v>
      </c>
      <c r="B227" s="1">
        <v>-2410.999755</v>
      </c>
      <c r="C227" s="1"/>
      <c r="D227" s="1"/>
      <c r="E227" s="1"/>
      <c r="F227" s="1">
        <v>-3600.874511</v>
      </c>
      <c r="G227" s="1">
        <v>-2410.999755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ht="15.75" customHeight="1">
      <c r="A228" s="1">
        <v>-3617.1298829999996</v>
      </c>
      <c r="B228" s="1">
        <v>-2422.999755</v>
      </c>
      <c r="C228" s="1"/>
      <c r="D228" s="1"/>
      <c r="E228" s="1"/>
      <c r="F228" s="1">
        <v>-3637.129394</v>
      </c>
      <c r="G228" s="1">
        <v>-2422.999755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ht="15.75" customHeight="1">
      <c r="A229" s="1">
        <v>-3653.5644539999994</v>
      </c>
      <c r="B229" s="1">
        <v>-2434.999755</v>
      </c>
      <c r="C229" s="1"/>
      <c r="D229" s="1"/>
      <c r="E229" s="1"/>
      <c r="F229" s="1">
        <v>-3673.564453</v>
      </c>
      <c r="G229" s="1">
        <v>-2434.999755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ht="15.75" customHeight="1">
      <c r="A230" s="1">
        <v>-3690.179688</v>
      </c>
      <c r="B230" s="1">
        <v>-2446.999755</v>
      </c>
      <c r="C230" s="1"/>
      <c r="D230" s="1"/>
      <c r="E230" s="1"/>
      <c r="F230" s="1">
        <v>-3710.179443</v>
      </c>
      <c r="G230" s="1">
        <v>-2446.999755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ht="15.75" customHeight="1">
      <c r="A231" s="1">
        <v>-3726.9746099999993</v>
      </c>
      <c r="B231" s="1">
        <v>-2458.999755</v>
      </c>
      <c r="C231" s="1"/>
      <c r="D231" s="1"/>
      <c r="E231" s="1"/>
      <c r="F231" s="1">
        <v>-3746.974365</v>
      </c>
      <c r="G231" s="1">
        <v>-2458.999755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ht="15.75" customHeight="1">
      <c r="A232" s="1">
        <v>-3763.949219</v>
      </c>
      <c r="B232" s="1">
        <v>-2470.999755</v>
      </c>
      <c r="C232" s="1"/>
      <c r="D232" s="1"/>
      <c r="E232" s="1"/>
      <c r="F232" s="1">
        <v>-3783.949462</v>
      </c>
      <c r="G232" s="1">
        <v>-2470.999755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ht="15.75" customHeight="1">
      <c r="A233" s="1">
        <v>-3801.1044930000007</v>
      </c>
      <c r="B233" s="1">
        <v>-2482.999755</v>
      </c>
      <c r="C233" s="1"/>
      <c r="D233" s="1"/>
      <c r="E233" s="1"/>
      <c r="F233" s="1">
        <v>-3821.104492</v>
      </c>
      <c r="G233" s="1">
        <v>-2482.999755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ht="15.75" customHeight="1">
      <c r="A234" s="1">
        <v>-3838.4394539999994</v>
      </c>
      <c r="B234" s="1">
        <v>-2494.999755</v>
      </c>
      <c r="C234" s="1"/>
      <c r="D234" s="1"/>
      <c r="E234" s="1"/>
      <c r="F234" s="1">
        <v>-3858.439453</v>
      </c>
      <c r="G234" s="1">
        <v>-2494.999755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ht="15.75" customHeight="1">
      <c r="A235" s="1">
        <v>-3875.9541019999997</v>
      </c>
      <c r="B235" s="1">
        <v>-2506.999755</v>
      </c>
      <c r="C235" s="1"/>
      <c r="D235" s="1"/>
      <c r="E235" s="1"/>
      <c r="F235" s="1">
        <v>-3895.954345</v>
      </c>
      <c r="G235" s="1">
        <v>-2506.999755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ht="15.75" customHeight="1">
      <c r="A236" s="1">
        <v>-3913.649415</v>
      </c>
      <c r="B236" s="1">
        <v>-2518.999755</v>
      </c>
      <c r="C236" s="1"/>
      <c r="D236" s="1"/>
      <c r="E236" s="1"/>
      <c r="F236" s="1">
        <v>-3933.649414</v>
      </c>
      <c r="G236" s="1">
        <v>-2518.999755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ht="15.75" customHeight="1">
      <c r="A237" s="1">
        <v>-3951.524415</v>
      </c>
      <c r="B237" s="1">
        <v>-2530.999755</v>
      </c>
      <c r="C237" s="1"/>
      <c r="D237" s="1"/>
      <c r="E237" s="1"/>
      <c r="F237" s="1">
        <v>-3971.524414</v>
      </c>
      <c r="G237" s="1">
        <v>-2530.999755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ht="15.75" customHeight="1">
      <c r="A238" s="1">
        <v>-3989.5791019999997</v>
      </c>
      <c r="B238" s="1">
        <v>-2542.999755</v>
      </c>
      <c r="C238" s="1"/>
      <c r="D238" s="1"/>
      <c r="E238" s="1"/>
      <c r="F238" s="1">
        <v>-4009.579345</v>
      </c>
      <c r="G238" s="1">
        <v>-2542.999755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ht="15.75" customHeight="1">
      <c r="A239" s="1">
        <v>-4027.8144539999994</v>
      </c>
      <c r="B239" s="1">
        <v>-2554.999755</v>
      </c>
      <c r="C239" s="1"/>
      <c r="D239" s="1"/>
      <c r="E239" s="1"/>
      <c r="F239" s="1">
        <v>-4047.814453</v>
      </c>
      <c r="G239" s="1">
        <v>-2554.999755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ht="15.75" customHeight="1">
      <c r="A240" s="1">
        <v>-4066.2294930000007</v>
      </c>
      <c r="B240" s="1">
        <v>-2566.999755</v>
      </c>
      <c r="C240" s="1"/>
      <c r="D240" s="1"/>
      <c r="E240" s="1"/>
      <c r="F240" s="1">
        <v>-4086.229492</v>
      </c>
      <c r="G240" s="1">
        <v>-2566.999755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ht="15.75" customHeight="1">
      <c r="A241" s="1">
        <v>-4104.824219</v>
      </c>
      <c r="B241" s="1">
        <v>-2578.999755</v>
      </c>
      <c r="C241" s="1"/>
      <c r="D241" s="1"/>
      <c r="E241" s="1"/>
      <c r="F241" s="1">
        <v>-4124.824707</v>
      </c>
      <c r="G241" s="1">
        <v>-2578.999755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ht="15.75" customHeight="1">
      <c r="A242" s="1">
        <v>-4143.599609999999</v>
      </c>
      <c r="B242" s="1">
        <v>-2590.999755</v>
      </c>
      <c r="C242" s="1"/>
      <c r="D242" s="1"/>
      <c r="E242" s="1"/>
      <c r="F242" s="1">
        <v>-4163.599609</v>
      </c>
      <c r="G242" s="1">
        <v>-2590.999755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ht="15.75" customHeight="1">
      <c r="A243" s="1">
        <v>-4182.554688</v>
      </c>
      <c r="B243" s="1">
        <v>-2602.999755</v>
      </c>
      <c r="C243" s="1"/>
      <c r="D243" s="1"/>
      <c r="E243" s="1"/>
      <c r="F243" s="1">
        <v>-4202.554687</v>
      </c>
      <c r="G243" s="1">
        <v>-2602.999755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ht="15.75" customHeight="1">
      <c r="A244" s="1">
        <v>-4221.689453999999</v>
      </c>
      <c r="B244" s="1">
        <v>-2614.999755</v>
      </c>
      <c r="C244" s="1"/>
      <c r="D244" s="1"/>
      <c r="E244" s="1"/>
      <c r="F244" s="1">
        <v>-4241.689453</v>
      </c>
      <c r="G244" s="1">
        <v>-2614.999755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ht="15.75" customHeight="1">
      <c r="A245" s="1">
        <v>-4261.004883</v>
      </c>
      <c r="B245" s="1">
        <v>-2626.999755</v>
      </c>
      <c r="C245" s="1"/>
      <c r="D245" s="1"/>
      <c r="E245" s="1"/>
      <c r="F245" s="1">
        <v>-4281.004394</v>
      </c>
      <c r="G245" s="1">
        <v>-2626.999755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ht="15.75" customHeight="1">
      <c r="A246" s="1">
        <v>-4300.5</v>
      </c>
      <c r="B246" s="1">
        <v>-2638.999755</v>
      </c>
      <c r="C246" s="1"/>
      <c r="D246" s="1"/>
      <c r="E246" s="1"/>
      <c r="F246" s="1">
        <v>-4320.499511</v>
      </c>
      <c r="G246" s="1">
        <v>-2638.999755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ht="15.75" customHeight="1">
      <c r="A247" s="1">
        <v>-4340.174805000001</v>
      </c>
      <c r="B247" s="1">
        <v>-2650.999755</v>
      </c>
      <c r="C247" s="1"/>
      <c r="D247" s="1"/>
      <c r="E247" s="1"/>
      <c r="F247" s="1">
        <v>-4360.174316</v>
      </c>
      <c r="G247" s="1">
        <v>-2650.999755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ht="15.75" customHeight="1">
      <c r="A248" s="1">
        <v>-4380.030274000001</v>
      </c>
      <c r="B248" s="1">
        <v>-2662.999755</v>
      </c>
      <c r="C248" s="1"/>
      <c r="D248" s="1"/>
      <c r="E248" s="1"/>
      <c r="F248" s="1">
        <v>-4400.029296</v>
      </c>
      <c r="G248" s="1">
        <v>-2662.999755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ht="15.75" customHeight="1">
      <c r="A249" s="1">
        <v>-4420.065430000001</v>
      </c>
      <c r="B249" s="1">
        <v>-2674.999755</v>
      </c>
      <c r="C249" s="1"/>
      <c r="D249" s="1"/>
      <c r="E249" s="1"/>
      <c r="F249" s="1">
        <v>-4440.064453</v>
      </c>
      <c r="G249" s="1">
        <v>-2674.999755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ht="15.75" customHeight="1">
      <c r="A250" s="1">
        <v>-4460.280274000001</v>
      </c>
      <c r="B250" s="1">
        <v>-2686.999755</v>
      </c>
      <c r="C250" s="1"/>
      <c r="D250" s="1"/>
      <c r="E250" s="1"/>
      <c r="F250" s="1">
        <v>-4480.279296</v>
      </c>
      <c r="G250" s="1">
        <v>-2686.999755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ht="15.75" customHeight="1">
      <c r="A251" s="1">
        <v>-4500.674805000001</v>
      </c>
      <c r="B251" s="1">
        <v>-2698.999755</v>
      </c>
      <c r="C251" s="1"/>
      <c r="D251" s="1"/>
      <c r="E251" s="1"/>
      <c r="F251" s="1">
        <v>-4520.674316</v>
      </c>
      <c r="G251" s="1">
        <v>-2698.999755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ht="15.75" customHeight="1">
      <c r="A252" s="1">
        <v>-4541.25</v>
      </c>
      <c r="B252" s="1">
        <v>-2710.999755</v>
      </c>
      <c r="C252" s="1"/>
      <c r="D252" s="1"/>
      <c r="E252" s="1"/>
      <c r="F252" s="1">
        <v>-4561.249511</v>
      </c>
      <c r="G252" s="1">
        <v>-2710.999755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ht="15.75" customHeight="1">
      <c r="A253" s="1">
        <v>-4582.004883</v>
      </c>
      <c r="B253" s="1">
        <v>-2722.999755</v>
      </c>
      <c r="C253" s="1"/>
      <c r="D253" s="1"/>
      <c r="E253" s="1"/>
      <c r="F253" s="1">
        <v>-4602.004394</v>
      </c>
      <c r="G253" s="1">
        <v>-2722.999755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ht="15.75" customHeight="1">
      <c r="A254" s="1">
        <v>-4622.939453999999</v>
      </c>
      <c r="B254" s="1">
        <v>-2734.999755</v>
      </c>
      <c r="C254" s="1"/>
      <c r="D254" s="1"/>
      <c r="E254" s="1"/>
      <c r="F254" s="1">
        <v>-4642.939453</v>
      </c>
      <c r="G254" s="1">
        <v>-2734.999755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ht="15.75" customHeight="1">
      <c r="A255" s="1">
        <v>-4664.054688</v>
      </c>
      <c r="B255" s="1">
        <v>-2746.999755</v>
      </c>
      <c r="C255" s="1"/>
      <c r="D255" s="1"/>
      <c r="E255" s="1"/>
      <c r="F255" s="1">
        <v>-4684.054687</v>
      </c>
      <c r="G255" s="1">
        <v>-2746.999755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ht="15.75" customHeight="1">
      <c r="A256" s="1">
        <v>-4705.349609999999</v>
      </c>
      <c r="B256" s="1">
        <v>-2758.999755</v>
      </c>
      <c r="C256" s="1"/>
      <c r="D256" s="1"/>
      <c r="E256" s="1"/>
      <c r="F256" s="1">
        <v>-4725.349609</v>
      </c>
      <c r="G256" s="1">
        <v>-2758.999755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ht="15.75" customHeight="1">
      <c r="A257" s="1">
        <v>-4746.824219</v>
      </c>
      <c r="B257" s="1">
        <v>-2770.999755</v>
      </c>
      <c r="C257" s="1"/>
      <c r="D257" s="1"/>
      <c r="E257" s="1"/>
      <c r="F257" s="1">
        <v>-4766.824707</v>
      </c>
      <c r="G257" s="1">
        <v>-2770.999755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ht="15.75" customHeight="1">
      <c r="A258" s="1">
        <v>-4788.479493000001</v>
      </c>
      <c r="B258" s="1">
        <v>-2782.999755</v>
      </c>
      <c r="C258" s="1"/>
      <c r="D258" s="1"/>
      <c r="E258" s="1"/>
      <c r="F258" s="1">
        <v>-4808.479492</v>
      </c>
      <c r="G258" s="1">
        <v>-2782.999755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ht="15.75" customHeight="1">
      <c r="A259" s="1">
        <v>-4830.314453999999</v>
      </c>
      <c r="B259" s="1">
        <v>-2794.999755</v>
      </c>
      <c r="C259" s="1"/>
      <c r="D259" s="1"/>
      <c r="E259" s="1"/>
      <c r="F259" s="1">
        <v>-4850.314453</v>
      </c>
      <c r="G259" s="1">
        <v>-2794.999755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ht="15.75" customHeight="1">
      <c r="A260" s="1">
        <v>-4872.329102</v>
      </c>
      <c r="B260" s="1">
        <v>-2806.999755</v>
      </c>
      <c r="C260" s="1"/>
      <c r="D260" s="1"/>
      <c r="E260" s="1"/>
      <c r="F260" s="1">
        <v>-4892.329589</v>
      </c>
      <c r="G260" s="1">
        <v>-2806.999755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ht="15.75" customHeight="1">
      <c r="A261" s="1">
        <v>-4914.524415</v>
      </c>
      <c r="B261" s="1">
        <v>-2818.999755</v>
      </c>
      <c r="C261" s="1"/>
      <c r="D261" s="1"/>
      <c r="E261" s="1"/>
      <c r="F261" s="1">
        <v>-4934.524414</v>
      </c>
      <c r="G261" s="1">
        <v>-2818.999755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ht="15.75" customHeight="1">
      <c r="A262" s="1">
        <v>-4956.899415</v>
      </c>
      <c r="B262" s="1">
        <v>-2830.999755</v>
      </c>
      <c r="C262" s="1"/>
      <c r="D262" s="1"/>
      <c r="E262" s="1"/>
      <c r="F262" s="1">
        <v>-4976.899414</v>
      </c>
      <c r="G262" s="1">
        <v>-2830.999755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ht="15.75" customHeight="1">
      <c r="A263" s="1">
        <v>-4999.454102</v>
      </c>
      <c r="B263" s="1">
        <v>-2842.999755</v>
      </c>
      <c r="C263" s="1"/>
      <c r="D263" s="1"/>
      <c r="E263" s="1"/>
      <c r="F263" s="1">
        <v>-5019.454589</v>
      </c>
      <c r="G263" s="1">
        <v>-2842.999755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ht="15.75" customHeight="1">
      <c r="A264" s="1">
        <v>-5042.189453999999</v>
      </c>
      <c r="B264" s="1">
        <v>-2854.999755</v>
      </c>
      <c r="C264" s="1"/>
      <c r="D264" s="1"/>
      <c r="E264" s="1"/>
      <c r="F264" s="1">
        <v>-5062.189453</v>
      </c>
      <c r="G264" s="1">
        <v>-2854.999755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ht="15.75" customHeight="1">
      <c r="A265" s="1">
        <v>-5085.104493000001</v>
      </c>
      <c r="B265" s="1">
        <v>-2866.999755</v>
      </c>
      <c r="C265" s="1"/>
      <c r="D265" s="1"/>
      <c r="E265" s="1"/>
      <c r="F265" s="1">
        <v>-5105.104492</v>
      </c>
      <c r="G265" s="1">
        <v>-2866.999755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ht="15.75" customHeight="1">
      <c r="A266" s="1">
        <v>-5128.199219</v>
      </c>
      <c r="B266" s="1">
        <v>-2878.999755</v>
      </c>
      <c r="C266" s="1"/>
      <c r="D266" s="1"/>
      <c r="E266" s="1"/>
      <c r="F266" s="1">
        <v>-5148.199707</v>
      </c>
      <c r="G266" s="1">
        <v>-2878.999755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ht="15.75" customHeight="1">
      <c r="A267" s="1">
        <v>-5171.474609999999</v>
      </c>
      <c r="B267" s="1">
        <v>-2890.999755</v>
      </c>
      <c r="C267" s="1"/>
      <c r="D267" s="1"/>
      <c r="E267" s="1"/>
      <c r="F267" s="1">
        <v>-5191.474609</v>
      </c>
      <c r="G267" s="1">
        <v>-2890.999755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ht="15.75" customHeight="1">
      <c r="A268" s="1">
        <v>-5214.929688</v>
      </c>
      <c r="B268" s="1">
        <v>-2902.999755</v>
      </c>
      <c r="C268" s="1"/>
      <c r="D268" s="1"/>
      <c r="E268" s="1"/>
      <c r="F268" s="1">
        <v>-5234.929687</v>
      </c>
      <c r="G268" s="1">
        <v>-2902.999755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ht="15.75" customHeight="1">
      <c r="A269" s="1">
        <v>-5258.564453999999</v>
      </c>
      <c r="B269" s="1">
        <v>-2914.999755</v>
      </c>
      <c r="C269" s="1"/>
      <c r="D269" s="1"/>
      <c r="E269" s="1"/>
      <c r="F269" s="1">
        <v>-5278.564453</v>
      </c>
      <c r="G269" s="1">
        <v>-2914.999755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ht="15.75" customHeight="1">
      <c r="A270" s="1">
        <v>-5302.379883</v>
      </c>
      <c r="B270" s="1">
        <v>-2926.999755</v>
      </c>
      <c r="C270" s="1"/>
      <c r="D270" s="1"/>
      <c r="E270" s="1"/>
      <c r="F270" s="1">
        <v>-5322.379394</v>
      </c>
      <c r="G270" s="1">
        <v>-2926.999755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ht="15.75" customHeight="1">
      <c r="A271" s="1">
        <v>-5346.375</v>
      </c>
      <c r="B271" s="1">
        <v>-2938.999755</v>
      </c>
      <c r="C271" s="1"/>
      <c r="D271" s="1"/>
      <c r="E271" s="1"/>
      <c r="F271" s="1">
        <v>-5366.374511</v>
      </c>
      <c r="G271" s="1">
        <v>-2938.999755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ht="15.75" customHeight="1">
      <c r="A272" s="1">
        <v>-5390.549805000001</v>
      </c>
      <c r="B272" s="1">
        <v>-2950.999755</v>
      </c>
      <c r="C272" s="1"/>
      <c r="D272" s="1"/>
      <c r="E272" s="1"/>
      <c r="F272" s="1">
        <v>-5410.549316</v>
      </c>
      <c r="G272" s="1">
        <v>-2950.999755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ht="15.75" customHeight="1">
      <c r="A273" s="1">
        <v>-5434.905274000001</v>
      </c>
      <c r="B273" s="1">
        <v>-2962.999755</v>
      </c>
      <c r="C273" s="1"/>
      <c r="D273" s="1"/>
      <c r="E273" s="1"/>
      <c r="F273" s="1">
        <v>-5454.904296</v>
      </c>
      <c r="G273" s="1">
        <v>-2962.999755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ht="15.75" customHeight="1">
      <c r="A274" s="1">
        <v>-5479.440430000001</v>
      </c>
      <c r="B274" s="1">
        <v>-2974.999755</v>
      </c>
      <c r="C274" s="1"/>
      <c r="D274" s="1"/>
      <c r="E274" s="1"/>
      <c r="F274" s="1">
        <v>-5499.439453</v>
      </c>
      <c r="G274" s="1">
        <v>-2974.999755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ht="15.75" customHeight="1">
      <c r="A275" s="1">
        <v>-5524.155274000001</v>
      </c>
      <c r="B275" s="1">
        <v>-2986.999755</v>
      </c>
      <c r="C275" s="1"/>
      <c r="D275" s="1"/>
      <c r="E275" s="1"/>
      <c r="F275" s="1">
        <v>-5544.154296</v>
      </c>
      <c r="G275" s="1">
        <v>-2986.999755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ht="15.75" customHeight="1">
      <c r="A276" s="1">
        <v>-5569.049805000001</v>
      </c>
      <c r="B276" s="1">
        <v>-2998.999755</v>
      </c>
      <c r="C276" s="1"/>
      <c r="D276" s="1"/>
      <c r="E276" s="1"/>
      <c r="F276" s="1">
        <v>-5589.049316</v>
      </c>
      <c r="G276" s="1">
        <v>-2998.999755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ht="15.75" customHeight="1">
      <c r="A277" s="1">
        <v>-5614.125</v>
      </c>
      <c r="B277" s="1">
        <v>-3010.999755</v>
      </c>
      <c r="C277" s="1"/>
      <c r="D277" s="1"/>
      <c r="E277" s="1"/>
      <c r="F277" s="1">
        <v>-5634.124511</v>
      </c>
      <c r="G277" s="1">
        <v>-3010.999755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ht="15.75" customHeight="1">
      <c r="A278" s="1">
        <v>-5659.379883</v>
      </c>
      <c r="B278" s="1">
        <v>-3022.999755</v>
      </c>
      <c r="C278" s="1"/>
      <c r="D278" s="1"/>
      <c r="E278" s="1"/>
      <c r="F278" s="1">
        <v>-5679.379394</v>
      </c>
      <c r="G278" s="1">
        <v>-3022.999755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ht="15.75" customHeight="1">
      <c r="A279" s="1">
        <v>-5704.814453999999</v>
      </c>
      <c r="B279" s="1">
        <v>-3034.999755</v>
      </c>
      <c r="C279" s="1"/>
      <c r="D279" s="1"/>
      <c r="E279" s="1"/>
      <c r="F279" s="1">
        <v>-5724.814453</v>
      </c>
      <c r="G279" s="1">
        <v>-3034.999755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ht="15.75" customHeight="1">
      <c r="A280" s="1">
        <v>-5750.429688</v>
      </c>
      <c r="B280" s="1">
        <v>-3046.999755</v>
      </c>
      <c r="C280" s="1"/>
      <c r="D280" s="1"/>
      <c r="E280" s="1"/>
      <c r="F280" s="1">
        <v>-5770.429687</v>
      </c>
      <c r="G280" s="1">
        <v>-3046.999755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ht="15.75" customHeight="1">
      <c r="A281" s="1">
        <v>-5796.224609999999</v>
      </c>
      <c r="B281" s="1">
        <v>-3058.999755</v>
      </c>
      <c r="C281" s="1"/>
      <c r="D281" s="1"/>
      <c r="E281" s="1"/>
      <c r="F281" s="1">
        <v>-5816.224609</v>
      </c>
      <c r="G281" s="1">
        <v>-3058.999755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ht="15.75" customHeight="1">
      <c r="A282" s="1">
        <v>-5842.199219</v>
      </c>
      <c r="B282" s="1">
        <v>-3070.999755</v>
      </c>
      <c r="C282" s="1"/>
      <c r="D282" s="1"/>
      <c r="E282" s="1"/>
      <c r="F282" s="1">
        <v>-5862.199707</v>
      </c>
      <c r="G282" s="1">
        <v>-3070.999755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ht="15.75" customHeight="1">
      <c r="A283" s="1">
        <v>-5888.354493000001</v>
      </c>
      <c r="B283" s="1">
        <v>-3082.999755</v>
      </c>
      <c r="C283" s="1"/>
      <c r="D283" s="1"/>
      <c r="E283" s="1"/>
      <c r="F283" s="1">
        <v>-5908.354492</v>
      </c>
      <c r="G283" s="1">
        <v>-3082.999755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ht="15.75" customHeight="1">
      <c r="A284" s="1">
        <v>-5934.689453999999</v>
      </c>
      <c r="B284" s="1">
        <v>-3094.999755</v>
      </c>
      <c r="C284" s="1"/>
      <c r="D284" s="1"/>
      <c r="E284" s="1"/>
      <c r="F284" s="1">
        <v>-5954.689453</v>
      </c>
      <c r="G284" s="1">
        <v>-3094.999755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ht="15.75" customHeight="1">
      <c r="A285" s="1">
        <v>-5981.204102</v>
      </c>
      <c r="B285" s="1">
        <v>-3106.999755</v>
      </c>
      <c r="C285" s="1"/>
      <c r="D285" s="1"/>
      <c r="E285" s="1"/>
      <c r="F285" s="1">
        <v>-6001.204589</v>
      </c>
      <c r="G285" s="1">
        <v>-3106.999755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ht="15.75" customHeight="1">
      <c r="A286" s="1">
        <v>-6027.899415</v>
      </c>
      <c r="B286" s="1">
        <v>-3118.999755</v>
      </c>
      <c r="C286" s="1"/>
      <c r="D286" s="1"/>
      <c r="E286" s="1"/>
      <c r="F286" s="1">
        <v>-6047.899414</v>
      </c>
      <c r="G286" s="1">
        <v>-3118.999755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ht="15.75" customHeight="1">
      <c r="A287" s="1">
        <v>-6074.774415</v>
      </c>
      <c r="B287" s="1">
        <v>-3130.999755</v>
      </c>
      <c r="C287" s="1"/>
      <c r="D287" s="1"/>
      <c r="E287" s="1"/>
      <c r="F287" s="1">
        <v>-6094.774414</v>
      </c>
      <c r="G287" s="1">
        <v>-3130.999755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ht="15.75" customHeight="1">
      <c r="A288" s="1">
        <v>-6121.829102</v>
      </c>
      <c r="B288" s="1">
        <v>-3142.999755</v>
      </c>
      <c r="C288" s="1"/>
      <c r="D288" s="1"/>
      <c r="E288" s="1"/>
      <c r="F288" s="1">
        <v>-6141.829589</v>
      </c>
      <c r="G288" s="1">
        <v>-3142.999755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ht="15.75" customHeight="1">
      <c r="A289" s="1">
        <v>-6169.064453999999</v>
      </c>
      <c r="B289" s="1">
        <v>-3154.999755</v>
      </c>
      <c r="C289" s="1"/>
      <c r="D289" s="1"/>
      <c r="E289" s="1"/>
      <c r="F289" s="1">
        <v>-6189.064453</v>
      </c>
      <c r="G289" s="1">
        <v>-3154.999755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ht="15.75" customHeight="1">
      <c r="A290" s="1">
        <v>-6216.479493000001</v>
      </c>
      <c r="B290" s="1">
        <v>-3166.999755</v>
      </c>
      <c r="C290" s="1"/>
      <c r="D290" s="1"/>
      <c r="E290" s="1"/>
      <c r="F290" s="1">
        <v>-6236.479492</v>
      </c>
      <c r="G290" s="1">
        <v>-3166.999755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ht="15.75" customHeight="1">
      <c r="A291" s="1">
        <v>-6264.074219</v>
      </c>
      <c r="B291" s="1">
        <v>-3178.999755</v>
      </c>
      <c r="C291" s="1"/>
      <c r="D291" s="1"/>
      <c r="E291" s="1"/>
      <c r="F291" s="1">
        <v>-6284.074707</v>
      </c>
      <c r="G291" s="1">
        <v>-3178.999755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ht="15.75" customHeight="1">
      <c r="A292" s="1">
        <v>-6311.849609999999</v>
      </c>
      <c r="B292" s="1">
        <v>-3190.999755</v>
      </c>
      <c r="C292" s="1"/>
      <c r="D292" s="1"/>
      <c r="E292" s="1"/>
      <c r="F292" s="1">
        <v>-6331.849609</v>
      </c>
      <c r="G292" s="1">
        <v>-3190.999755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ht="15.75" customHeight="1">
      <c r="A293" s="1">
        <v>-6359.804688</v>
      </c>
      <c r="B293" s="1">
        <v>-3202.999755</v>
      </c>
      <c r="C293" s="1"/>
      <c r="D293" s="1"/>
      <c r="E293" s="1"/>
      <c r="F293" s="1">
        <v>-6379.804687</v>
      </c>
      <c r="G293" s="1">
        <v>-3202.999755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ht="15.75" customHeight="1">
      <c r="A294" s="1">
        <v>-6407.939453999999</v>
      </c>
      <c r="B294" s="1">
        <v>-3214.999755</v>
      </c>
      <c r="C294" s="1"/>
      <c r="D294" s="1"/>
      <c r="E294" s="1"/>
      <c r="F294" s="1">
        <v>-6427.939453</v>
      </c>
      <c r="G294" s="1">
        <v>-3214.999755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ht="15.75" customHeight="1">
      <c r="A295" s="1">
        <v>-6456.254883</v>
      </c>
      <c r="B295" s="1">
        <v>-3226.999755</v>
      </c>
      <c r="C295" s="1"/>
      <c r="D295" s="1"/>
      <c r="E295" s="1"/>
      <c r="F295" s="1">
        <v>-6476.254394</v>
      </c>
      <c r="G295" s="1">
        <v>-3226.999755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ht="15.75" customHeight="1">
      <c r="A296" s="1">
        <v>-6504.75</v>
      </c>
      <c r="B296" s="1">
        <v>-3238.999755</v>
      </c>
      <c r="C296" s="1"/>
      <c r="D296" s="1"/>
      <c r="E296" s="1"/>
      <c r="F296" s="1">
        <v>-6524.749511</v>
      </c>
      <c r="G296" s="1">
        <v>-3238.999755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ht="15.75" customHeight="1">
      <c r="A297" s="1">
        <v>-6553.424805000001</v>
      </c>
      <c r="B297" s="1">
        <v>-3250.999755</v>
      </c>
      <c r="C297" s="1"/>
      <c r="D297" s="1"/>
      <c r="E297" s="1"/>
      <c r="F297" s="1">
        <v>-6573.424316</v>
      </c>
      <c r="G297" s="1">
        <v>-3250.999755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ht="15.75" customHeight="1">
      <c r="A298" s="1">
        <v>-6602.280274000001</v>
      </c>
      <c r="B298" s="1">
        <v>-3262.999755</v>
      </c>
      <c r="C298" s="1"/>
      <c r="D298" s="1"/>
      <c r="E298" s="1"/>
      <c r="F298" s="1">
        <v>-6622.279296</v>
      </c>
      <c r="G298" s="1">
        <v>-3262.999755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ht="15.75" customHeight="1">
      <c r="A299" s="1">
        <v>-6651.315430000001</v>
      </c>
      <c r="B299" s="1">
        <v>-3274.999755</v>
      </c>
      <c r="C299" s="1"/>
      <c r="D299" s="1"/>
      <c r="E299" s="1"/>
      <c r="F299" s="1">
        <v>-6671.314453</v>
      </c>
      <c r="G299" s="1">
        <v>-3274.999755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ht="15.75" customHeight="1">
      <c r="A300" s="1">
        <v>-6700.530274000001</v>
      </c>
      <c r="B300" s="1">
        <v>-3286.999755</v>
      </c>
      <c r="C300" s="1"/>
      <c r="D300" s="1"/>
      <c r="E300" s="1"/>
      <c r="F300" s="1">
        <v>-6720.529296</v>
      </c>
      <c r="G300" s="1">
        <v>-3286.999755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ht="15.75" customHeight="1">
      <c r="A301" s="1">
        <v>-6749.924805000001</v>
      </c>
      <c r="B301" s="1">
        <v>-3298.999755</v>
      </c>
      <c r="C301" s="1"/>
      <c r="D301" s="1"/>
      <c r="E301" s="1"/>
      <c r="F301" s="1">
        <v>-6769.924316</v>
      </c>
      <c r="G301" s="1">
        <v>-3298.999755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ht="15.75" customHeight="1">
      <c r="A302" s="1">
        <v>-6799.5</v>
      </c>
      <c r="B302" s="1">
        <v>-3310.999755</v>
      </c>
      <c r="C302" s="1"/>
      <c r="D302" s="1"/>
      <c r="E302" s="1"/>
      <c r="F302" s="1">
        <v>-6819.499511</v>
      </c>
      <c r="G302" s="1">
        <v>-3310.999755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ht="15.75" customHeight="1">
      <c r="A303" s="1">
        <v>-6849.254883</v>
      </c>
      <c r="B303" s="1">
        <v>-3322.999755</v>
      </c>
      <c r="C303" s="1"/>
      <c r="D303" s="1"/>
      <c r="E303" s="1"/>
      <c r="F303" s="1">
        <v>-6869.254394</v>
      </c>
      <c r="G303" s="1">
        <v>-3322.999755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ht="15.75" customHeight="1">
      <c r="A304" s="1">
        <v>-6899.189453999999</v>
      </c>
      <c r="B304" s="1">
        <v>-3334.999755</v>
      </c>
      <c r="C304" s="1"/>
      <c r="D304" s="1"/>
      <c r="E304" s="1"/>
      <c r="F304" s="1">
        <v>-6919.189453</v>
      </c>
      <c r="G304" s="1">
        <v>-3334.999755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ht="15.75" customHeight="1">
      <c r="A305" s="1">
        <v>-6949.304688</v>
      </c>
      <c r="B305" s="1">
        <v>-3346.999755</v>
      </c>
      <c r="C305" s="1"/>
      <c r="D305" s="1"/>
      <c r="E305" s="1"/>
      <c r="F305" s="1">
        <v>-6969.304687</v>
      </c>
      <c r="G305" s="1">
        <v>-3346.999755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ht="15.75" customHeight="1">
      <c r="A306" s="1">
        <v>-6999.599609999999</v>
      </c>
      <c r="B306" s="1">
        <v>-3358.999755</v>
      </c>
      <c r="C306" s="1"/>
      <c r="D306" s="1"/>
      <c r="E306" s="1"/>
      <c r="F306" s="1">
        <v>-7019.599609</v>
      </c>
      <c r="G306" s="1">
        <v>-3358.999755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ht="15.75" customHeight="1">
      <c r="A307" s="1">
        <v>-7050.074219</v>
      </c>
      <c r="B307" s="1">
        <v>-3370.999755</v>
      </c>
      <c r="C307" s="1"/>
      <c r="D307" s="1"/>
      <c r="E307" s="1"/>
      <c r="F307" s="1">
        <v>-7070.074707</v>
      </c>
      <c r="G307" s="1">
        <v>-3370.999755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ht="15.75" customHeight="1">
      <c r="A308" s="1">
        <v>-7100.729493000001</v>
      </c>
      <c r="B308" s="1">
        <v>-3382.999755</v>
      </c>
      <c r="C308" s="1"/>
      <c r="D308" s="1"/>
      <c r="E308" s="1"/>
      <c r="F308" s="1">
        <v>-7120.729492</v>
      </c>
      <c r="G308" s="1">
        <v>-3382.999755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ht="15.75" customHeight="1">
      <c r="A309" s="1">
        <v>-7151.564453999999</v>
      </c>
      <c r="B309" s="1">
        <v>-3394.999755</v>
      </c>
      <c r="C309" s="1"/>
      <c r="D309" s="1"/>
      <c r="E309" s="1"/>
      <c r="F309" s="1">
        <v>-7171.564453</v>
      </c>
      <c r="G309" s="1">
        <v>-3394.999755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ht="15.75" customHeight="1">
      <c r="A310" s="1">
        <v>-7202.579102</v>
      </c>
      <c r="B310" s="1">
        <v>-3406.999755</v>
      </c>
      <c r="C310" s="1"/>
      <c r="D310" s="1"/>
      <c r="E310" s="1"/>
      <c r="F310" s="1">
        <v>-7222.579589</v>
      </c>
      <c r="G310" s="1">
        <v>-3406.999755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ht="15.75" customHeight="1">
      <c r="A311" s="1">
        <v>-7253.774415</v>
      </c>
      <c r="B311" s="1">
        <v>-3418.999755</v>
      </c>
      <c r="C311" s="1"/>
      <c r="D311" s="1"/>
      <c r="E311" s="1"/>
      <c r="F311" s="1">
        <v>-7273.774414</v>
      </c>
      <c r="G311" s="1">
        <v>-3418.999755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ht="15.75" customHeight="1">
      <c r="A312" s="1">
        <v>-7305.149415</v>
      </c>
      <c r="B312" s="1">
        <v>-3430.999755</v>
      </c>
      <c r="C312" s="1"/>
      <c r="D312" s="1"/>
      <c r="E312" s="1"/>
      <c r="F312" s="1">
        <v>-7325.149414</v>
      </c>
      <c r="G312" s="1">
        <v>-3430.999755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ht="15.75" customHeight="1">
      <c r="A313" s="1">
        <v>-7356.704102</v>
      </c>
      <c r="B313" s="1">
        <v>-3442.999755</v>
      </c>
      <c r="C313" s="1"/>
      <c r="D313" s="1"/>
      <c r="E313" s="1"/>
      <c r="F313" s="1">
        <v>-7376.704589</v>
      </c>
      <c r="G313" s="1">
        <v>-3442.999755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ht="15.75" customHeight="1">
      <c r="A314" s="1">
        <v>-7408.439453999999</v>
      </c>
      <c r="B314" s="1">
        <v>-3454.999755</v>
      </c>
      <c r="C314" s="1"/>
      <c r="D314" s="1"/>
      <c r="E314" s="1"/>
      <c r="F314" s="1">
        <v>-7428.439453</v>
      </c>
      <c r="G314" s="1">
        <v>-3454.999755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ht="15.75" customHeight="1">
      <c r="A315" s="1">
        <v>-7460.354493000001</v>
      </c>
      <c r="B315" s="1">
        <v>-3466.999755</v>
      </c>
      <c r="C315" s="1"/>
      <c r="D315" s="1"/>
      <c r="E315" s="1"/>
      <c r="F315" s="1">
        <v>-7480.354492</v>
      </c>
      <c r="G315" s="1">
        <v>-3466.999755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ht="15.75" customHeight="1">
      <c r="A316" s="1">
        <v>-7512.449219</v>
      </c>
      <c r="B316" s="1">
        <v>-3478.999755</v>
      </c>
      <c r="C316" s="1"/>
      <c r="D316" s="1"/>
      <c r="E316" s="1"/>
      <c r="F316" s="1">
        <v>-7532.449707</v>
      </c>
      <c r="G316" s="1">
        <v>-3478.999755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ht="15.75" customHeight="1">
      <c r="A317" s="1">
        <v>-7564.724609999999</v>
      </c>
      <c r="B317" s="1">
        <v>-3490.999755</v>
      </c>
      <c r="C317" s="1"/>
      <c r="D317" s="1"/>
      <c r="E317" s="1"/>
      <c r="F317" s="1">
        <v>-7584.724609</v>
      </c>
      <c r="G317" s="1">
        <v>-3490.999755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ht="15.75" customHeight="1">
      <c r="A318" s="1">
        <v>-7617.179688</v>
      </c>
      <c r="B318" s="1">
        <v>-3500.0</v>
      </c>
      <c r="C318" s="1"/>
      <c r="D318" s="1"/>
      <c r="E318" s="1"/>
      <c r="F318" s="1">
        <v>-7637.179687</v>
      </c>
      <c r="G318" s="1">
        <v>-3500.0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