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3260" windowHeight="11640"/>
  </bookViews>
  <sheets>
    <sheet name="Sheet1" sheetId="1" r:id="rId1"/>
    <sheet name="Sheet2" sheetId="4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0" i="1"/>
  <c r="C21" s="1"/>
  <c r="C22" s="1"/>
  <c r="C23" s="1"/>
  <c r="C24" s="1"/>
  <c r="C25" s="1"/>
  <c r="C26" s="1"/>
  <c r="C27" s="1"/>
  <c r="C19"/>
  <c r="C14"/>
  <c r="C13"/>
  <c r="C12"/>
  <c r="C15" s="1"/>
  <c r="C11"/>
</calcChain>
</file>

<file path=xl/sharedStrings.xml><?xml version="1.0" encoding="utf-8"?>
<sst xmlns="http://schemas.openxmlformats.org/spreadsheetml/2006/main" count="23" uniqueCount="23">
  <si>
    <t>Output Section:</t>
  </si>
  <si>
    <t>Calculation Section:</t>
  </si>
  <si>
    <t>Input Section:</t>
  </si>
  <si>
    <t>I/We have not used material obtained from any other unauthorized source, either modified</t>
  </si>
  <si>
    <t xml:space="preserve">or unmodified.  Neither have I/we provided access to my/our work to another. </t>
  </si>
  <si>
    <t>The project I/we am/are submitting is my/our own original work.</t>
  </si>
  <si>
    <t xml:space="preserve">Problem Description: </t>
  </si>
  <si>
    <t>Purdue Email Address(es):</t>
  </si>
  <si>
    <t>Name(s) : Mark Luzarowski</t>
  </si>
  <si>
    <t>mluzarow@purdue.edu</t>
  </si>
  <si>
    <t>Section #: 017</t>
  </si>
  <si>
    <t>Assignment #: 7.3</t>
  </si>
  <si>
    <t>Using the given data, create a histogram of the temperatures.</t>
  </si>
  <si>
    <t xml:space="preserve">MEAN = </t>
  </si>
  <si>
    <t>STDEV =</t>
  </si>
  <si>
    <t xml:space="preserve">MIN = </t>
  </si>
  <si>
    <t xml:space="preserve">MAX = </t>
  </si>
  <si>
    <t xml:space="preserve">BINS = </t>
  </si>
  <si>
    <t xml:space="preserve">BINS # = </t>
  </si>
  <si>
    <t xml:space="preserve">RANGE = </t>
  </si>
  <si>
    <t>Bin</t>
  </si>
  <si>
    <t>More</t>
  </si>
  <si>
    <t>Frequency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</si>
</sst>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"/>
    <numFmt numFmtId="166" formatCode="0.0"/>
  </numFmts>
  <fonts count="7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</font>
    <font>
      <sz val="11"/>
      <color rgb="FF000000"/>
      <name val="Courier New"/>
      <family val="3"/>
    </font>
    <font>
      <u/>
      <sz val="10"/>
      <color theme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65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164" fontId="0" fillId="0" borderId="0" xfId="0" applyNumberFormat="1" applyAlignment="1">
      <alignment horizontal="center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/>
    <xf numFmtId="0" fontId="0" fillId="0" borderId="0" xfId="0" applyFill="1" applyProtection="1"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horizontal="right"/>
    </xf>
    <xf numFmtId="0" fontId="5" fillId="0" borderId="0" xfId="1" applyAlignment="1" applyProtection="1">
      <protection locked="0"/>
    </xf>
    <xf numFmtId="164" fontId="0" fillId="0" borderId="0" xfId="0" applyNumberFormat="1" applyAlignment="1">
      <alignment horizontal="right"/>
    </xf>
    <xf numFmtId="0" fontId="0" fillId="0" borderId="0" xfId="0" applyAlignment="1" applyProtection="1">
      <protection locked="0"/>
    </xf>
    <xf numFmtId="0" fontId="0" fillId="0" borderId="0" xfId="0" applyAlignment="1"/>
    <xf numFmtId="0" fontId="0" fillId="0" borderId="0" xfId="0" applyAlignment="1" applyProtection="1">
      <alignment vertical="top" wrapText="1"/>
      <protection locked="0"/>
    </xf>
    <xf numFmtId="0" fontId="0" fillId="0" borderId="0" xfId="0" applyAlignment="1">
      <alignment wrapText="1"/>
    </xf>
    <xf numFmtId="165" fontId="2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166" fontId="0" fillId="0" borderId="0" xfId="0" applyNumberFormat="1"/>
    <xf numFmtId="166" fontId="0" fillId="0" borderId="0" xfId="0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 smtClean="0"/>
              <a:t>Frequency of Temperature Values After Heat Exchange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6163495188101487"/>
          <c:y val="0.1441859153795034"/>
          <c:w val="0.80017060367454074"/>
          <c:h val="0.63119694437172336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Sheet1!$E$14:$E$24</c:f>
              <c:strCache>
                <c:ptCount val="11"/>
                <c:pt idx="0">
                  <c:v>82.3</c:v>
                </c:pt>
                <c:pt idx="1">
                  <c:v>83.1</c:v>
                </c:pt>
                <c:pt idx="2">
                  <c:v>83.9</c:v>
                </c:pt>
                <c:pt idx="3">
                  <c:v>83.9</c:v>
                </c:pt>
                <c:pt idx="4">
                  <c:v>84.9</c:v>
                </c:pt>
                <c:pt idx="5">
                  <c:v>85.9</c:v>
                </c:pt>
                <c:pt idx="6">
                  <c:v>86.9</c:v>
                </c:pt>
                <c:pt idx="7">
                  <c:v>87.9</c:v>
                </c:pt>
                <c:pt idx="8">
                  <c:v>88.9</c:v>
                </c:pt>
                <c:pt idx="9">
                  <c:v>89.9</c:v>
                </c:pt>
                <c:pt idx="10">
                  <c:v>More</c:v>
                </c:pt>
              </c:strCache>
            </c:strRef>
          </c:cat>
          <c:val>
            <c:numRef>
              <c:f>Sheet1!$F$14:$F$24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8</c:v>
                </c:pt>
                <c:pt idx="10">
                  <c:v>3</c:v>
                </c:pt>
              </c:numCache>
            </c:numRef>
          </c:val>
        </c:ser>
        <c:axId val="70325760"/>
        <c:axId val="70327680"/>
      </c:barChart>
      <c:catAx>
        <c:axId val="7032576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sz="1000" baseline="0" smtClean="0"/>
                  <a:t>°C)</a:t>
                </a: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/>
        </c:title>
        <c:tickLblPos val="nextTo"/>
        <c:crossAx val="70327680"/>
        <c:crosses val="autoZero"/>
        <c:auto val="1"/>
        <c:lblAlgn val="ctr"/>
        <c:lblOffset val="100"/>
      </c:catAx>
      <c:valAx>
        <c:axId val="703276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032576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9</xdr:row>
      <xdr:rowOff>66674</xdr:rowOff>
    </xdr:from>
    <xdr:to>
      <xdr:col>11</xdr:col>
      <xdr:colOff>542925</xdr:colOff>
      <xdr:row>32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luzarow@purdue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topLeftCell="A6" workbookViewId="0">
      <selection activeCell="D13" sqref="D13"/>
    </sheetView>
  </sheetViews>
  <sheetFormatPr defaultRowHeight="12.75"/>
  <cols>
    <col min="1" max="1" width="13.42578125" customWidth="1"/>
    <col min="2" max="2" width="10.140625" customWidth="1"/>
    <col min="3" max="4" width="9.140625" customWidth="1"/>
    <col min="8" max="10" width="9.140625" customWidth="1"/>
    <col min="12" max="12" width="9.140625" customWidth="1"/>
  </cols>
  <sheetData>
    <row r="1" spans="1:11" s="10" customFormat="1">
      <c r="A1" s="9" t="s">
        <v>8</v>
      </c>
      <c r="B1" s="18"/>
      <c r="C1" s="18"/>
      <c r="D1" s="18"/>
    </row>
    <row r="2" spans="1:11" s="10" customFormat="1">
      <c r="A2" s="9" t="s">
        <v>7</v>
      </c>
      <c r="B2" s="16" t="s">
        <v>9</v>
      </c>
      <c r="C2" s="18"/>
      <c r="D2" s="18"/>
    </row>
    <row r="3" spans="1:11" s="10" customFormat="1">
      <c r="A3" s="9" t="s">
        <v>10</v>
      </c>
      <c r="B3" s="18"/>
      <c r="C3" s="18"/>
      <c r="D3" s="18"/>
    </row>
    <row r="4" spans="1:11" s="10" customFormat="1">
      <c r="A4" s="9" t="s">
        <v>11</v>
      </c>
      <c r="B4" s="18"/>
      <c r="C4" s="19"/>
      <c r="D4" s="19"/>
    </row>
    <row r="5" spans="1:11" s="10" customFormat="1" ht="15">
      <c r="A5" s="11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s="10" customFormat="1" ht="15">
      <c r="A6" s="11" t="s">
        <v>4</v>
      </c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s="10" customFormat="1" ht="15">
      <c r="A7" s="11" t="s">
        <v>5</v>
      </c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s="14" customFormat="1" ht="14.25" customHeight="1">
      <c r="A8" s="13" t="s">
        <v>6</v>
      </c>
      <c r="B8" s="20" t="s">
        <v>12</v>
      </c>
      <c r="C8" s="20"/>
      <c r="D8" s="20"/>
      <c r="E8" s="20"/>
      <c r="F8" s="21"/>
      <c r="G8" s="21"/>
      <c r="H8" s="21"/>
      <c r="I8" s="21"/>
    </row>
    <row r="10" spans="1:11">
      <c r="A10" s="1" t="s">
        <v>2</v>
      </c>
      <c r="B10" s="1" t="s">
        <v>1</v>
      </c>
      <c r="C10" s="1"/>
      <c r="E10" s="1" t="s">
        <v>0</v>
      </c>
      <c r="G10" s="1"/>
    </row>
    <row r="11" spans="1:11">
      <c r="A11" s="2">
        <v>82.3</v>
      </c>
      <c r="B11" s="2" t="s">
        <v>13</v>
      </c>
      <c r="C11">
        <f>AVERAGE(A11:A35)</f>
        <v>87.012</v>
      </c>
    </row>
    <row r="12" spans="1:11" ht="13.5" thickBot="1">
      <c r="A12" s="2">
        <v>83.5</v>
      </c>
      <c r="B12" s="2" t="s">
        <v>14</v>
      </c>
      <c r="C12" s="4">
        <f>STDEV(A11:A35)</f>
        <v>2.5111949346875471</v>
      </c>
      <c r="G12" s="5"/>
      <c r="H12" s="15"/>
      <c r="I12" s="17"/>
    </row>
    <row r="13" spans="1:11">
      <c r="A13" s="2">
        <v>83.6</v>
      </c>
      <c r="B13" s="2" t="s">
        <v>15</v>
      </c>
      <c r="C13" s="8">
        <f>MIN(A11:A35)</f>
        <v>82.3</v>
      </c>
      <c r="D13" s="8"/>
      <c r="E13" s="25" t="s">
        <v>20</v>
      </c>
      <c r="F13" s="25" t="s">
        <v>22</v>
      </c>
      <c r="G13" s="5"/>
      <c r="H13" s="5"/>
      <c r="I13" s="17"/>
    </row>
    <row r="14" spans="1:11">
      <c r="A14" s="2">
        <v>84.3</v>
      </c>
      <c r="B14" s="2" t="s">
        <v>16</v>
      </c>
      <c r="C14" s="6">
        <f>MAX(A11:A35)</f>
        <v>90.4</v>
      </c>
      <c r="E14" s="27">
        <v>82.3</v>
      </c>
      <c r="F14" s="23">
        <v>1</v>
      </c>
      <c r="G14" s="5"/>
      <c r="H14" s="5"/>
      <c r="I14" s="17"/>
    </row>
    <row r="15" spans="1:11">
      <c r="A15">
        <v>84.7</v>
      </c>
      <c r="B15" s="2" t="s">
        <v>19</v>
      </c>
      <c r="C15" s="22">
        <f>C14-C13</f>
        <v>8.1000000000000085</v>
      </c>
      <c r="E15" s="27">
        <v>83.11</v>
      </c>
      <c r="F15" s="23">
        <v>0</v>
      </c>
      <c r="G15" s="5"/>
      <c r="H15" s="5"/>
      <c r="I15" s="17"/>
    </row>
    <row r="16" spans="1:11">
      <c r="A16">
        <v>84.8</v>
      </c>
      <c r="B16" s="2" t="s">
        <v>18</v>
      </c>
      <c r="C16" s="2">
        <v>10</v>
      </c>
      <c r="E16" s="27">
        <v>83.92</v>
      </c>
      <c r="F16" s="23">
        <v>2</v>
      </c>
      <c r="G16" s="5"/>
      <c r="H16" s="5"/>
      <c r="I16" s="17"/>
      <c r="J16" s="7"/>
    </row>
    <row r="17" spans="1:10">
      <c r="A17">
        <v>85</v>
      </c>
      <c r="C17" s="3"/>
      <c r="E17" s="27">
        <v>83.92</v>
      </c>
      <c r="F17" s="23">
        <v>0</v>
      </c>
      <c r="G17" s="5"/>
      <c r="I17" s="17"/>
    </row>
    <row r="18" spans="1:10">
      <c r="A18" s="1">
        <v>85.2</v>
      </c>
      <c r="B18" s="2" t="s">
        <v>17</v>
      </c>
      <c r="C18" s="26">
        <v>82.3</v>
      </c>
      <c r="E18" s="27">
        <v>84.910253880399466</v>
      </c>
      <c r="F18" s="23">
        <v>3</v>
      </c>
      <c r="G18" s="5"/>
      <c r="H18" s="5"/>
      <c r="I18" s="17"/>
      <c r="J18" s="7"/>
    </row>
    <row r="19" spans="1:10">
      <c r="A19">
        <v>85.2</v>
      </c>
      <c r="C19" s="26">
        <f>C18+(C15/C16)</f>
        <v>83.11</v>
      </c>
      <c r="E19" s="27">
        <v>85.90060183082845</v>
      </c>
      <c r="F19" s="23">
        <v>5</v>
      </c>
    </row>
    <row r="20" spans="1:10">
      <c r="A20">
        <v>85.3</v>
      </c>
      <c r="C20" s="26">
        <f>C19+($C$15/$C$16)</f>
        <v>83.92</v>
      </c>
      <c r="E20" s="27">
        <v>86.90060183082845</v>
      </c>
      <c r="F20" s="23">
        <v>1</v>
      </c>
    </row>
    <row r="21" spans="1:10">
      <c r="A21">
        <v>85.3</v>
      </c>
      <c r="C21" s="26">
        <f t="shared" ref="C20:C27" si="0">C20+(C17/C18)</f>
        <v>83.92</v>
      </c>
      <c r="E21" s="27">
        <v>87.888939471629826</v>
      </c>
      <c r="F21" s="23">
        <v>1</v>
      </c>
    </row>
    <row r="22" spans="1:10">
      <c r="A22">
        <v>86.4</v>
      </c>
      <c r="C22" s="26">
        <f t="shared" si="0"/>
        <v>84.910253880399466</v>
      </c>
      <c r="E22" s="27">
        <v>88.877410472655185</v>
      </c>
      <c r="F22" s="23">
        <v>1</v>
      </c>
    </row>
    <row r="23" spans="1:10">
      <c r="A23">
        <v>87.1</v>
      </c>
      <c r="C23" s="26">
        <f t="shared" si="0"/>
        <v>85.90060183082845</v>
      </c>
      <c r="E23" s="27">
        <v>89.865903072488422</v>
      </c>
      <c r="F23" s="23">
        <v>8</v>
      </c>
    </row>
    <row r="24" spans="1:10" ht="13.5" thickBot="1">
      <c r="A24">
        <v>88.6</v>
      </c>
      <c r="C24" s="26">
        <f t="shared" si="0"/>
        <v>86.90060183082845</v>
      </c>
      <c r="E24" s="24" t="s">
        <v>21</v>
      </c>
      <c r="F24" s="24">
        <v>3</v>
      </c>
    </row>
    <row r="25" spans="1:10">
      <c r="A25">
        <v>88.9</v>
      </c>
      <c r="C25" s="26">
        <f t="shared" si="0"/>
        <v>87.888939471629826</v>
      </c>
    </row>
    <row r="26" spans="1:10">
      <c r="A26">
        <v>88.9</v>
      </c>
      <c r="C26" s="26">
        <f t="shared" si="0"/>
        <v>88.877410472655185</v>
      </c>
    </row>
    <row r="27" spans="1:10">
      <c r="A27">
        <v>88.9</v>
      </c>
      <c r="C27" s="26">
        <f t="shared" si="0"/>
        <v>89.865903072488422</v>
      </c>
    </row>
    <row r="28" spans="1:10">
      <c r="A28">
        <v>89.1</v>
      </c>
    </row>
    <row r="29" spans="1:10">
      <c r="A29">
        <v>89.3</v>
      </c>
    </row>
    <row r="30" spans="1:10">
      <c r="A30">
        <v>89.5</v>
      </c>
    </row>
    <row r="31" spans="1:10">
      <c r="A31">
        <v>89.5</v>
      </c>
    </row>
    <row r="32" spans="1:10">
      <c r="A32">
        <v>89.5</v>
      </c>
    </row>
    <row r="33" spans="1:1">
      <c r="A33">
        <v>90</v>
      </c>
    </row>
    <row r="34" spans="1:1">
      <c r="A34">
        <v>90</v>
      </c>
    </row>
    <row r="35" spans="1:1">
      <c r="A35">
        <v>90.4</v>
      </c>
    </row>
  </sheetData>
  <sortState ref="E14:E23">
    <sortCondition ref="E14"/>
  </sortState>
  <mergeCells count="1">
    <mergeCell ref="B8:I8"/>
  </mergeCells>
  <phoneticPr fontId="3" type="noConversion"/>
  <hyperlinks>
    <hyperlink ref="B2" r:id="rId1"/>
  </hyperlinks>
  <pageMargins left="0.75" right="0.75" top="1" bottom="1" header="0.5" footer="0.5"/>
  <pageSetup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_x0020_on_x0020_changes xmlns="9e1b566f-7f43-45c5-ba82-b8518fc64f0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DDA4CDB7AFA488A64FE2E6DFC4A92" ma:contentTypeVersion="1" ma:contentTypeDescription="Create a new document." ma:contentTypeScope="" ma:versionID="fc4ea9fb80a99ce00338f02c634617f0">
  <xsd:schema xmlns:xsd="http://www.w3.org/2001/XMLSchema" xmlns:p="http://schemas.microsoft.com/office/2006/metadata/properties" xmlns:ns2="9e1b566f-7f43-45c5-ba82-b8518fc64f0f" targetNamespace="http://schemas.microsoft.com/office/2006/metadata/properties" ma:root="true" ma:fieldsID="7619bde28a80739867a2c04a9b5ff5e6" ns2:_="">
    <xsd:import namespace="9e1b566f-7f43-45c5-ba82-b8518fc64f0f"/>
    <xsd:element name="properties">
      <xsd:complexType>
        <xsd:sequence>
          <xsd:element name="documentManagement">
            <xsd:complexType>
              <xsd:all>
                <xsd:element ref="ns2:Comment_x0020_on_x0020_change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9e1b566f-7f43-45c5-ba82-b8518fc64f0f" elementFormDefault="qualified">
    <xsd:import namespace="http://schemas.microsoft.com/office/2006/documentManagement/types"/>
    <xsd:element name="Comment_x0020_on_x0020_changes" ma:index="8" nillable="true" ma:displayName="Comment on changes" ma:description="Comments on changes" ma:internalName="Comment_x0020_on_x0020_change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AEEA11-8560-48FD-8A43-F8083A6496F0}">
  <ds:schemaRefs>
    <ds:schemaRef ds:uri="http://schemas.microsoft.com/office/2006/metadata/properties"/>
    <ds:schemaRef ds:uri="9e1b566f-7f43-45c5-ba82-b8518fc64f0f"/>
  </ds:schemaRefs>
</ds:datastoreItem>
</file>

<file path=customXml/itemProps2.xml><?xml version="1.0" encoding="utf-8"?>
<ds:datastoreItem xmlns:ds="http://schemas.openxmlformats.org/officeDocument/2006/customXml" ds:itemID="{1B445F54-AEA9-497E-90AD-F1149CEA57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1b566f-7f43-45c5-ba82-b8518fc64f0f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67072E-325B-4113-87C1-C581C8B30B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Engineering Computer Network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rmont</dc:creator>
  <cp:lastModifiedBy>mluzarow</cp:lastModifiedBy>
  <cp:lastPrinted>2011-02-24T07:24:52Z</cp:lastPrinted>
  <dcterms:created xsi:type="dcterms:W3CDTF">2006-08-25T21:19:08Z</dcterms:created>
  <dcterms:modified xsi:type="dcterms:W3CDTF">2011-02-24T07:25:00Z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0x010100E7EDDA4CDB7AFA488A64FE2E6DFC4A92</vt:lpwstr>
  </property>
</Properties>
</file>