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mc:AlternateContent xmlns:mc="http://schemas.openxmlformats.org/markup-compatibility/2006">
    <mc:Choice Requires="x15">
      <x15ac:absPath xmlns:x15ac="http://schemas.microsoft.com/office/spreadsheetml/2010/11/ac" url="C:\Users\User\Downloads\calculate-master (1)\calculate-master\CalculatorApp\"/>
    </mc:Choice>
  </mc:AlternateContent>
  <xr:revisionPtr revIDLastSave="0" documentId="13_ncr:1_{AFE008FB-B4BB-42A3-BB08-B385B53A83F9}" xr6:coauthVersionLast="47" xr6:coauthVersionMax="47" xr10:uidLastSave="{00000000-0000-0000-0000-000000000000}"/>
  <bookViews>
    <workbookView xWindow="0" yWindow="96" windowWidth="23040" windowHeight="12264" tabRatio="775" firstSheet="1" activeTab="2" xr2:uid="{00000000-000D-0000-FFFF-FFFF00000000}"/>
  </bookViews>
  <sheets>
    <sheet name="使用方法" sheetId="2" r:id="rId1"/>
    <sheet name="確認一覧" sheetId="1" r:id="rId2"/>
    <sheet name="Sheet1" sheetId="79" r:id="rId3"/>
    <sheet name="No.02" sheetId="70" r:id="rId4"/>
    <sheet name="No.09" sheetId="71" r:id="rId5"/>
    <sheet name="No23_A" sheetId="69" state="hidden" r:id="rId6"/>
    <sheet name="照会_個人情報_案3" sheetId="41" state="hidden" r:id="rId7"/>
    <sheet name="照会_個人情報_案3 (2)" sheetId="42" state="hidden" r:id="rId8"/>
    <sheet name="照会_個人情報_案3 (3)" sheetId="43" state="hidden" r:id="rId9"/>
    <sheet name="支給・控除項目_数値項目2列" sheetId="34" state="hidden" r:id="rId10"/>
    <sheet name="法定情報_(手当)" sheetId="35" state="hidden" r:id="rId11"/>
    <sheet name="会社情報履歴1_手当" sheetId="36" state="hidden" r:id="rId12"/>
    <sheet name="No.20" sheetId="72" r:id="rId13"/>
    <sheet name="No.21" sheetId="73" r:id="rId14"/>
    <sheet name="No.22" sheetId="74" r:id="rId15"/>
    <sheet name="No.23" sheetId="75" r:id="rId16"/>
    <sheet name="No.25" sheetId="76" r:id="rId17"/>
    <sheet name="No.26" sheetId="77" r:id="rId18"/>
    <sheet name="No.27" sheetId="78" r:id="rId19"/>
    <sheet name="Sheet2" sheetId="80" r:id="rId20"/>
  </sheets>
  <externalReferences>
    <externalReference r:id="rId21"/>
  </externalReferences>
  <definedNames>
    <definedName name="Null許容">[1]説明!$B$94:$B$95</definedName>
    <definedName name="_xlnm.Print_Area" localSheetId="1">確認一覧!$A$1:$F$8</definedName>
    <definedName name="_xlnm.Print_Titles" localSheetId="1">確認一覧!$1:$1</definedName>
    <definedName name="型">[1]説明!$B$77:$B$90</definedName>
    <definedName name="自動採番">[1]説明!$B$99:$B$100</definedName>
    <definedName name="別シート参照">#REF!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5" i="1" l="1"/>
  <c r="A486" i="1" s="1"/>
  <c r="A464" i="1"/>
  <c r="A443" i="1"/>
  <c r="A366" i="1"/>
  <c r="A359" i="1"/>
  <c r="A360" i="1" s="1"/>
  <c r="A338" i="1"/>
  <c r="A317" i="1"/>
  <c r="A310" i="1"/>
  <c r="A311" i="1" s="1"/>
  <c r="A303" i="1"/>
  <c r="A304" i="1" s="1"/>
  <c r="A296" i="1"/>
  <c r="A297" i="1" s="1"/>
  <c r="A289" i="1"/>
  <c r="A290" i="1"/>
  <c r="A283" i="1"/>
  <c r="A276" i="1"/>
  <c r="A269" i="1"/>
  <c r="A262" i="1"/>
  <c r="A255" i="1"/>
  <c r="A248" i="1"/>
  <c r="A2" i="1"/>
  <c r="A241" i="1"/>
  <c r="A234" i="1"/>
  <c r="A227" i="1"/>
  <c r="A220" i="1"/>
  <c r="A213" i="1"/>
  <c r="A206" i="1"/>
  <c r="A199" i="1"/>
  <c r="A192" i="1"/>
  <c r="A185" i="1"/>
  <c r="A178" i="1"/>
  <c r="A171" i="1"/>
  <c r="A164" i="1"/>
  <c r="A157" i="1"/>
  <c r="A150" i="1"/>
  <c r="A143" i="1"/>
  <c r="A136" i="1"/>
  <c r="A129" i="1"/>
  <c r="A122" i="1"/>
  <c r="A73" i="1"/>
  <c r="A115" i="1"/>
  <c r="A108" i="1"/>
  <c r="A101" i="1"/>
  <c r="A94" i="1"/>
  <c r="A87" i="1"/>
  <c r="A80" i="1"/>
  <c r="A471" i="1" l="1"/>
  <c r="A465" i="1"/>
  <c r="A450" i="1"/>
  <c r="A444" i="1"/>
  <c r="A373" i="1"/>
  <c r="A367" i="1"/>
  <c r="A345" i="1"/>
  <c r="A339" i="1"/>
  <c r="A324" i="1"/>
  <c r="A318" i="1"/>
  <c r="A66" i="1"/>
  <c r="A59" i="1"/>
  <c r="A52" i="1"/>
  <c r="A45" i="1"/>
  <c r="A38" i="1"/>
  <c r="A31" i="1"/>
  <c r="A24" i="1"/>
  <c r="A17" i="1"/>
  <c r="A10" i="1"/>
  <c r="A3" i="1"/>
  <c r="A478" i="1" l="1"/>
  <c r="A479" i="1" s="1"/>
  <c r="A472" i="1"/>
  <c r="A457" i="1"/>
  <c r="A458" i="1" s="1"/>
  <c r="A451" i="1"/>
  <c r="A380" i="1"/>
  <c r="A374" i="1"/>
  <c r="A352" i="1"/>
  <c r="A353" i="1" s="1"/>
  <c r="A346" i="1"/>
  <c r="A331" i="1"/>
  <c r="A332" i="1" s="1"/>
  <c r="A325" i="1"/>
  <c r="A3" i="43"/>
  <c r="A4" i="43" s="1"/>
  <c r="A5" i="43" s="1"/>
  <c r="A3" i="42"/>
  <c r="A4" i="42" s="1"/>
  <c r="A5" i="42" s="1"/>
  <c r="A6" i="42" s="1"/>
  <c r="A7" i="42" s="1"/>
  <c r="A2" i="41"/>
  <c r="A3" i="41"/>
  <c r="A5" i="41"/>
  <c r="A6" i="41"/>
  <c r="A7" i="41" s="1"/>
  <c r="A8" i="41" s="1"/>
  <c r="A9" i="41" s="1"/>
  <c r="A10" i="41" s="1"/>
  <c r="A11" i="41" s="1"/>
  <c r="A387" i="1" l="1"/>
  <c r="A381" i="1"/>
  <c r="A394" i="1" l="1"/>
  <c r="A388" i="1"/>
  <c r="A401" i="1" l="1"/>
  <c r="A395" i="1"/>
  <c r="A408" i="1" l="1"/>
  <c r="A402" i="1"/>
  <c r="A415" i="1" l="1"/>
  <c r="A409" i="1"/>
  <c r="A422" i="1" l="1"/>
  <c r="A416" i="1"/>
  <c r="A429" i="1" l="1"/>
  <c r="A423" i="1"/>
  <c r="A436" i="1" l="1"/>
  <c r="A437" i="1" s="1"/>
  <c r="A430" i="1"/>
</calcChain>
</file>

<file path=xl/sharedStrings.xml><?xml version="1.0" encoding="utf-8"?>
<sst xmlns="http://schemas.openxmlformats.org/spreadsheetml/2006/main" count="2202" uniqueCount="600">
  <si>
    <t>仕様確認管理表について</t>
    <rPh sb="0" eb="2">
      <t>シヨウ</t>
    </rPh>
    <rPh sb="2" eb="4">
      <t>カクニン</t>
    </rPh>
    <rPh sb="4" eb="6">
      <t>カンリ</t>
    </rPh>
    <rPh sb="6" eb="7">
      <t>ヒョウ</t>
    </rPh>
    <phoneticPr fontId="4"/>
  </si>
  <si>
    <t>■概要</t>
    <rPh sb="1" eb="3">
      <t>ガイヨウ</t>
    </rPh>
    <phoneticPr fontId="4"/>
  </si>
  <si>
    <t>・仕様に関する確認事項等は、メールでは無く、仕様確認管理表に記入してやり取りする。</t>
    <rPh sb="1" eb="3">
      <t>シヨウ</t>
    </rPh>
    <rPh sb="4" eb="5">
      <t>カン</t>
    </rPh>
    <rPh sb="7" eb="9">
      <t>カクニン</t>
    </rPh>
    <rPh sb="9" eb="11">
      <t>ジコウ</t>
    </rPh>
    <rPh sb="11" eb="12">
      <t>ナド</t>
    </rPh>
    <rPh sb="19" eb="20">
      <t>ナ</t>
    </rPh>
    <rPh sb="22" eb="24">
      <t>シヨウ</t>
    </rPh>
    <rPh sb="24" eb="26">
      <t>カクニン</t>
    </rPh>
    <rPh sb="26" eb="28">
      <t>カンリ</t>
    </rPh>
    <rPh sb="28" eb="29">
      <t>ヒョウ</t>
    </rPh>
    <rPh sb="30" eb="32">
      <t>キニュウ</t>
    </rPh>
    <rPh sb="36" eb="37">
      <t>ト</t>
    </rPh>
    <phoneticPr fontId="4"/>
  </si>
  <si>
    <t>・仕様確認管理表は、TimeAsset開発時の正式資料として各所に展開しています。</t>
    <rPh sb="1" eb="3">
      <t>シヨウ</t>
    </rPh>
    <rPh sb="3" eb="5">
      <t>カクニン</t>
    </rPh>
    <rPh sb="5" eb="7">
      <t>カンリ</t>
    </rPh>
    <rPh sb="7" eb="8">
      <t>ヒョウ</t>
    </rPh>
    <rPh sb="19" eb="21">
      <t>カイハツ</t>
    </rPh>
    <rPh sb="21" eb="22">
      <t>ジ</t>
    </rPh>
    <rPh sb="23" eb="25">
      <t>セイシキ</t>
    </rPh>
    <rPh sb="25" eb="27">
      <t>シリョウ</t>
    </rPh>
    <rPh sb="30" eb="31">
      <t>カク</t>
    </rPh>
    <rPh sb="31" eb="32">
      <t>ショ</t>
    </rPh>
    <rPh sb="33" eb="35">
      <t>テンカイ</t>
    </rPh>
    <phoneticPr fontId="4"/>
  </si>
  <si>
    <t>■目的</t>
    <rPh sb="1" eb="3">
      <t>モクテキ</t>
    </rPh>
    <phoneticPr fontId="4"/>
  </si>
  <si>
    <t>・仕様を決定するまでの経緯を記録するため。</t>
    <rPh sb="1" eb="3">
      <t>シヨウ</t>
    </rPh>
    <rPh sb="4" eb="6">
      <t>ケッテイ</t>
    </rPh>
    <rPh sb="11" eb="13">
      <t>ケイイ</t>
    </rPh>
    <rPh sb="14" eb="16">
      <t>キロク</t>
    </rPh>
    <phoneticPr fontId="4"/>
  </si>
  <si>
    <t>・仕様確認対応に漏れがないこと、問題が発生していないことを明確にするため。</t>
    <rPh sb="29" eb="31">
      <t>メイカク</t>
    </rPh>
    <phoneticPr fontId="4"/>
  </si>
  <si>
    <t>・仕様確認毎に、打合せと議事録作成を行う手間を削減するため。</t>
    <rPh sb="1" eb="3">
      <t>シヨウ</t>
    </rPh>
    <rPh sb="3" eb="5">
      <t>カクニン</t>
    </rPh>
    <rPh sb="5" eb="6">
      <t>ゴト</t>
    </rPh>
    <rPh sb="8" eb="10">
      <t>ウチアワ</t>
    </rPh>
    <rPh sb="12" eb="15">
      <t>ギジロク</t>
    </rPh>
    <rPh sb="15" eb="17">
      <t>サクセイ</t>
    </rPh>
    <rPh sb="18" eb="19">
      <t>オコナ</t>
    </rPh>
    <rPh sb="20" eb="22">
      <t>テマ</t>
    </rPh>
    <rPh sb="23" eb="25">
      <t>サクゲン</t>
    </rPh>
    <phoneticPr fontId="4"/>
  </si>
  <si>
    <t>■使用方法</t>
    <rPh sb="1" eb="3">
      <t>シヨウ</t>
    </rPh>
    <rPh sb="3" eb="5">
      <t>ホウホウ</t>
    </rPh>
    <phoneticPr fontId="4"/>
  </si>
  <si>
    <t>・仕様確認管理表は、各テーマ／担当パートナー毎に作成しているので、そちらを使用してください。</t>
    <rPh sb="1" eb="3">
      <t>シヨウ</t>
    </rPh>
    <rPh sb="3" eb="5">
      <t>カクニン</t>
    </rPh>
    <rPh sb="5" eb="7">
      <t>カンリ</t>
    </rPh>
    <rPh sb="7" eb="8">
      <t>ヒョウ</t>
    </rPh>
    <rPh sb="10" eb="11">
      <t>カク</t>
    </rPh>
    <rPh sb="15" eb="17">
      <t>タントウ</t>
    </rPh>
    <rPh sb="22" eb="23">
      <t>ゴト</t>
    </rPh>
    <rPh sb="24" eb="26">
      <t>サクセイ</t>
    </rPh>
    <rPh sb="37" eb="39">
      <t>シヨウ</t>
    </rPh>
    <phoneticPr fontId="4"/>
  </si>
  <si>
    <t>・基本的に、No毎に1つの質問を記入して下さい。</t>
    <rPh sb="1" eb="4">
      <t>キホンテキ</t>
    </rPh>
    <rPh sb="8" eb="9">
      <t>ゴト</t>
    </rPh>
    <rPh sb="13" eb="15">
      <t>シツモン</t>
    </rPh>
    <rPh sb="16" eb="18">
      <t>キニュウ</t>
    </rPh>
    <rPh sb="20" eb="21">
      <t>クダ</t>
    </rPh>
    <phoneticPr fontId="4"/>
  </si>
  <si>
    <t>・下記に各ステータス毎の記入方法を示します。</t>
    <rPh sb="1" eb="3">
      <t>カキ</t>
    </rPh>
    <rPh sb="4" eb="5">
      <t>カク</t>
    </rPh>
    <rPh sb="10" eb="11">
      <t>ゴト</t>
    </rPh>
    <rPh sb="12" eb="14">
      <t>キニュウ</t>
    </rPh>
    <rPh sb="14" eb="16">
      <t>ホウホウ</t>
    </rPh>
    <rPh sb="17" eb="18">
      <t>シメ</t>
    </rPh>
    <phoneticPr fontId="4"/>
  </si>
  <si>
    <t>＜仕様確認時＞</t>
    <rPh sb="1" eb="3">
      <t>シヨウ</t>
    </rPh>
    <rPh sb="3" eb="5">
      <t>カクニン</t>
    </rPh>
    <rPh sb="5" eb="6">
      <t>ジ</t>
    </rPh>
    <phoneticPr fontId="4"/>
  </si>
  <si>
    <t>＜回答記入時＞</t>
    <rPh sb="1" eb="3">
      <t>カイトウ</t>
    </rPh>
    <rPh sb="3" eb="5">
      <t>キニュウ</t>
    </rPh>
    <rPh sb="5" eb="6">
      <t>ジ</t>
    </rPh>
    <phoneticPr fontId="4"/>
  </si>
  <si>
    <t>＜再仕様確認時＞</t>
    <rPh sb="1" eb="2">
      <t>サイ</t>
    </rPh>
    <rPh sb="2" eb="4">
      <t>シヨウ</t>
    </rPh>
    <rPh sb="4" eb="6">
      <t>カクニン</t>
    </rPh>
    <rPh sb="6" eb="7">
      <t>ジ</t>
    </rPh>
    <phoneticPr fontId="4"/>
  </si>
  <si>
    <t>＜完了時＞</t>
    <rPh sb="1" eb="3">
      <t>カンリョウ</t>
    </rPh>
    <rPh sb="3" eb="4">
      <t>ジ</t>
    </rPh>
    <phoneticPr fontId="4"/>
  </si>
  <si>
    <t>-----▼</t>
    <phoneticPr fontId="4"/>
  </si>
  <si>
    <t>確認中</t>
    <rPh sb="0" eb="3">
      <t>カクニンチュウ</t>
    </rPh>
    <phoneticPr fontId="4"/>
  </si>
  <si>
    <t>回答済</t>
    <rPh sb="0" eb="2">
      <t>カイトウ</t>
    </rPh>
    <rPh sb="2" eb="3">
      <t>ス</t>
    </rPh>
    <phoneticPr fontId="4"/>
  </si>
  <si>
    <t>完了</t>
    <rPh sb="0" eb="2">
      <t>カンリョウ</t>
    </rPh>
    <phoneticPr fontId="4"/>
  </si>
  <si>
    <t>[タイトル]</t>
    <phoneticPr fontId="4"/>
  </si>
  <si>
    <t>【疑問】.NET Frameworkのバージョン</t>
  </si>
  <si>
    <t>[ステータス]</t>
    <phoneticPr fontId="4"/>
  </si>
  <si>
    <t>回答希望者名：</t>
    <rPh sb="0" eb="2">
      <t>カイトウ</t>
    </rPh>
    <rPh sb="2" eb="5">
      <t>キボウシャ</t>
    </rPh>
    <rPh sb="5" eb="6">
      <t>メイ</t>
    </rPh>
    <phoneticPr fontId="4"/>
  </si>
  <si>
    <t>記入日</t>
    <rPh sb="0" eb="2">
      <t>キニュウ</t>
    </rPh>
    <rPh sb="2" eb="3">
      <t>ビ</t>
    </rPh>
    <phoneticPr fontId="4"/>
  </si>
  <si>
    <t>質問者記入</t>
  </si>
  <si>
    <t>質問者</t>
    <rPh sb="0" eb="3">
      <t>シツモンシャ</t>
    </rPh>
    <phoneticPr fontId="4"/>
  </si>
  <si>
    <t>回答希望日</t>
    <rPh sb="0" eb="2">
      <t>カイトウ</t>
    </rPh>
    <rPh sb="2" eb="5">
      <t>キボウビ</t>
    </rPh>
    <phoneticPr fontId="4"/>
  </si>
  <si>
    <t>備考</t>
    <rPh sb="0" eb="2">
      <t>ビコウ</t>
    </rPh>
    <phoneticPr fontId="4"/>
  </si>
  <si>
    <t>小林</t>
  </si>
  <si>
    <t>回答日</t>
    <rPh sb="0" eb="2">
      <t>カイトウ</t>
    </rPh>
    <rPh sb="2" eb="3">
      <t>ヒ</t>
    </rPh>
    <phoneticPr fontId="4"/>
  </si>
  <si>
    <t>回答者記入</t>
  </si>
  <si>
    <t>回答者</t>
    <rPh sb="0" eb="2">
      <t>カイトウ</t>
    </rPh>
    <rPh sb="2" eb="3">
      <t>シャ</t>
    </rPh>
    <phoneticPr fontId="4"/>
  </si>
  <si>
    <t>回答日</t>
    <rPh sb="0" eb="3">
      <t>カイトウビ</t>
    </rPh>
    <phoneticPr fontId="4"/>
  </si>
  <si>
    <t>質問者記入</t>
    <rPh sb="0" eb="2">
      <t>シツモン</t>
    </rPh>
    <rPh sb="2" eb="3">
      <t>シャ</t>
    </rPh>
    <rPh sb="3" eb="5">
      <t>キニュウ</t>
    </rPh>
    <phoneticPr fontId="4"/>
  </si>
  <si>
    <t>【不具合】表示がWindowsの電卓と異なる</t>
  </si>
  <si>
    <t xml:space="preserve">2÷3,000,000,000の計算結果の表示がWindowsの電卓と異なります。
キャプチャ画像を「No.02」に添付しました。
</t>
  </si>
  <si>
    <t>回答者記入</t>
    <rPh sb="0" eb="2">
      <t>カイトウ</t>
    </rPh>
    <rPh sb="2" eb="3">
      <t>シャ</t>
    </rPh>
    <rPh sb="3" eb="5">
      <t>キニュウ</t>
    </rPh>
    <phoneticPr fontId="4"/>
  </si>
  <si>
    <t>【疑問】意図がよく分からない処理</t>
  </si>
  <si>
    <t xml:space="preserve">Form1.cs L.1327
FormatExponentialメソッド中で以下のように大文字から小文字に置き換えていますが、気になる箇所が2点あります。
expString = expString.Replace("E+", "e+").Replace("E-", "e-");
①直後のL.1328にて以下のようにSplitし、以降でexpStringを使用していません。最初から大文字のEで分割しても変わらないような気がしますが、L.1327で置き換えているのは何故でしょうか。
string[] parts = expString.Split(new char[] { 'e' });
②仮に①が小文字のeである必要があったとして、L.1325でToStringする際に書式指定子を小文字のeにしておけば変換結果も小文字になります。
</t>
  </si>
  <si>
    <t>【作法】Contains推奨</t>
  </si>
  <si>
    <t xml:space="preserve">HasBinaryOperatorInExpressionメソッド(Form.cs_L.688)で、記号の文字列が含まれるかをIndexOfの結果が0以上かどうかで判定していますが、可読性を考慮してContainsメソッドの使用を推奨します。
</t>
  </si>
  <si>
    <t>【不具合でない誤り】無意味な比較</t>
  </si>
  <si>
    <t xml:space="preserve">Form1.cs L.1555-1556
float sz = ERROR_FONT_SIZE;
if (sz &lt; MIN_FONT_SIZE_LIMIT)
定数と定数を比較しており、無意味なif文です。
</t>
  </si>
  <si>
    <t>【作法】var推奨</t>
  </si>
  <si>
    <t xml:space="preserve">キャスト目的でない場合、変数宣言時には型を明記せずvarを使用することを推奨します。
いちいち打つのは無駄ですし、後からの変更にも弱いため。
VisualStudioであればマウスオーバーするだけで具体的な型が表示されるため、可読性についてもvarで問題ありません。
</t>
  </si>
  <si>
    <t>【作法】適切な命名</t>
  </si>
  <si>
    <t xml:space="preserve">Form1.cs L.1513
Size sz = TextRenderer.MeasureText(textResult.Text, trial, proposed, flags);
直後のif文等で何を意図しているのか伝わりづらいので、例えば「trialTextSize」のように、何のSizeなのか分かりやすい名前を付けたほうが良いです。
あまり長すぎても良くないとされますが、3～4単語くらいならばIntellisenseの補完もあるので気にしなくて大丈夫です。
同様に、L.1502の「size」も「fontSize」のように、何のSizeなのか分かるほうが良いです。
</t>
  </si>
  <si>
    <t>【作法】マジックナンバーの定数化</t>
  </si>
  <si>
    <t xml:space="preserve">Form1.cs L.1517
if (Math.Abs(textResult.Font.Size - size) &gt; 0.1f)
「0.1f」がマジックナンバーになっているので、他の定数と同様に適切な名前を付けて定数化してあげてください。
</t>
  </si>
  <si>
    <t>【提案】定数クラスの作成</t>
  </si>
  <si>
    <t>【不具合でない誤り】コメントが実態と異なる</t>
  </si>
  <si>
    <t xml:space="preserve">Form1.cs L.127-130
/// &lt;summary&gt;
/// 計算結果表示欄の現在のフォントサイズ
/// &lt;/summary&gt;
private float defaultFontSize;
「現在の」フォントサイズではなく、基準となる初期値(コメントが誤りで、変数名の「default」が正しい)ではありませんか。
コメントと実態が食い違っていると読む人が混乱して無駄な時間を使うので、適切なコメントを付けるようにしてください。
</t>
  </si>
  <si>
    <t>【疑問】デザイナーで設定しない理由</t>
  </si>
  <si>
    <t xml:space="preserve">Form1.cs L.237-245
表示欄のプロパティをロードイベントで設定していますが、デザイナーで設定するのでは何か不都合があるのでしょうか。
あちこちに処理が散らばっていると後で直すのが難しくなるので、デザイナー上で設定可能なプロパティの初期設定はデザイナーだけで完結させておいたほうが良いです。
</t>
  </si>
  <si>
    <t>[備忘]基本設計書の修正について</t>
  </si>
  <si>
    <t>口頭でもお伝えしましたが、以下の2点については基本設計書にも記載しておいてください。
・0÷0で表示されるエラーメッセージ
・工数の関係でキーボード操作については初版では未実装とした点</t>
  </si>
  <si>
    <t>上田</t>
  </si>
  <si>
    <t>修正時は、修正履歴の記載もお願いします。</t>
  </si>
  <si>
    <t>【作法】業務エラーでは例外を使用しない</t>
  </si>
  <si>
    <t xml:space="preserve">Form1.cs L.1065
throw new InvalidOperationException(ERROR_MASSAGE_UNDEFINED);
業務エラー(ユーザーの操作ミスにより発生する、予期・復帰できるエラー)を伝えるために例外をthrowしていますが、.NETでは業務エラーは戻り値を用いて表現すべきとされ、TimePro-NX等のソースコードもそのようになっています(例外処理はそれなりに重いため、濫用を防ぐ意図もあります)。
具体的には、Enumでエラーコードを定義し、メソッドの戻り値はエラーコードとし、処理結果はout引数で返すといった形です。
例）
private enum ErrorCode
{
    Success,
    Undefined,
    DivideByZero
}
private static ErrorCode Divide(decimal numerator, decimal dominator, out decimal result)
{
    if (dominator == 0)
    {
        result = 0;
        return numerator == 0 ? ErrorCode.Undefined : ErrorCode.DivideByZero;
    }
    result = numerator / dominator;
    return ErrorCode.Success;
}
</t>
  </si>
  <si>
    <t>【作法】命名規則</t>
  </si>
  <si>
    <t xml:space="preserve">メンバー変数名に小文字始まりのものと大文字始まりのものとが混在しています。
読みやすいように、一定の規則に従った命名をお願いします。
(演習なので、「NXの命名規約に従う」「eXの命名規約に従う」等で良いと思います。)
</t>
  </si>
  <si>
    <t>【提案】処理をシンプルにする</t>
  </si>
  <si>
    <t xml:space="preserve">Form1.cs L.1361
int dot = fixedStr.IndexOf('.');
if文のどちらの分岐でもdotの値を使用するため、ifの手前で宣言したほうがスッキリします。
</t>
  </si>
  <si>
    <t>【不具合】イコールを挟んだ場合と挟まない場合とで計算結果が異なる</t>
  </si>
  <si>
    <t xml:space="preserve">◆再現手順
以下の手順A,Bをそれぞれ行う。
A-1. 初期状態から「2÷3,000,000,000＝」と入力する。
A-2. 続けて「×1.5＝」と入力する。
B-1. 初期状態から「2÷3,000,000,000×1.5＝」と入力する。
◆現象
以下のように手順AとBとで計算結果が異なる。
A：0.0000000010000001
B：0.000000001
◆期待値
Windowsの電卓に合わせ、Aの手順でもBと同じ結果になること。
◆備考
表示値と内部値とを分けていないため、指数表示に変換した際に誤差が発生しているのではないかと考えられます。
</t>
  </si>
  <si>
    <t>【不具合】エラー発生時に＝ボタンが制限される</t>
  </si>
  <si>
    <t>エラー発生時に＝ボタンが入力制限されています。
Windows電卓や、本電卓の基本設計書の記載ではエラー発生時も操作可能となっています。</t>
  </si>
  <si>
    <t>【不具合】エラー発生後、桁下げ/CEボタンを押下しても制限が解除されない</t>
  </si>
  <si>
    <t>エラー発生後、桁下げ/CEボタン押下時にボタン制限が解除されないようです。</t>
  </si>
  <si>
    <t>【不具合】イコールを挟んだ場合と挟まない場合とで小数の指数表示が異なる</t>
  </si>
  <si>
    <t xml:space="preserve">◆再現手順
以下の手順A,Bをそれぞれ行う。
A-1. 初期状態から「1÷3＝」と入力する。
A-2. 続けて「+」と入力する。
B-1. 初期状態から「1÷3＋」と入力する。
◆現象
以下のように手順AとBで途中計算表示欄の出力内容が異なる。
A：0.3333333333333333
B：3.333333e-01
◆期待値
Windowsの電卓に合わせ、Bの手順でもAと同じ結果になること。
</t>
  </si>
  <si>
    <t>【不具合】％ボタン押下時の表示がWindows電卓と異なる①</t>
  </si>
  <si>
    <t>以下の手順2の計算結果の表示がWindowsの電卓と異なります。
1. 初期状態から「1÷3＝」と入力する。
2. 続けて「%」と入力する。
表示結果は「No.20」シートをご確認ください</t>
  </si>
  <si>
    <t>【不具合】％ボタン押下時の表示がWindows電卓と異なる②</t>
  </si>
  <si>
    <t>以下の手順3の計算結果の表示がWindowsの電卓と異なります。
1. 初期状態から「3+3=」と入力する。
2. 続けて「%」と入力する。
3. 続けて「%」と入力する。
表示結果は「No.21」シートをご確認ください</t>
  </si>
  <si>
    <t>【不具合】％ボタン押下時の表示がWindows電卓と異なる③</t>
  </si>
  <si>
    <t>以下の手順2の計算結果の表示がWindowsの電卓と異なります。
1. 初期状態から「3+」と入力する。
2. 続けて「%」と入力する。
表示結果は「No.22」シートをご確認ください</t>
  </si>
  <si>
    <t>【不具合】CEボタン押下時の表示がWindows電卓と異なる</t>
  </si>
  <si>
    <t>以下の手順3の途中計算表示欄の表示がWindowsの電卓と異なります。
1. 初期状態から「3+3」と入力する。
2. 続けて「%」と入力する。
3. 続けて「CE」と入力する。
表示結果は「No.23」シートをご確認ください</t>
  </si>
  <si>
    <t>【不具合】％ボタン押下後の動作がWindows電卓と異なる</t>
  </si>
  <si>
    <t xml:space="preserve">以下の手順2の実行後、計算結果表示欄に表示されている数字に対して桁下げや数字入力が可能になっています。
Windows電卓ではどちらもできません。
1. 初期状態から「1+1」と入力する。
2. 続けて「%」と入力する。
</t>
  </si>
  <si>
    <t>【不具合】+/-ボタン押下時の表示がWindows電卓と異なる①</t>
  </si>
  <si>
    <t>以下の手順2の途中計算表示欄の表示がWindowsの電卓と異なります。
1. 初期状態から「3+」と入力する。
2. 続けて「+/-」と入力する。
表示結果は「No.25」シートをご確認ください
また、上記のように「+/-」後に数字を入力した場合、Windows電卓と異なり、結果欄に表示されている数字の末尾に数字が追加される不具合もあるようです。</t>
  </si>
  <si>
    <t>【不具合】+/-ボタン押下時の表示がWindows電卓と異なる②</t>
  </si>
  <si>
    <t>以下の手順2の途中計算表示欄の表示がWindowsの電卓と異なります。
1. 初期状態から「3+3=」と入力する。
2. 続けて「+/-」と入力する。
表示結果は「No.26」シートをご確認ください
また、上記の後に桁下げボタンとCEボタンを押下した際の表示もWindowsの電卓と異なるようです。</t>
  </si>
  <si>
    <t>【不具合】途中計算表示欄がnegate()表示になると、挙動がおかしくなる</t>
  </si>
  <si>
    <t>途中計算表示欄がnegate(数字)のような状態になると、複数の演算子を連続して入力できるようです。
表示結果は「No.27」シートをご確認ください</t>
  </si>
  <si>
    <t>summaryコメントの処理の記載について</t>
  </si>
  <si>
    <t>OnToggleSignButtonメソッド等、summaryコメントに詳細処理の内容がまとまって書いてあるものが多いですが、詳細処理のコメントは実際の処理中に書いておいた方が分かりやすいと思います。少なくともNXではそのように記載されているものがほとんどです。</t>
  </si>
  <si>
    <t>石塚</t>
  </si>
  <si>
    <t>複数の処理をしているメソッドのコメント</t>
  </si>
  <si>
    <t>OnOperatorButton等一つのメソッドで多くの処理ケースが存在しており、一見しただけでは何をしているかわかりにくいです。長文化しているメソッドは各処理をメソッド化するのでなければ、せめて処理の直前に何をするかコメントがあるとよいです。</t>
  </si>
  <si>
    <t>行:1614 初期化後の文字サイズ調整処理</t>
  </si>
  <si>
    <t>直前にtext.Resurlt.Fontにデフォルトサイズのフォントをセットしているかと思いますが、その直後にAutoFitResultFontで文字サイズ調整を行っているように見えます。初期化時は0固定となる認識ですので、文字サイズの調整は不要な気がしますが何か理由がありますでしょうか。</t>
  </si>
  <si>
    <t>Tabインデックスがおかしい</t>
  </si>
  <si>
    <t>7ボタンの次に←ボタンにタブ移行するなど、一部のタブインデックスが正常でないようです。</t>
  </si>
  <si>
    <t xml:space="preserve"> HasBinaryOperatorInExpressionメソッドの演算子判断</t>
  </si>
  <si>
    <t>演算子のチェック処理において、スペースで挟んでありますが、演算子だけで問題ない気がします。(チェック対象が冗長に見える)</t>
  </si>
  <si>
    <t>除算処理</t>
    <rPh sb="0" eb="2">
      <t>ジョザン</t>
    </rPh>
    <rPh sb="2" eb="4">
      <t>ショリ</t>
    </rPh>
    <phoneticPr fontId="4"/>
  </si>
  <si>
    <t>0で割る処理ですが、分子について0とそれ以外で分けていますが、基本設計書のその記載がありません</t>
    <rPh sb="2" eb="3">
      <t>ワ</t>
    </rPh>
    <rPh sb="4" eb="6">
      <t>ショリ</t>
    </rPh>
    <rPh sb="10" eb="12">
      <t>ブンシ</t>
    </rPh>
    <rPh sb="20" eb="22">
      <t>イガイ</t>
    </rPh>
    <rPh sb="23" eb="24">
      <t>ワ</t>
    </rPh>
    <rPh sb="31" eb="36">
      <t>キホンセッケイショ</t>
    </rPh>
    <rPh sb="39" eb="41">
      <t>キサイ</t>
    </rPh>
    <phoneticPr fontId="4"/>
  </si>
  <si>
    <t>安永</t>
    <rPh sb="0" eb="2">
      <t>ヤスナガ</t>
    </rPh>
    <phoneticPr fontId="4"/>
  </si>
  <si>
    <t>除算処理その２</t>
    <phoneticPr fontId="4"/>
  </si>
  <si>
    <t>0で割る処理ですが、1÷0.0000000000000001%と実施すると、中間式1÷0、結果0となります
No20～22と関連あり</t>
    <rPh sb="2" eb="3">
      <t>ワ</t>
    </rPh>
    <rPh sb="4" eb="6">
      <t>ショリ</t>
    </rPh>
    <rPh sb="32" eb="34">
      <t>ジッシ</t>
    </rPh>
    <rPh sb="38" eb="41">
      <t>チュウカンシキ</t>
    </rPh>
    <rPh sb="45" eb="47">
      <t>ケッカ</t>
    </rPh>
    <rPh sb="62" eb="64">
      <t>カンレン</t>
    </rPh>
    <phoneticPr fontId="4"/>
  </si>
  <si>
    <t>サインチェンジキー</t>
  </si>
  <si>
    <t>基本設計書の5.2.2(10)「計算結果に対してサインチェンジキーを入力する場合」の
計算例「-100×500」の結果が、途中計算表示欄と異なります。
例では「negate(-50000)」ですが、実際は「negate(-100×500)」と表示されます。</t>
  </si>
  <si>
    <t>坂巻</t>
  </si>
  <si>
    <t>演算ボタンの文字が揃っていない</t>
  </si>
  <si>
    <t>演算ボタン btnDivideとbtnMultiplyは全角「÷」「×」、btnMinusとbtnPlusは半角「-」「+」です。揃えた方が良いと考えますが、揃えなかった理由はありますか。</t>
  </si>
  <si>
    <t>画面タイトルと最前面表示キー</t>
  </si>
  <si>
    <t>・画面タイトルが「Form1」のままなので「電卓」にする。
・基本設計書に記載していない内容ですが、、
　最前面表示キーは押下しても見た目が変わらず、設定が変わったのか分かりにくいので、ボタンの見た目でステータスがわかると、より良いと思いました。</t>
  </si>
  <si>
    <t>-----▼</t>
  </si>
  <si>
    <t>No</t>
    <phoneticPr fontId="33"/>
  </si>
  <si>
    <t>項目名</t>
    <rPh sb="0" eb="3">
      <t>コウモクメイ</t>
    </rPh>
    <phoneticPr fontId="33"/>
  </si>
  <si>
    <t>初期値セット</t>
    <rPh sb="0" eb="3">
      <t>ショキチ</t>
    </rPh>
    <phoneticPr fontId="33"/>
  </si>
  <si>
    <t>SX-200初期値</t>
    <rPh sb="6" eb="9">
      <t>ショキチ</t>
    </rPh>
    <phoneticPr fontId="33"/>
  </si>
  <si>
    <t>動作内容</t>
    <rPh sb="0" eb="4">
      <t>ドウサナイヨウ</t>
    </rPh>
    <phoneticPr fontId="33"/>
  </si>
  <si>
    <t>NCU使用／未使用(交換／非交換)</t>
  </si>
  <si>
    <t>NCUコマンドタイプ(V25bis/AT)</t>
  </si>
  <si>
    <t>ＭＮＰコマンドサービス</t>
  </si>
  <si>
    <t>ポーリングアドレス</t>
  </si>
  <si>
    <t>セレクティングアドレス</t>
  </si>
  <si>
    <t>回線監視タイマー値</t>
  </si>
  <si>
    <t>送信監視タイマー値</t>
  </si>
  <si>
    <t>受信監視タイマー値</t>
  </si>
  <si>
    <t>送信したデータに対する応答待ち時間
n＝0～1500(単位：1＝20ms)
【標準】：300＝6秒</t>
    <phoneticPr fontId="33"/>
  </si>
  <si>
    <t>ACK交互チェック回数最大値</t>
  </si>
  <si>
    <t>NAK受信回数最大値</t>
  </si>
  <si>
    <t>TTD受信回数最大値</t>
  </si>
  <si>
    <t>WACK受信回数最大値</t>
  </si>
  <si>
    <t>督促ENQ受信回数最大値</t>
  </si>
  <si>
    <t>エラーデータ受信回数最大値</t>
  </si>
  <si>
    <t>無効応答受信回数最大値</t>
  </si>
  <si>
    <t>受信タイムオーバー回数最大値</t>
  </si>
  <si>
    <t>ACK交互チェック方式</t>
  </si>
  <si>
    <t>同報通信使用／未使用</t>
  </si>
  <si>
    <t>ポーリング／セレクティングインターバルタイマー</t>
  </si>
  <si>
    <t>本機では未使用
n＝0～1500(単位：1＝20ms)
【標準】：5＝100ms</t>
    <phoneticPr fontId="33"/>
  </si>
  <si>
    <t>未使用</t>
  </si>
  <si>
    <t>CR／LFモード</t>
  </si>
  <si>
    <t>ブロックチェック方式(水平パリティ方式)</t>
  </si>
  <si>
    <t>キャラクタチェック方式(垂直パリティ方式)</t>
  </si>
  <si>
    <t>キャラクタ長(7、8)</t>
  </si>
  <si>
    <t>ストップビット長</t>
  </si>
  <si>
    <t>ボーレート(伝送速度)</t>
  </si>
  <si>
    <t>n＝0：　1200bps
 ＝1：　2400bps
 ＝2：　4800bps
 ＝3：　9600bps
 ＝4： 19200bps
 ＝5： 38400bps
 ＝6： 57600bps
 ＝7：115200bps
【標準】：5＝38400bps
※0、1、8以上設定時は5＝38400bpsとして動作する</t>
    <phoneticPr fontId="33"/>
  </si>
  <si>
    <t>1文字受信監視タイマー</t>
  </si>
  <si>
    <t>受信～送信ウエイトタイマー値</t>
  </si>
  <si>
    <t>RTS　ON後のウエイトタイマー値</t>
  </si>
  <si>
    <t>RTS　OFF時のウエイトタイマー値</t>
  </si>
  <si>
    <t>発信時応答信号監視タイマー値</t>
  </si>
  <si>
    <t>DTR　OFF時のウエイトタイマー値</t>
  </si>
  <si>
    <t>着信時RING回数値　(ATモデム)</t>
  </si>
  <si>
    <t>BCC計算範囲選択</t>
  </si>
  <si>
    <t xml:space="preserve">  </t>
  </si>
  <si>
    <t>予備</t>
    <rPh sb="0" eb="2">
      <t>ヨビ</t>
    </rPh>
    <phoneticPr fontId="33"/>
  </si>
  <si>
    <t>個人コード</t>
    <rPh sb="0" eb="2">
      <t>コジン</t>
    </rPh>
    <phoneticPr fontId="4"/>
  </si>
  <si>
    <t>氏名</t>
    <rPh sb="0" eb="2">
      <t>シメイ</t>
    </rPh>
    <phoneticPr fontId="4"/>
  </si>
  <si>
    <t>適用開始日</t>
    <rPh sb="0" eb="2">
      <t>テキヨウ</t>
    </rPh>
    <rPh sb="2" eb="5">
      <t>カイシビ</t>
    </rPh>
    <phoneticPr fontId="4"/>
  </si>
  <si>
    <t>適用終了日</t>
    <rPh sb="0" eb="2">
      <t>テキヨウ</t>
    </rPh>
    <rPh sb="2" eb="5">
      <t>シュウリョウビ</t>
    </rPh>
    <phoneticPr fontId="4"/>
  </si>
  <si>
    <t>ひらがな</t>
    <phoneticPr fontId="4"/>
  </si>
  <si>
    <t>ｶﾅ</t>
    <phoneticPr fontId="4"/>
  </si>
  <si>
    <t>英語</t>
    <rPh sb="0" eb="2">
      <t>エイゴ</t>
    </rPh>
    <phoneticPr fontId="4"/>
  </si>
  <si>
    <t>氏名表示方法</t>
    <rPh sb="0" eb="2">
      <t>シメイ</t>
    </rPh>
    <rPh sb="2" eb="4">
      <t>ヒョウジ</t>
    </rPh>
    <rPh sb="4" eb="6">
      <t>ホウホウ</t>
    </rPh>
    <phoneticPr fontId="4"/>
  </si>
  <si>
    <t>[旧姓]
氏名</t>
    <phoneticPr fontId="4"/>
  </si>
  <si>
    <t>0000000100</t>
    <phoneticPr fontId="4"/>
  </si>
  <si>
    <t>天野太郎</t>
    <rPh sb="0" eb="2">
      <t>アマノ</t>
    </rPh>
    <rPh sb="2" eb="4">
      <t>タロウ</t>
    </rPh>
    <phoneticPr fontId="4"/>
  </si>
  <si>
    <t>あいうえおかきくけ</t>
  </si>
  <si>
    <t>ｱｲｳｴｵｶｷｸｹｺｻｼｽｾｿ</t>
    <phoneticPr fontId="4"/>
  </si>
  <si>
    <t>ABCDEFGHILKL</t>
    <phoneticPr fontId="4"/>
  </si>
  <si>
    <t>氏名で表示　▼</t>
    <phoneticPr fontId="4"/>
  </si>
  <si>
    <t>0000000101</t>
    <phoneticPr fontId="4"/>
  </si>
  <si>
    <t>伊藤一郎</t>
    <rPh sb="0" eb="2">
      <t>イトウ</t>
    </rPh>
    <rPh sb="2" eb="4">
      <t>イチロウ</t>
    </rPh>
    <phoneticPr fontId="4"/>
  </si>
  <si>
    <t>0000000104</t>
    <phoneticPr fontId="4"/>
  </si>
  <si>
    <t>鈴木憲明</t>
    <rPh sb="0" eb="2">
      <t>スズキ</t>
    </rPh>
    <rPh sb="2" eb="3">
      <t>ノリ</t>
    </rPh>
    <rPh sb="3" eb="4">
      <t>アキ</t>
    </rPh>
    <phoneticPr fontId="4"/>
  </si>
  <si>
    <t>0000000105</t>
    <phoneticPr fontId="4"/>
  </si>
  <si>
    <t>斉藤昇</t>
    <rPh sb="0" eb="2">
      <t>サイトウ</t>
    </rPh>
    <rPh sb="2" eb="3">
      <t>ノボル</t>
    </rPh>
    <phoneticPr fontId="4"/>
  </si>
  <si>
    <t>0000000107</t>
    <phoneticPr fontId="4"/>
  </si>
  <si>
    <t>前田陽平</t>
    <rPh sb="0" eb="2">
      <t>マエダ</t>
    </rPh>
    <rPh sb="2" eb="4">
      <t>ヨウヘイ</t>
    </rPh>
    <phoneticPr fontId="4"/>
  </si>
  <si>
    <t>0000000108</t>
    <phoneticPr fontId="4"/>
  </si>
  <si>
    <t>坂上慎太郎</t>
    <rPh sb="0" eb="2">
      <t>サカガミ</t>
    </rPh>
    <rPh sb="2" eb="5">
      <t>シンタロウ</t>
    </rPh>
    <phoneticPr fontId="4"/>
  </si>
  <si>
    <t>0000000110</t>
    <phoneticPr fontId="4"/>
  </si>
  <si>
    <t>中村俊二</t>
    <rPh sb="0" eb="2">
      <t>ナカムラ</t>
    </rPh>
    <rPh sb="2" eb="4">
      <t>シュンジ</t>
    </rPh>
    <phoneticPr fontId="4"/>
  </si>
  <si>
    <t>0000000112</t>
    <phoneticPr fontId="4"/>
  </si>
  <si>
    <t>戸丸秀明</t>
    <rPh sb="0" eb="2">
      <t>トマル</t>
    </rPh>
    <rPh sb="2" eb="4">
      <t>ヒデアキ</t>
    </rPh>
    <phoneticPr fontId="4"/>
  </si>
  <si>
    <t>0000000113</t>
    <phoneticPr fontId="4"/>
  </si>
  <si>
    <t>村山光平</t>
    <rPh sb="0" eb="2">
      <t>ムラヤマ</t>
    </rPh>
    <rPh sb="2" eb="4">
      <t>コウヘイ</t>
    </rPh>
    <phoneticPr fontId="4"/>
  </si>
  <si>
    <t>0000000114</t>
    <phoneticPr fontId="4"/>
  </si>
  <si>
    <t>中野圭介</t>
    <rPh sb="0" eb="2">
      <t>ナカノ</t>
    </rPh>
    <rPh sb="2" eb="4">
      <t>ケイスケ</t>
    </rPh>
    <phoneticPr fontId="4"/>
  </si>
  <si>
    <t>■パターン１</t>
    <phoneticPr fontId="4"/>
  </si>
  <si>
    <t>住所区分ｺｰﾄﾞ</t>
    <rPh sb="0" eb="2">
      <t>ジュウショ</t>
    </rPh>
    <phoneticPr fontId="4"/>
  </si>
  <si>
    <t>郵便番号（親番）</t>
    <rPh sb="0" eb="4">
      <t>ユウビンバンゴウ</t>
    </rPh>
    <phoneticPr fontId="4"/>
  </si>
  <si>
    <t>郵便番号（子番）</t>
    <rPh sb="0" eb="4">
      <t>ユウビンバンゴウ</t>
    </rPh>
    <phoneticPr fontId="4"/>
  </si>
  <si>
    <t>住所１</t>
    <rPh sb="0" eb="2">
      <t>ジュウショ</t>
    </rPh>
    <phoneticPr fontId="4"/>
  </si>
  <si>
    <t>住所２</t>
    <rPh sb="0" eb="2">
      <t>ジュウショ</t>
    </rPh>
    <phoneticPr fontId="4"/>
  </si>
  <si>
    <t>給与支払報告書出先展開</t>
    <rPh sb="0" eb="2">
      <t>キュウヨ</t>
    </rPh>
    <rPh sb="2" eb="4">
      <t>シハライ</t>
    </rPh>
    <rPh sb="4" eb="7">
      <t>ホウコクショ</t>
    </rPh>
    <rPh sb="7" eb="8">
      <t>デ</t>
    </rPh>
    <rPh sb="8" eb="9">
      <t>サキ</t>
    </rPh>
    <rPh sb="9" eb="11">
      <t>テンカイ</t>
    </rPh>
    <phoneticPr fontId="4"/>
  </si>
  <si>
    <t>電話番号</t>
    <rPh sb="0" eb="2">
      <t>デンワ</t>
    </rPh>
    <rPh sb="2" eb="4">
      <t>バンゴウ</t>
    </rPh>
    <phoneticPr fontId="4"/>
  </si>
  <si>
    <t>携帯電話番号</t>
    <rPh sb="0" eb="2">
      <t>ケイタイ</t>
    </rPh>
    <rPh sb="2" eb="4">
      <t>デンワ</t>
    </rPh>
    <rPh sb="4" eb="6">
      <t>バンゴウ</t>
    </rPh>
    <phoneticPr fontId="4"/>
  </si>
  <si>
    <t>FAX番号</t>
    <rPh sb="3" eb="5">
      <t>バンゴウ</t>
    </rPh>
    <phoneticPr fontId="4"/>
  </si>
  <si>
    <t>連絡者　本人との続柄</t>
    <rPh sb="0" eb="3">
      <t>レンラクシャ</t>
    </rPh>
    <rPh sb="4" eb="6">
      <t>ホンニン</t>
    </rPh>
    <rPh sb="8" eb="10">
      <t>ゾクガラ</t>
    </rPh>
    <phoneticPr fontId="4"/>
  </si>
  <si>
    <t>連絡者</t>
    <rPh sb="0" eb="3">
      <t>レンラクシャ</t>
    </rPh>
    <phoneticPr fontId="4"/>
  </si>
  <si>
    <t>住所確認日付</t>
    <rPh sb="0" eb="2">
      <t>ジュウショ</t>
    </rPh>
    <rPh sb="2" eb="4">
      <t>カクニン</t>
    </rPh>
    <rPh sb="4" eb="6">
      <t>ヒヅケ</t>
    </rPh>
    <phoneticPr fontId="4"/>
  </si>
  <si>
    <t>ﾒｰﾙｱﾄﾞﾚｽ</t>
    <phoneticPr fontId="4"/>
  </si>
  <si>
    <t>携帯電話メールアドレス</t>
    <rPh sb="0" eb="2">
      <t>ケイタイ</t>
    </rPh>
    <rPh sb="2" eb="4">
      <t>デンワ</t>
    </rPh>
    <phoneticPr fontId="4"/>
  </si>
  <si>
    <t>予備１</t>
    <rPh sb="0" eb="2">
      <t>ヨビ</t>
    </rPh>
    <phoneticPr fontId="4"/>
  </si>
  <si>
    <t>予備２</t>
    <rPh sb="0" eb="2">
      <t>ヨビ</t>
    </rPh>
    <phoneticPr fontId="4"/>
  </si>
  <si>
    <t>予備３</t>
    <rPh sb="0" eb="2">
      <t>ヨビ</t>
    </rPh>
    <phoneticPr fontId="4"/>
  </si>
  <si>
    <t>9999 │ 緊急連絡先　▼</t>
    <phoneticPr fontId="4"/>
  </si>
  <si>
    <t>あいうえおかきくけこさしすせそたちつてとなにぬねのはひふへほ</t>
    <phoneticPr fontId="4"/>
  </si>
  <si>
    <t>ON</t>
    <phoneticPr fontId="4"/>
  </si>
  <si>
    <t>111-222-333-4444</t>
    <phoneticPr fontId="4"/>
  </si>
  <si>
    <t>9999 │ あいうえお　▼</t>
    <phoneticPr fontId="4"/>
  </si>
  <si>
    <t>あいうえおかきく</t>
    <phoneticPr fontId="4"/>
  </si>
  <si>
    <t>abcdefghijklmnopqrstuvwxyzabcdefg</t>
    <phoneticPr fontId="4"/>
  </si>
  <si>
    <t>あいうえおかきくけこさしすせそたちつてと</t>
    <phoneticPr fontId="4"/>
  </si>
  <si>
    <t>OFF</t>
    <phoneticPr fontId="4"/>
  </si>
  <si>
    <t>利用順</t>
    <rPh sb="0" eb="2">
      <t>リヨウ</t>
    </rPh>
    <rPh sb="2" eb="3">
      <t>ジュン</t>
    </rPh>
    <phoneticPr fontId="4"/>
  </si>
  <si>
    <t>通勤手段種別</t>
    <rPh sb="0" eb="2">
      <t>ツウキン</t>
    </rPh>
    <rPh sb="2" eb="4">
      <t>シュダン</t>
    </rPh>
    <rPh sb="4" eb="6">
      <t>シュベツ</t>
    </rPh>
    <phoneticPr fontId="4"/>
  </si>
  <si>
    <t>通勤手段内容</t>
    <rPh sb="0" eb="2">
      <t>ツウキン</t>
    </rPh>
    <rPh sb="2" eb="4">
      <t>シュダン</t>
    </rPh>
    <rPh sb="4" eb="6">
      <t>ナイヨウ</t>
    </rPh>
    <phoneticPr fontId="4"/>
  </si>
  <si>
    <t>乗車駅</t>
    <rPh sb="0" eb="2">
      <t>ジョウシャ</t>
    </rPh>
    <rPh sb="2" eb="3">
      <t>エキ</t>
    </rPh>
    <phoneticPr fontId="4"/>
  </si>
  <si>
    <t>降車駅</t>
    <rPh sb="0" eb="3">
      <t>コウシャエキ</t>
    </rPh>
    <phoneticPr fontId="4"/>
  </si>
  <si>
    <t>距離</t>
    <rPh sb="0" eb="2">
      <t>キョリ</t>
    </rPh>
    <phoneticPr fontId="4"/>
  </si>
  <si>
    <t>通勤時間</t>
    <rPh sb="0" eb="2">
      <t>ツウキン</t>
    </rPh>
    <rPh sb="2" eb="4">
      <t>ジカン</t>
    </rPh>
    <phoneticPr fontId="4"/>
  </si>
  <si>
    <t>課税区分</t>
    <rPh sb="0" eb="2">
      <t>カゼイ</t>
    </rPh>
    <rPh sb="2" eb="4">
      <t>クブン</t>
    </rPh>
    <phoneticPr fontId="4"/>
  </si>
  <si>
    <t>通勤費</t>
    <rPh sb="0" eb="2">
      <t>ツウキン</t>
    </rPh>
    <rPh sb="2" eb="3">
      <t>ヒ</t>
    </rPh>
    <phoneticPr fontId="4"/>
  </si>
  <si>
    <t>あいうえおかきくけこ</t>
    <phoneticPr fontId="4"/>
  </si>
  <si>
    <t>99:99</t>
    <phoneticPr fontId="4"/>
  </si>
  <si>
    <t>99 │ あいうえお 　▼</t>
  </si>
  <si>
    <t>家族手当</t>
    <rPh sb="0" eb="2">
      <t>カゾク</t>
    </rPh>
    <rPh sb="2" eb="4">
      <t>テアテ</t>
    </rPh>
    <phoneticPr fontId="4"/>
  </si>
  <si>
    <t>10000</t>
    <phoneticPr fontId="4"/>
  </si>
  <si>
    <t>自由定義項目51</t>
    <rPh sb="0" eb="2">
      <t>ジユウ</t>
    </rPh>
    <rPh sb="2" eb="4">
      <t>テイギ</t>
    </rPh>
    <rPh sb="4" eb="6">
      <t>コウモク</t>
    </rPh>
    <phoneticPr fontId="4"/>
  </si>
  <si>
    <t>自由定義項目2</t>
    <rPh sb="0" eb="2">
      <t>ジユウ</t>
    </rPh>
    <rPh sb="2" eb="4">
      <t>テイギ</t>
    </rPh>
    <rPh sb="4" eb="6">
      <t>コウモク</t>
    </rPh>
    <phoneticPr fontId="4"/>
  </si>
  <si>
    <t>自由定義項目52</t>
    <rPh sb="0" eb="2">
      <t>ジユウ</t>
    </rPh>
    <rPh sb="2" eb="4">
      <t>テイギ</t>
    </rPh>
    <rPh sb="4" eb="6">
      <t>コウモク</t>
    </rPh>
    <phoneticPr fontId="4"/>
  </si>
  <si>
    <t>自由定義項目3</t>
    <rPh sb="0" eb="2">
      <t>ジユウ</t>
    </rPh>
    <rPh sb="2" eb="4">
      <t>テイギ</t>
    </rPh>
    <rPh sb="4" eb="6">
      <t>コウモク</t>
    </rPh>
    <phoneticPr fontId="4"/>
  </si>
  <si>
    <t>自由定義項目53</t>
    <rPh sb="0" eb="2">
      <t>ジユウ</t>
    </rPh>
    <rPh sb="2" eb="4">
      <t>テイギ</t>
    </rPh>
    <rPh sb="4" eb="6">
      <t>コウモク</t>
    </rPh>
    <phoneticPr fontId="4"/>
  </si>
  <si>
    <t>自由定義項目4</t>
    <rPh sb="0" eb="2">
      <t>ジユウ</t>
    </rPh>
    <rPh sb="2" eb="4">
      <t>テイギ</t>
    </rPh>
    <rPh sb="4" eb="6">
      <t>コウモク</t>
    </rPh>
    <phoneticPr fontId="4"/>
  </si>
  <si>
    <t>自由定義項目54</t>
    <rPh sb="0" eb="2">
      <t>ジユウ</t>
    </rPh>
    <rPh sb="2" eb="4">
      <t>テイギ</t>
    </rPh>
    <rPh sb="4" eb="6">
      <t>コウモク</t>
    </rPh>
    <phoneticPr fontId="4"/>
  </si>
  <si>
    <t>自由定義項目5</t>
    <rPh sb="0" eb="2">
      <t>ジユウ</t>
    </rPh>
    <rPh sb="2" eb="4">
      <t>テイギ</t>
    </rPh>
    <rPh sb="4" eb="6">
      <t>コウモク</t>
    </rPh>
    <phoneticPr fontId="4"/>
  </si>
  <si>
    <t>自由定義項目55</t>
    <rPh sb="0" eb="2">
      <t>ジユウ</t>
    </rPh>
    <rPh sb="2" eb="4">
      <t>テイギ</t>
    </rPh>
    <rPh sb="4" eb="6">
      <t>コウモク</t>
    </rPh>
    <phoneticPr fontId="4"/>
  </si>
  <si>
    <t>自由定義項目6</t>
    <rPh sb="0" eb="2">
      <t>ジユウ</t>
    </rPh>
    <rPh sb="2" eb="4">
      <t>テイギ</t>
    </rPh>
    <rPh sb="4" eb="6">
      <t>コウモク</t>
    </rPh>
    <phoneticPr fontId="4"/>
  </si>
  <si>
    <t>自由定義項目56</t>
    <rPh sb="0" eb="2">
      <t>ジユウ</t>
    </rPh>
    <rPh sb="2" eb="4">
      <t>テイギ</t>
    </rPh>
    <rPh sb="4" eb="6">
      <t>コウモク</t>
    </rPh>
    <phoneticPr fontId="4"/>
  </si>
  <si>
    <t>自由定義項目7</t>
    <rPh sb="0" eb="2">
      <t>ジユウ</t>
    </rPh>
    <rPh sb="2" eb="4">
      <t>テイギ</t>
    </rPh>
    <rPh sb="4" eb="6">
      <t>コウモク</t>
    </rPh>
    <phoneticPr fontId="4"/>
  </si>
  <si>
    <t>自由定義項目57</t>
    <rPh sb="0" eb="2">
      <t>ジユウ</t>
    </rPh>
    <rPh sb="2" eb="4">
      <t>テイギ</t>
    </rPh>
    <rPh sb="4" eb="6">
      <t>コウモク</t>
    </rPh>
    <phoneticPr fontId="4"/>
  </si>
  <si>
    <t>自由定義項目8</t>
    <rPh sb="0" eb="2">
      <t>ジユウ</t>
    </rPh>
    <rPh sb="2" eb="4">
      <t>テイギ</t>
    </rPh>
    <rPh sb="4" eb="6">
      <t>コウモク</t>
    </rPh>
    <phoneticPr fontId="4"/>
  </si>
  <si>
    <t>自由定義項目58</t>
    <rPh sb="0" eb="2">
      <t>ジユウ</t>
    </rPh>
    <rPh sb="2" eb="4">
      <t>テイギ</t>
    </rPh>
    <rPh sb="4" eb="6">
      <t>コウモク</t>
    </rPh>
    <phoneticPr fontId="4"/>
  </si>
  <si>
    <t>自由定義項目9</t>
    <rPh sb="0" eb="2">
      <t>ジユウ</t>
    </rPh>
    <rPh sb="2" eb="4">
      <t>テイギ</t>
    </rPh>
    <rPh sb="4" eb="6">
      <t>コウモク</t>
    </rPh>
    <phoneticPr fontId="4"/>
  </si>
  <si>
    <t>自由定義項目59</t>
    <rPh sb="0" eb="2">
      <t>ジユウ</t>
    </rPh>
    <rPh sb="2" eb="4">
      <t>テイギ</t>
    </rPh>
    <rPh sb="4" eb="6">
      <t>コウモク</t>
    </rPh>
    <phoneticPr fontId="4"/>
  </si>
  <si>
    <t>自由定義項目10</t>
    <rPh sb="0" eb="2">
      <t>ジユウ</t>
    </rPh>
    <rPh sb="2" eb="4">
      <t>テイギ</t>
    </rPh>
    <rPh sb="4" eb="6">
      <t>コウモク</t>
    </rPh>
    <phoneticPr fontId="4"/>
  </si>
  <si>
    <t>自由定義項目60</t>
    <rPh sb="0" eb="2">
      <t>ジユウ</t>
    </rPh>
    <rPh sb="2" eb="4">
      <t>テイギ</t>
    </rPh>
    <rPh sb="4" eb="6">
      <t>コウモク</t>
    </rPh>
    <phoneticPr fontId="4"/>
  </si>
  <si>
    <t>自由定義項目11</t>
    <rPh sb="0" eb="2">
      <t>ジユウ</t>
    </rPh>
    <rPh sb="2" eb="4">
      <t>テイギ</t>
    </rPh>
    <rPh sb="4" eb="6">
      <t>コウモク</t>
    </rPh>
    <phoneticPr fontId="4"/>
  </si>
  <si>
    <t>自由定義項目61</t>
    <rPh sb="0" eb="2">
      <t>ジユウ</t>
    </rPh>
    <rPh sb="2" eb="4">
      <t>テイギ</t>
    </rPh>
    <rPh sb="4" eb="6">
      <t>コウモク</t>
    </rPh>
    <phoneticPr fontId="4"/>
  </si>
  <si>
    <t>自由定義項目12</t>
    <rPh sb="0" eb="2">
      <t>ジユウ</t>
    </rPh>
    <rPh sb="2" eb="4">
      <t>テイギ</t>
    </rPh>
    <rPh sb="4" eb="6">
      <t>コウモク</t>
    </rPh>
    <phoneticPr fontId="4"/>
  </si>
  <si>
    <t>自由定義項目62</t>
    <rPh sb="0" eb="2">
      <t>ジユウ</t>
    </rPh>
    <rPh sb="2" eb="4">
      <t>テイギ</t>
    </rPh>
    <rPh sb="4" eb="6">
      <t>コウモク</t>
    </rPh>
    <phoneticPr fontId="4"/>
  </si>
  <si>
    <t>自由定義項目13</t>
    <rPh sb="0" eb="2">
      <t>ジユウ</t>
    </rPh>
    <rPh sb="2" eb="4">
      <t>テイギ</t>
    </rPh>
    <rPh sb="4" eb="6">
      <t>コウモク</t>
    </rPh>
    <phoneticPr fontId="4"/>
  </si>
  <si>
    <t>自由定義項目63</t>
    <rPh sb="0" eb="2">
      <t>ジユウ</t>
    </rPh>
    <rPh sb="2" eb="4">
      <t>テイギ</t>
    </rPh>
    <rPh sb="4" eb="6">
      <t>コウモク</t>
    </rPh>
    <phoneticPr fontId="4"/>
  </si>
  <si>
    <t>自由定義項目14</t>
    <rPh sb="0" eb="2">
      <t>ジユウ</t>
    </rPh>
    <rPh sb="2" eb="4">
      <t>テイギ</t>
    </rPh>
    <rPh sb="4" eb="6">
      <t>コウモク</t>
    </rPh>
    <phoneticPr fontId="4"/>
  </si>
  <si>
    <t>自由定義項目64</t>
    <rPh sb="0" eb="2">
      <t>ジユウ</t>
    </rPh>
    <rPh sb="2" eb="4">
      <t>テイギ</t>
    </rPh>
    <rPh sb="4" eb="6">
      <t>コウモク</t>
    </rPh>
    <phoneticPr fontId="4"/>
  </si>
  <si>
    <t>自由定義項目15</t>
    <rPh sb="0" eb="2">
      <t>ジユウ</t>
    </rPh>
    <rPh sb="2" eb="4">
      <t>テイギ</t>
    </rPh>
    <rPh sb="4" eb="6">
      <t>コウモク</t>
    </rPh>
    <phoneticPr fontId="4"/>
  </si>
  <si>
    <t>自由定義項目65</t>
    <rPh sb="0" eb="2">
      <t>ジユウ</t>
    </rPh>
    <rPh sb="2" eb="4">
      <t>テイギ</t>
    </rPh>
    <rPh sb="4" eb="6">
      <t>コウモク</t>
    </rPh>
    <phoneticPr fontId="4"/>
  </si>
  <si>
    <t>自由定義項目16</t>
    <rPh sb="0" eb="2">
      <t>ジユウ</t>
    </rPh>
    <rPh sb="2" eb="4">
      <t>テイギ</t>
    </rPh>
    <rPh sb="4" eb="6">
      <t>コウモク</t>
    </rPh>
    <phoneticPr fontId="4"/>
  </si>
  <si>
    <t>自由定義項目66</t>
    <rPh sb="0" eb="2">
      <t>ジユウ</t>
    </rPh>
    <rPh sb="2" eb="4">
      <t>テイギ</t>
    </rPh>
    <rPh sb="4" eb="6">
      <t>コウモク</t>
    </rPh>
    <phoneticPr fontId="4"/>
  </si>
  <si>
    <t>自由定義項目17</t>
    <rPh sb="0" eb="2">
      <t>ジユウ</t>
    </rPh>
    <rPh sb="2" eb="4">
      <t>テイギ</t>
    </rPh>
    <rPh sb="4" eb="6">
      <t>コウモク</t>
    </rPh>
    <phoneticPr fontId="4"/>
  </si>
  <si>
    <t>自由定義項目67</t>
    <rPh sb="0" eb="2">
      <t>ジユウ</t>
    </rPh>
    <rPh sb="2" eb="4">
      <t>テイギ</t>
    </rPh>
    <rPh sb="4" eb="6">
      <t>コウモク</t>
    </rPh>
    <phoneticPr fontId="4"/>
  </si>
  <si>
    <t>自由定義項目18</t>
    <rPh sb="0" eb="2">
      <t>ジユウ</t>
    </rPh>
    <rPh sb="2" eb="4">
      <t>テイギ</t>
    </rPh>
    <rPh sb="4" eb="6">
      <t>コウモク</t>
    </rPh>
    <phoneticPr fontId="4"/>
  </si>
  <si>
    <t>自由定義項目68</t>
    <rPh sb="0" eb="2">
      <t>ジユウ</t>
    </rPh>
    <rPh sb="2" eb="4">
      <t>テイギ</t>
    </rPh>
    <rPh sb="4" eb="6">
      <t>コウモク</t>
    </rPh>
    <phoneticPr fontId="4"/>
  </si>
  <si>
    <t>自由定義項目19</t>
    <rPh sb="0" eb="2">
      <t>ジユウ</t>
    </rPh>
    <rPh sb="2" eb="4">
      <t>テイギ</t>
    </rPh>
    <rPh sb="4" eb="6">
      <t>コウモク</t>
    </rPh>
    <phoneticPr fontId="4"/>
  </si>
  <si>
    <t>自由定義項目69</t>
    <rPh sb="0" eb="2">
      <t>ジユウ</t>
    </rPh>
    <rPh sb="2" eb="4">
      <t>テイギ</t>
    </rPh>
    <rPh sb="4" eb="6">
      <t>コウモク</t>
    </rPh>
    <phoneticPr fontId="4"/>
  </si>
  <si>
    <t>自由定義項目20</t>
    <rPh sb="0" eb="2">
      <t>ジユウ</t>
    </rPh>
    <rPh sb="2" eb="4">
      <t>テイギ</t>
    </rPh>
    <rPh sb="4" eb="6">
      <t>コウモク</t>
    </rPh>
    <phoneticPr fontId="4"/>
  </si>
  <si>
    <t>自由定義項目70</t>
    <rPh sb="0" eb="2">
      <t>ジユウ</t>
    </rPh>
    <rPh sb="2" eb="4">
      <t>テイギ</t>
    </rPh>
    <rPh sb="4" eb="6">
      <t>コウモク</t>
    </rPh>
    <phoneticPr fontId="4"/>
  </si>
  <si>
    <t>自由定義項目21</t>
    <rPh sb="0" eb="2">
      <t>ジユウ</t>
    </rPh>
    <rPh sb="2" eb="4">
      <t>テイギ</t>
    </rPh>
    <rPh sb="4" eb="6">
      <t>コウモク</t>
    </rPh>
    <phoneticPr fontId="4"/>
  </si>
  <si>
    <t>自由定義項目71</t>
    <rPh sb="0" eb="2">
      <t>ジユウ</t>
    </rPh>
    <rPh sb="2" eb="4">
      <t>テイギ</t>
    </rPh>
    <rPh sb="4" eb="6">
      <t>コウモク</t>
    </rPh>
    <phoneticPr fontId="4"/>
  </si>
  <si>
    <t>自由定義項目22</t>
    <rPh sb="0" eb="2">
      <t>ジユウ</t>
    </rPh>
    <rPh sb="2" eb="4">
      <t>テイギ</t>
    </rPh>
    <rPh sb="4" eb="6">
      <t>コウモク</t>
    </rPh>
    <phoneticPr fontId="4"/>
  </si>
  <si>
    <t>自由定義項目72</t>
    <rPh sb="0" eb="2">
      <t>ジユウ</t>
    </rPh>
    <rPh sb="2" eb="4">
      <t>テイギ</t>
    </rPh>
    <rPh sb="4" eb="6">
      <t>コウモク</t>
    </rPh>
    <phoneticPr fontId="4"/>
  </si>
  <si>
    <t>自由定義項目23</t>
    <rPh sb="0" eb="2">
      <t>ジユウ</t>
    </rPh>
    <rPh sb="2" eb="4">
      <t>テイギ</t>
    </rPh>
    <rPh sb="4" eb="6">
      <t>コウモク</t>
    </rPh>
    <phoneticPr fontId="4"/>
  </si>
  <si>
    <t>自由定義項目73</t>
    <rPh sb="0" eb="2">
      <t>ジユウ</t>
    </rPh>
    <rPh sb="2" eb="4">
      <t>テイギ</t>
    </rPh>
    <rPh sb="4" eb="6">
      <t>コウモク</t>
    </rPh>
    <phoneticPr fontId="4"/>
  </si>
  <si>
    <t>自由定義項目24</t>
    <rPh sb="0" eb="2">
      <t>ジユウ</t>
    </rPh>
    <rPh sb="2" eb="4">
      <t>テイギ</t>
    </rPh>
    <rPh sb="4" eb="6">
      <t>コウモク</t>
    </rPh>
    <phoneticPr fontId="4"/>
  </si>
  <si>
    <t>自由定義項目74</t>
    <rPh sb="0" eb="2">
      <t>ジユウ</t>
    </rPh>
    <rPh sb="2" eb="4">
      <t>テイギ</t>
    </rPh>
    <rPh sb="4" eb="6">
      <t>コウモク</t>
    </rPh>
    <phoneticPr fontId="4"/>
  </si>
  <si>
    <t>自由定義項目25</t>
    <rPh sb="0" eb="2">
      <t>ジユウ</t>
    </rPh>
    <rPh sb="2" eb="4">
      <t>テイギ</t>
    </rPh>
    <rPh sb="4" eb="6">
      <t>コウモク</t>
    </rPh>
    <phoneticPr fontId="4"/>
  </si>
  <si>
    <t>自由定義項目75</t>
    <rPh sb="0" eb="2">
      <t>ジユウ</t>
    </rPh>
    <rPh sb="2" eb="4">
      <t>テイギ</t>
    </rPh>
    <rPh sb="4" eb="6">
      <t>コウモク</t>
    </rPh>
    <phoneticPr fontId="4"/>
  </si>
  <si>
    <t>自由定義項目26</t>
    <rPh sb="0" eb="2">
      <t>ジユウ</t>
    </rPh>
    <rPh sb="2" eb="4">
      <t>テイギ</t>
    </rPh>
    <rPh sb="4" eb="6">
      <t>コウモク</t>
    </rPh>
    <phoneticPr fontId="4"/>
  </si>
  <si>
    <t>自由定義項目76</t>
    <rPh sb="0" eb="2">
      <t>ジユウ</t>
    </rPh>
    <rPh sb="2" eb="4">
      <t>テイギ</t>
    </rPh>
    <rPh sb="4" eb="6">
      <t>コウモク</t>
    </rPh>
    <phoneticPr fontId="4"/>
  </si>
  <si>
    <t>自由定義項目27</t>
    <rPh sb="0" eb="2">
      <t>ジユウ</t>
    </rPh>
    <rPh sb="2" eb="4">
      <t>テイギ</t>
    </rPh>
    <rPh sb="4" eb="6">
      <t>コウモク</t>
    </rPh>
    <phoneticPr fontId="4"/>
  </si>
  <si>
    <t>自由定義項目77</t>
    <rPh sb="0" eb="2">
      <t>ジユウ</t>
    </rPh>
    <rPh sb="2" eb="4">
      <t>テイギ</t>
    </rPh>
    <rPh sb="4" eb="6">
      <t>コウモク</t>
    </rPh>
    <phoneticPr fontId="4"/>
  </si>
  <si>
    <t>自由定義項目28</t>
    <rPh sb="0" eb="2">
      <t>ジユウ</t>
    </rPh>
    <rPh sb="2" eb="4">
      <t>テイギ</t>
    </rPh>
    <rPh sb="4" eb="6">
      <t>コウモク</t>
    </rPh>
    <phoneticPr fontId="4"/>
  </si>
  <si>
    <t>自由定義項目78</t>
    <rPh sb="0" eb="2">
      <t>ジユウ</t>
    </rPh>
    <rPh sb="2" eb="4">
      <t>テイギ</t>
    </rPh>
    <rPh sb="4" eb="6">
      <t>コウモク</t>
    </rPh>
    <phoneticPr fontId="4"/>
  </si>
  <si>
    <t>自由定義項目29</t>
    <rPh sb="0" eb="2">
      <t>ジユウ</t>
    </rPh>
    <rPh sb="2" eb="4">
      <t>テイギ</t>
    </rPh>
    <rPh sb="4" eb="6">
      <t>コウモク</t>
    </rPh>
    <phoneticPr fontId="4"/>
  </si>
  <si>
    <t>自由定義項目79</t>
    <rPh sb="0" eb="2">
      <t>ジユウ</t>
    </rPh>
    <rPh sb="2" eb="4">
      <t>テイギ</t>
    </rPh>
    <rPh sb="4" eb="6">
      <t>コウモク</t>
    </rPh>
    <phoneticPr fontId="4"/>
  </si>
  <si>
    <t>自由定義項目30</t>
    <rPh sb="0" eb="2">
      <t>ジユウ</t>
    </rPh>
    <rPh sb="2" eb="4">
      <t>テイギ</t>
    </rPh>
    <rPh sb="4" eb="6">
      <t>コウモク</t>
    </rPh>
    <phoneticPr fontId="4"/>
  </si>
  <si>
    <t>自由定義項目80</t>
    <rPh sb="0" eb="2">
      <t>ジユウ</t>
    </rPh>
    <rPh sb="2" eb="4">
      <t>テイギ</t>
    </rPh>
    <rPh sb="4" eb="6">
      <t>コウモク</t>
    </rPh>
    <phoneticPr fontId="4"/>
  </si>
  <si>
    <t>自由定義項目31</t>
    <rPh sb="0" eb="2">
      <t>ジユウ</t>
    </rPh>
    <rPh sb="2" eb="4">
      <t>テイギ</t>
    </rPh>
    <rPh sb="4" eb="6">
      <t>コウモク</t>
    </rPh>
    <phoneticPr fontId="4"/>
  </si>
  <si>
    <t>自由定義項目81</t>
    <rPh sb="0" eb="2">
      <t>ジユウ</t>
    </rPh>
    <rPh sb="2" eb="4">
      <t>テイギ</t>
    </rPh>
    <rPh sb="4" eb="6">
      <t>コウモク</t>
    </rPh>
    <phoneticPr fontId="4"/>
  </si>
  <si>
    <t>自由定義項目32</t>
    <rPh sb="0" eb="2">
      <t>ジユウ</t>
    </rPh>
    <rPh sb="2" eb="4">
      <t>テイギ</t>
    </rPh>
    <rPh sb="4" eb="6">
      <t>コウモク</t>
    </rPh>
    <phoneticPr fontId="4"/>
  </si>
  <si>
    <t>自由定義項目82</t>
    <rPh sb="0" eb="2">
      <t>ジユウ</t>
    </rPh>
    <rPh sb="2" eb="4">
      <t>テイギ</t>
    </rPh>
    <rPh sb="4" eb="6">
      <t>コウモク</t>
    </rPh>
    <phoneticPr fontId="4"/>
  </si>
  <si>
    <t>自由定義項目33</t>
    <rPh sb="0" eb="2">
      <t>ジユウ</t>
    </rPh>
    <rPh sb="2" eb="4">
      <t>テイギ</t>
    </rPh>
    <rPh sb="4" eb="6">
      <t>コウモク</t>
    </rPh>
    <phoneticPr fontId="4"/>
  </si>
  <si>
    <t>自由定義項目83</t>
    <rPh sb="0" eb="2">
      <t>ジユウ</t>
    </rPh>
    <rPh sb="2" eb="4">
      <t>テイギ</t>
    </rPh>
    <rPh sb="4" eb="6">
      <t>コウモク</t>
    </rPh>
    <phoneticPr fontId="4"/>
  </si>
  <si>
    <t>自由定義項目34</t>
    <rPh sb="0" eb="2">
      <t>ジユウ</t>
    </rPh>
    <rPh sb="2" eb="4">
      <t>テイギ</t>
    </rPh>
    <rPh sb="4" eb="6">
      <t>コウモク</t>
    </rPh>
    <phoneticPr fontId="4"/>
  </si>
  <si>
    <t>自由定義項目84</t>
    <rPh sb="0" eb="2">
      <t>ジユウ</t>
    </rPh>
    <rPh sb="2" eb="4">
      <t>テイギ</t>
    </rPh>
    <rPh sb="4" eb="6">
      <t>コウモク</t>
    </rPh>
    <phoneticPr fontId="4"/>
  </si>
  <si>
    <t>自由定義項目35</t>
    <rPh sb="0" eb="2">
      <t>ジユウ</t>
    </rPh>
    <rPh sb="2" eb="4">
      <t>テイギ</t>
    </rPh>
    <rPh sb="4" eb="6">
      <t>コウモク</t>
    </rPh>
    <phoneticPr fontId="4"/>
  </si>
  <si>
    <t>自由定義項目85</t>
    <rPh sb="0" eb="2">
      <t>ジユウ</t>
    </rPh>
    <rPh sb="2" eb="4">
      <t>テイギ</t>
    </rPh>
    <rPh sb="4" eb="6">
      <t>コウモク</t>
    </rPh>
    <phoneticPr fontId="4"/>
  </si>
  <si>
    <t>自由定義項目36</t>
    <rPh sb="0" eb="2">
      <t>ジユウ</t>
    </rPh>
    <rPh sb="2" eb="4">
      <t>テイギ</t>
    </rPh>
    <rPh sb="4" eb="6">
      <t>コウモク</t>
    </rPh>
    <phoneticPr fontId="4"/>
  </si>
  <si>
    <t>自由定義項目86</t>
    <rPh sb="0" eb="2">
      <t>ジユウ</t>
    </rPh>
    <rPh sb="2" eb="4">
      <t>テイギ</t>
    </rPh>
    <rPh sb="4" eb="6">
      <t>コウモク</t>
    </rPh>
    <phoneticPr fontId="4"/>
  </si>
  <si>
    <t>自由定義項目37</t>
    <rPh sb="0" eb="2">
      <t>ジユウ</t>
    </rPh>
    <rPh sb="2" eb="4">
      <t>テイギ</t>
    </rPh>
    <rPh sb="4" eb="6">
      <t>コウモク</t>
    </rPh>
    <phoneticPr fontId="4"/>
  </si>
  <si>
    <t>自由定義項目87</t>
    <rPh sb="0" eb="2">
      <t>ジユウ</t>
    </rPh>
    <rPh sb="2" eb="4">
      <t>テイギ</t>
    </rPh>
    <rPh sb="4" eb="6">
      <t>コウモク</t>
    </rPh>
    <phoneticPr fontId="4"/>
  </si>
  <si>
    <t>自由定義項目38</t>
    <rPh sb="0" eb="2">
      <t>ジユウ</t>
    </rPh>
    <rPh sb="2" eb="4">
      <t>テイギ</t>
    </rPh>
    <rPh sb="4" eb="6">
      <t>コウモク</t>
    </rPh>
    <phoneticPr fontId="4"/>
  </si>
  <si>
    <t>自由定義項目88</t>
    <rPh sb="0" eb="2">
      <t>ジユウ</t>
    </rPh>
    <rPh sb="2" eb="4">
      <t>テイギ</t>
    </rPh>
    <rPh sb="4" eb="6">
      <t>コウモク</t>
    </rPh>
    <phoneticPr fontId="4"/>
  </si>
  <si>
    <t>自由定義項目39</t>
    <rPh sb="0" eb="2">
      <t>ジユウ</t>
    </rPh>
    <rPh sb="2" eb="4">
      <t>テイギ</t>
    </rPh>
    <rPh sb="4" eb="6">
      <t>コウモク</t>
    </rPh>
    <phoneticPr fontId="4"/>
  </si>
  <si>
    <t>自由定義項目89</t>
    <rPh sb="0" eb="2">
      <t>ジユウ</t>
    </rPh>
    <rPh sb="2" eb="4">
      <t>テイギ</t>
    </rPh>
    <rPh sb="4" eb="6">
      <t>コウモク</t>
    </rPh>
    <phoneticPr fontId="4"/>
  </si>
  <si>
    <t>自由定義項目40</t>
    <rPh sb="0" eb="2">
      <t>ジユウ</t>
    </rPh>
    <rPh sb="2" eb="4">
      <t>テイギ</t>
    </rPh>
    <rPh sb="4" eb="6">
      <t>コウモク</t>
    </rPh>
    <phoneticPr fontId="4"/>
  </si>
  <si>
    <t>自由定義項目90</t>
    <rPh sb="0" eb="2">
      <t>ジユウ</t>
    </rPh>
    <rPh sb="2" eb="4">
      <t>テイギ</t>
    </rPh>
    <rPh sb="4" eb="6">
      <t>コウモク</t>
    </rPh>
    <phoneticPr fontId="4"/>
  </si>
  <si>
    <t>自由定義項目41</t>
    <rPh sb="0" eb="2">
      <t>ジユウ</t>
    </rPh>
    <rPh sb="2" eb="4">
      <t>テイギ</t>
    </rPh>
    <rPh sb="4" eb="6">
      <t>コウモク</t>
    </rPh>
    <phoneticPr fontId="4"/>
  </si>
  <si>
    <t>自由定義項目91</t>
    <rPh sb="0" eb="2">
      <t>ジユウ</t>
    </rPh>
    <rPh sb="2" eb="4">
      <t>テイギ</t>
    </rPh>
    <rPh sb="4" eb="6">
      <t>コウモク</t>
    </rPh>
    <phoneticPr fontId="4"/>
  </si>
  <si>
    <t>自由定義項目42</t>
    <rPh sb="0" eb="2">
      <t>ジユウ</t>
    </rPh>
    <rPh sb="2" eb="4">
      <t>テイギ</t>
    </rPh>
    <rPh sb="4" eb="6">
      <t>コウモク</t>
    </rPh>
    <phoneticPr fontId="4"/>
  </si>
  <si>
    <t>自由定義項目92</t>
    <rPh sb="0" eb="2">
      <t>ジユウ</t>
    </rPh>
    <rPh sb="2" eb="4">
      <t>テイギ</t>
    </rPh>
    <rPh sb="4" eb="6">
      <t>コウモク</t>
    </rPh>
    <phoneticPr fontId="4"/>
  </si>
  <si>
    <t>自由定義項目43</t>
    <rPh sb="0" eb="2">
      <t>ジユウ</t>
    </rPh>
    <rPh sb="2" eb="4">
      <t>テイギ</t>
    </rPh>
    <rPh sb="4" eb="6">
      <t>コウモク</t>
    </rPh>
    <phoneticPr fontId="4"/>
  </si>
  <si>
    <t>自由定義項目93</t>
    <rPh sb="0" eb="2">
      <t>ジユウ</t>
    </rPh>
    <rPh sb="2" eb="4">
      <t>テイギ</t>
    </rPh>
    <rPh sb="4" eb="6">
      <t>コウモク</t>
    </rPh>
    <phoneticPr fontId="4"/>
  </si>
  <si>
    <t>自由定義項目44</t>
    <rPh sb="0" eb="2">
      <t>ジユウ</t>
    </rPh>
    <rPh sb="2" eb="4">
      <t>テイギ</t>
    </rPh>
    <rPh sb="4" eb="6">
      <t>コウモク</t>
    </rPh>
    <phoneticPr fontId="4"/>
  </si>
  <si>
    <t>自由定義項目94</t>
    <rPh sb="0" eb="2">
      <t>ジユウ</t>
    </rPh>
    <rPh sb="2" eb="4">
      <t>テイギ</t>
    </rPh>
    <rPh sb="4" eb="6">
      <t>コウモク</t>
    </rPh>
    <phoneticPr fontId="4"/>
  </si>
  <si>
    <t>自由定義項目45</t>
    <rPh sb="0" eb="2">
      <t>ジユウ</t>
    </rPh>
    <rPh sb="2" eb="4">
      <t>テイギ</t>
    </rPh>
    <rPh sb="4" eb="6">
      <t>コウモク</t>
    </rPh>
    <phoneticPr fontId="4"/>
  </si>
  <si>
    <t>自由定義項目95</t>
    <rPh sb="0" eb="2">
      <t>ジユウ</t>
    </rPh>
    <rPh sb="2" eb="4">
      <t>テイギ</t>
    </rPh>
    <rPh sb="4" eb="6">
      <t>コウモク</t>
    </rPh>
    <phoneticPr fontId="4"/>
  </si>
  <si>
    <t>自由定義項目46</t>
    <rPh sb="0" eb="2">
      <t>ジユウ</t>
    </rPh>
    <rPh sb="2" eb="4">
      <t>テイギ</t>
    </rPh>
    <rPh sb="4" eb="6">
      <t>コウモク</t>
    </rPh>
    <phoneticPr fontId="4"/>
  </si>
  <si>
    <t>自由定義項目96</t>
    <rPh sb="0" eb="2">
      <t>ジユウ</t>
    </rPh>
    <rPh sb="2" eb="4">
      <t>テイギ</t>
    </rPh>
    <rPh sb="4" eb="6">
      <t>コウモク</t>
    </rPh>
    <phoneticPr fontId="4"/>
  </si>
  <si>
    <t>自由定義項目47</t>
    <rPh sb="0" eb="2">
      <t>ジユウ</t>
    </rPh>
    <rPh sb="2" eb="4">
      <t>テイギ</t>
    </rPh>
    <rPh sb="4" eb="6">
      <t>コウモク</t>
    </rPh>
    <phoneticPr fontId="4"/>
  </si>
  <si>
    <t>自由定義項目97</t>
    <rPh sb="0" eb="2">
      <t>ジユウ</t>
    </rPh>
    <rPh sb="2" eb="4">
      <t>テイギ</t>
    </rPh>
    <rPh sb="4" eb="6">
      <t>コウモク</t>
    </rPh>
    <phoneticPr fontId="4"/>
  </si>
  <si>
    <t>自由定義項目48</t>
    <rPh sb="0" eb="2">
      <t>ジユウ</t>
    </rPh>
    <rPh sb="2" eb="4">
      <t>テイギ</t>
    </rPh>
    <rPh sb="4" eb="6">
      <t>コウモク</t>
    </rPh>
    <phoneticPr fontId="4"/>
  </si>
  <si>
    <t>自由定義項目98</t>
    <rPh sb="0" eb="2">
      <t>ジユウ</t>
    </rPh>
    <rPh sb="2" eb="4">
      <t>テイギ</t>
    </rPh>
    <rPh sb="4" eb="6">
      <t>コウモク</t>
    </rPh>
    <phoneticPr fontId="4"/>
  </si>
  <si>
    <t>自由定義項目49</t>
    <rPh sb="0" eb="2">
      <t>ジユウ</t>
    </rPh>
    <rPh sb="2" eb="4">
      <t>テイギ</t>
    </rPh>
    <rPh sb="4" eb="6">
      <t>コウモク</t>
    </rPh>
    <phoneticPr fontId="4"/>
  </si>
  <si>
    <t>自由定義項目99</t>
    <rPh sb="0" eb="2">
      <t>ジユウ</t>
    </rPh>
    <rPh sb="2" eb="4">
      <t>テイギ</t>
    </rPh>
    <rPh sb="4" eb="6">
      <t>コウモク</t>
    </rPh>
    <phoneticPr fontId="4"/>
  </si>
  <si>
    <t>自由定義項目50</t>
    <rPh sb="0" eb="2">
      <t>ジユウ</t>
    </rPh>
    <rPh sb="2" eb="4">
      <t>テイギ</t>
    </rPh>
    <rPh sb="4" eb="6">
      <t>コウモク</t>
    </rPh>
    <phoneticPr fontId="4"/>
  </si>
  <si>
    <t>自由定義項目100</t>
    <rPh sb="0" eb="2">
      <t>ジユウ</t>
    </rPh>
    <rPh sb="2" eb="4">
      <t>テイギ</t>
    </rPh>
    <rPh sb="4" eb="6">
      <t>コウモク</t>
    </rPh>
    <phoneticPr fontId="4"/>
  </si>
  <si>
    <t>自由定義項目101</t>
    <rPh sb="0" eb="2">
      <t>ジユウ</t>
    </rPh>
    <rPh sb="2" eb="4">
      <t>テイギ</t>
    </rPh>
    <rPh sb="4" eb="6">
      <t>コウモク</t>
    </rPh>
    <phoneticPr fontId="4"/>
  </si>
  <si>
    <t>自由定義項目151</t>
    <rPh sb="0" eb="2">
      <t>ジユウ</t>
    </rPh>
    <rPh sb="2" eb="4">
      <t>テイギ</t>
    </rPh>
    <rPh sb="4" eb="6">
      <t>コウモク</t>
    </rPh>
    <phoneticPr fontId="4"/>
  </si>
  <si>
    <t>自由定義項目102</t>
    <rPh sb="0" eb="2">
      <t>ジユウ</t>
    </rPh>
    <rPh sb="2" eb="4">
      <t>テイギ</t>
    </rPh>
    <rPh sb="4" eb="6">
      <t>コウモク</t>
    </rPh>
    <phoneticPr fontId="4"/>
  </si>
  <si>
    <t>自由定義項目152</t>
    <rPh sb="0" eb="2">
      <t>ジユウ</t>
    </rPh>
    <rPh sb="2" eb="4">
      <t>テイギ</t>
    </rPh>
    <rPh sb="4" eb="6">
      <t>コウモク</t>
    </rPh>
    <phoneticPr fontId="4"/>
  </si>
  <si>
    <t>自由定義項目103</t>
    <rPh sb="0" eb="2">
      <t>ジユウ</t>
    </rPh>
    <rPh sb="2" eb="4">
      <t>テイギ</t>
    </rPh>
    <rPh sb="4" eb="6">
      <t>コウモク</t>
    </rPh>
    <phoneticPr fontId="4"/>
  </si>
  <si>
    <t>自由定義項目153</t>
    <rPh sb="0" eb="2">
      <t>ジユウ</t>
    </rPh>
    <rPh sb="2" eb="4">
      <t>テイギ</t>
    </rPh>
    <rPh sb="4" eb="6">
      <t>コウモク</t>
    </rPh>
    <phoneticPr fontId="4"/>
  </si>
  <si>
    <t>自由定義項目104</t>
    <rPh sb="0" eb="2">
      <t>ジユウ</t>
    </rPh>
    <rPh sb="2" eb="4">
      <t>テイギ</t>
    </rPh>
    <rPh sb="4" eb="6">
      <t>コウモク</t>
    </rPh>
    <phoneticPr fontId="4"/>
  </si>
  <si>
    <t>自由定義項目154</t>
    <rPh sb="0" eb="2">
      <t>ジユウ</t>
    </rPh>
    <rPh sb="2" eb="4">
      <t>テイギ</t>
    </rPh>
    <rPh sb="4" eb="6">
      <t>コウモク</t>
    </rPh>
    <phoneticPr fontId="4"/>
  </si>
  <si>
    <t>自由定義項目105</t>
    <rPh sb="0" eb="2">
      <t>ジユウ</t>
    </rPh>
    <rPh sb="2" eb="4">
      <t>テイギ</t>
    </rPh>
    <rPh sb="4" eb="6">
      <t>コウモク</t>
    </rPh>
    <phoneticPr fontId="4"/>
  </si>
  <si>
    <t>自由定義項目155</t>
    <rPh sb="0" eb="2">
      <t>ジユウ</t>
    </rPh>
    <rPh sb="2" eb="4">
      <t>テイギ</t>
    </rPh>
    <rPh sb="4" eb="6">
      <t>コウモク</t>
    </rPh>
    <phoneticPr fontId="4"/>
  </si>
  <si>
    <t>自由定義項目106</t>
    <rPh sb="0" eb="2">
      <t>ジユウ</t>
    </rPh>
    <rPh sb="2" eb="4">
      <t>テイギ</t>
    </rPh>
    <rPh sb="4" eb="6">
      <t>コウモク</t>
    </rPh>
    <phoneticPr fontId="4"/>
  </si>
  <si>
    <t>自由定義項目156</t>
    <rPh sb="0" eb="2">
      <t>ジユウ</t>
    </rPh>
    <rPh sb="2" eb="4">
      <t>テイギ</t>
    </rPh>
    <rPh sb="4" eb="6">
      <t>コウモク</t>
    </rPh>
    <phoneticPr fontId="4"/>
  </si>
  <si>
    <t>自由定義項目107</t>
    <rPh sb="0" eb="2">
      <t>ジユウ</t>
    </rPh>
    <rPh sb="2" eb="4">
      <t>テイギ</t>
    </rPh>
    <rPh sb="4" eb="6">
      <t>コウモク</t>
    </rPh>
    <phoneticPr fontId="4"/>
  </si>
  <si>
    <t>自由定義項目157</t>
    <rPh sb="0" eb="2">
      <t>ジユウ</t>
    </rPh>
    <rPh sb="2" eb="4">
      <t>テイギ</t>
    </rPh>
    <rPh sb="4" eb="6">
      <t>コウモク</t>
    </rPh>
    <phoneticPr fontId="4"/>
  </si>
  <si>
    <t>自由定義項目108</t>
    <rPh sb="0" eb="2">
      <t>ジユウ</t>
    </rPh>
    <rPh sb="2" eb="4">
      <t>テイギ</t>
    </rPh>
    <rPh sb="4" eb="6">
      <t>コウモク</t>
    </rPh>
    <phoneticPr fontId="4"/>
  </si>
  <si>
    <t>自由定義項目158</t>
    <rPh sb="0" eb="2">
      <t>ジユウ</t>
    </rPh>
    <rPh sb="2" eb="4">
      <t>テイギ</t>
    </rPh>
    <rPh sb="4" eb="6">
      <t>コウモク</t>
    </rPh>
    <phoneticPr fontId="4"/>
  </si>
  <si>
    <t>自由定義項目109</t>
    <rPh sb="0" eb="2">
      <t>ジユウ</t>
    </rPh>
    <rPh sb="2" eb="4">
      <t>テイギ</t>
    </rPh>
    <rPh sb="4" eb="6">
      <t>コウモク</t>
    </rPh>
    <phoneticPr fontId="4"/>
  </si>
  <si>
    <t>自由定義項目159</t>
    <rPh sb="0" eb="2">
      <t>ジユウ</t>
    </rPh>
    <rPh sb="2" eb="4">
      <t>テイギ</t>
    </rPh>
    <rPh sb="4" eb="6">
      <t>コウモク</t>
    </rPh>
    <phoneticPr fontId="4"/>
  </si>
  <si>
    <t>自由定義項目110</t>
    <rPh sb="0" eb="2">
      <t>ジユウ</t>
    </rPh>
    <rPh sb="2" eb="4">
      <t>テイギ</t>
    </rPh>
    <rPh sb="4" eb="6">
      <t>コウモク</t>
    </rPh>
    <phoneticPr fontId="4"/>
  </si>
  <si>
    <t>自由定義項目160</t>
    <rPh sb="0" eb="2">
      <t>ジユウ</t>
    </rPh>
    <rPh sb="2" eb="4">
      <t>テイギ</t>
    </rPh>
    <rPh sb="4" eb="6">
      <t>コウモク</t>
    </rPh>
    <phoneticPr fontId="4"/>
  </si>
  <si>
    <t>自由定義項目111</t>
    <rPh sb="0" eb="2">
      <t>ジユウ</t>
    </rPh>
    <rPh sb="2" eb="4">
      <t>テイギ</t>
    </rPh>
    <rPh sb="4" eb="6">
      <t>コウモク</t>
    </rPh>
    <phoneticPr fontId="4"/>
  </si>
  <si>
    <t>自由定義項目161</t>
    <rPh sb="0" eb="2">
      <t>ジユウ</t>
    </rPh>
    <rPh sb="2" eb="4">
      <t>テイギ</t>
    </rPh>
    <rPh sb="4" eb="6">
      <t>コウモク</t>
    </rPh>
    <phoneticPr fontId="4"/>
  </si>
  <si>
    <t>自由定義項目112</t>
    <rPh sb="0" eb="2">
      <t>ジユウ</t>
    </rPh>
    <rPh sb="2" eb="4">
      <t>テイギ</t>
    </rPh>
    <rPh sb="4" eb="6">
      <t>コウモク</t>
    </rPh>
    <phoneticPr fontId="4"/>
  </si>
  <si>
    <t>自由定義項目162</t>
    <rPh sb="0" eb="2">
      <t>ジユウ</t>
    </rPh>
    <rPh sb="2" eb="4">
      <t>テイギ</t>
    </rPh>
    <rPh sb="4" eb="6">
      <t>コウモク</t>
    </rPh>
    <phoneticPr fontId="4"/>
  </si>
  <si>
    <t>自由定義項目113</t>
    <rPh sb="0" eb="2">
      <t>ジユウ</t>
    </rPh>
    <rPh sb="2" eb="4">
      <t>テイギ</t>
    </rPh>
    <rPh sb="4" eb="6">
      <t>コウモク</t>
    </rPh>
    <phoneticPr fontId="4"/>
  </si>
  <si>
    <t>自由定義項目163</t>
    <rPh sb="0" eb="2">
      <t>ジユウ</t>
    </rPh>
    <rPh sb="2" eb="4">
      <t>テイギ</t>
    </rPh>
    <rPh sb="4" eb="6">
      <t>コウモク</t>
    </rPh>
    <phoneticPr fontId="4"/>
  </si>
  <si>
    <t>自由定義項目114</t>
    <rPh sb="0" eb="2">
      <t>ジユウ</t>
    </rPh>
    <rPh sb="2" eb="4">
      <t>テイギ</t>
    </rPh>
    <rPh sb="4" eb="6">
      <t>コウモク</t>
    </rPh>
    <phoneticPr fontId="4"/>
  </si>
  <si>
    <t>自由定義項目164</t>
    <rPh sb="0" eb="2">
      <t>ジユウ</t>
    </rPh>
    <rPh sb="2" eb="4">
      <t>テイギ</t>
    </rPh>
    <rPh sb="4" eb="6">
      <t>コウモク</t>
    </rPh>
    <phoneticPr fontId="4"/>
  </si>
  <si>
    <t>自由定義項目115</t>
    <rPh sb="0" eb="2">
      <t>ジユウ</t>
    </rPh>
    <rPh sb="2" eb="4">
      <t>テイギ</t>
    </rPh>
    <rPh sb="4" eb="6">
      <t>コウモク</t>
    </rPh>
    <phoneticPr fontId="4"/>
  </si>
  <si>
    <t>自由定義項目165</t>
    <rPh sb="0" eb="2">
      <t>ジユウ</t>
    </rPh>
    <rPh sb="2" eb="4">
      <t>テイギ</t>
    </rPh>
    <rPh sb="4" eb="6">
      <t>コウモク</t>
    </rPh>
    <phoneticPr fontId="4"/>
  </si>
  <si>
    <t>自由定義項目116</t>
    <rPh sb="0" eb="2">
      <t>ジユウ</t>
    </rPh>
    <rPh sb="2" eb="4">
      <t>テイギ</t>
    </rPh>
    <rPh sb="4" eb="6">
      <t>コウモク</t>
    </rPh>
    <phoneticPr fontId="4"/>
  </si>
  <si>
    <t>自由定義項目166</t>
    <rPh sb="0" eb="2">
      <t>ジユウ</t>
    </rPh>
    <rPh sb="2" eb="4">
      <t>テイギ</t>
    </rPh>
    <rPh sb="4" eb="6">
      <t>コウモク</t>
    </rPh>
    <phoneticPr fontId="4"/>
  </si>
  <si>
    <t>自由定義項目117</t>
    <rPh sb="0" eb="2">
      <t>ジユウ</t>
    </rPh>
    <rPh sb="2" eb="4">
      <t>テイギ</t>
    </rPh>
    <rPh sb="4" eb="6">
      <t>コウモク</t>
    </rPh>
    <phoneticPr fontId="4"/>
  </si>
  <si>
    <t>自由定義項目167</t>
    <rPh sb="0" eb="2">
      <t>ジユウ</t>
    </rPh>
    <rPh sb="2" eb="4">
      <t>テイギ</t>
    </rPh>
    <rPh sb="4" eb="6">
      <t>コウモク</t>
    </rPh>
    <phoneticPr fontId="4"/>
  </si>
  <si>
    <t>自由定義項目118</t>
    <rPh sb="0" eb="2">
      <t>ジユウ</t>
    </rPh>
    <rPh sb="2" eb="4">
      <t>テイギ</t>
    </rPh>
    <rPh sb="4" eb="6">
      <t>コウモク</t>
    </rPh>
    <phoneticPr fontId="4"/>
  </si>
  <si>
    <t>自由定義項目168</t>
    <rPh sb="0" eb="2">
      <t>ジユウ</t>
    </rPh>
    <rPh sb="2" eb="4">
      <t>テイギ</t>
    </rPh>
    <rPh sb="4" eb="6">
      <t>コウモク</t>
    </rPh>
    <phoneticPr fontId="4"/>
  </si>
  <si>
    <t>自由定義項目119</t>
    <rPh sb="0" eb="2">
      <t>ジユウ</t>
    </rPh>
    <rPh sb="2" eb="4">
      <t>テイギ</t>
    </rPh>
    <rPh sb="4" eb="6">
      <t>コウモク</t>
    </rPh>
    <phoneticPr fontId="4"/>
  </si>
  <si>
    <t>自由定義項目169</t>
    <rPh sb="0" eb="2">
      <t>ジユウ</t>
    </rPh>
    <rPh sb="2" eb="4">
      <t>テイギ</t>
    </rPh>
    <rPh sb="4" eb="6">
      <t>コウモク</t>
    </rPh>
    <phoneticPr fontId="4"/>
  </si>
  <si>
    <t>自由定義項目120</t>
    <rPh sb="0" eb="2">
      <t>ジユウ</t>
    </rPh>
    <rPh sb="2" eb="4">
      <t>テイギ</t>
    </rPh>
    <rPh sb="4" eb="6">
      <t>コウモク</t>
    </rPh>
    <phoneticPr fontId="4"/>
  </si>
  <si>
    <t>自由定義項目170</t>
    <rPh sb="0" eb="2">
      <t>ジユウ</t>
    </rPh>
    <rPh sb="2" eb="4">
      <t>テイギ</t>
    </rPh>
    <rPh sb="4" eb="6">
      <t>コウモク</t>
    </rPh>
    <phoneticPr fontId="4"/>
  </si>
  <si>
    <t>自由定義項目121</t>
    <rPh sb="0" eb="2">
      <t>ジユウ</t>
    </rPh>
    <rPh sb="2" eb="4">
      <t>テイギ</t>
    </rPh>
    <rPh sb="4" eb="6">
      <t>コウモク</t>
    </rPh>
    <phoneticPr fontId="4"/>
  </si>
  <si>
    <t>自由定義項目171</t>
    <rPh sb="0" eb="2">
      <t>ジユウ</t>
    </rPh>
    <rPh sb="2" eb="4">
      <t>テイギ</t>
    </rPh>
    <rPh sb="4" eb="6">
      <t>コウモク</t>
    </rPh>
    <phoneticPr fontId="4"/>
  </si>
  <si>
    <t>自由定義項目122</t>
    <rPh sb="0" eb="2">
      <t>ジユウ</t>
    </rPh>
    <rPh sb="2" eb="4">
      <t>テイギ</t>
    </rPh>
    <rPh sb="4" eb="6">
      <t>コウモク</t>
    </rPh>
    <phoneticPr fontId="4"/>
  </si>
  <si>
    <t>自由定義項目172</t>
    <rPh sb="0" eb="2">
      <t>ジユウ</t>
    </rPh>
    <rPh sb="2" eb="4">
      <t>テイギ</t>
    </rPh>
    <rPh sb="4" eb="6">
      <t>コウモク</t>
    </rPh>
    <phoneticPr fontId="4"/>
  </si>
  <si>
    <t>自由定義項目123</t>
    <rPh sb="0" eb="2">
      <t>ジユウ</t>
    </rPh>
    <rPh sb="2" eb="4">
      <t>テイギ</t>
    </rPh>
    <rPh sb="4" eb="6">
      <t>コウモク</t>
    </rPh>
    <phoneticPr fontId="4"/>
  </si>
  <si>
    <t>自由定義項目173</t>
    <rPh sb="0" eb="2">
      <t>ジユウ</t>
    </rPh>
    <rPh sb="2" eb="4">
      <t>テイギ</t>
    </rPh>
    <rPh sb="4" eb="6">
      <t>コウモク</t>
    </rPh>
    <phoneticPr fontId="4"/>
  </si>
  <si>
    <t>自由定義項目124</t>
    <rPh sb="0" eb="2">
      <t>ジユウ</t>
    </rPh>
    <rPh sb="2" eb="4">
      <t>テイギ</t>
    </rPh>
    <rPh sb="4" eb="6">
      <t>コウモク</t>
    </rPh>
    <phoneticPr fontId="4"/>
  </si>
  <si>
    <t>自由定義項目174</t>
    <rPh sb="0" eb="2">
      <t>ジユウ</t>
    </rPh>
    <rPh sb="2" eb="4">
      <t>テイギ</t>
    </rPh>
    <rPh sb="4" eb="6">
      <t>コウモク</t>
    </rPh>
    <phoneticPr fontId="4"/>
  </si>
  <si>
    <t>自由定義項目125</t>
    <rPh sb="0" eb="2">
      <t>ジユウ</t>
    </rPh>
    <rPh sb="2" eb="4">
      <t>テイギ</t>
    </rPh>
    <rPh sb="4" eb="6">
      <t>コウモク</t>
    </rPh>
    <phoneticPr fontId="4"/>
  </si>
  <si>
    <t>自由定義項目175</t>
    <rPh sb="0" eb="2">
      <t>ジユウ</t>
    </rPh>
    <rPh sb="2" eb="4">
      <t>テイギ</t>
    </rPh>
    <rPh sb="4" eb="6">
      <t>コウモク</t>
    </rPh>
    <phoneticPr fontId="4"/>
  </si>
  <si>
    <t>自由定義項目126</t>
    <rPh sb="0" eb="2">
      <t>ジユウ</t>
    </rPh>
    <rPh sb="2" eb="4">
      <t>テイギ</t>
    </rPh>
    <rPh sb="4" eb="6">
      <t>コウモク</t>
    </rPh>
    <phoneticPr fontId="4"/>
  </si>
  <si>
    <t>自由定義項目176</t>
    <rPh sb="0" eb="2">
      <t>ジユウ</t>
    </rPh>
    <rPh sb="2" eb="4">
      <t>テイギ</t>
    </rPh>
    <rPh sb="4" eb="6">
      <t>コウモク</t>
    </rPh>
    <phoneticPr fontId="4"/>
  </si>
  <si>
    <t>自由定義項目127</t>
    <rPh sb="0" eb="2">
      <t>ジユウ</t>
    </rPh>
    <rPh sb="2" eb="4">
      <t>テイギ</t>
    </rPh>
    <rPh sb="4" eb="6">
      <t>コウモク</t>
    </rPh>
    <phoneticPr fontId="4"/>
  </si>
  <si>
    <t>自由定義項目177</t>
    <rPh sb="0" eb="2">
      <t>ジユウ</t>
    </rPh>
    <rPh sb="2" eb="4">
      <t>テイギ</t>
    </rPh>
    <rPh sb="4" eb="6">
      <t>コウモク</t>
    </rPh>
    <phoneticPr fontId="4"/>
  </si>
  <si>
    <t>自由定義項目128</t>
    <rPh sb="0" eb="2">
      <t>ジユウ</t>
    </rPh>
    <rPh sb="2" eb="4">
      <t>テイギ</t>
    </rPh>
    <rPh sb="4" eb="6">
      <t>コウモク</t>
    </rPh>
    <phoneticPr fontId="4"/>
  </si>
  <si>
    <t>自由定義項目178</t>
    <rPh sb="0" eb="2">
      <t>ジユウ</t>
    </rPh>
    <rPh sb="2" eb="4">
      <t>テイギ</t>
    </rPh>
    <rPh sb="4" eb="6">
      <t>コウモク</t>
    </rPh>
    <phoneticPr fontId="4"/>
  </si>
  <si>
    <t>自由定義項目129</t>
    <rPh sb="0" eb="2">
      <t>ジユウ</t>
    </rPh>
    <rPh sb="2" eb="4">
      <t>テイギ</t>
    </rPh>
    <rPh sb="4" eb="6">
      <t>コウモク</t>
    </rPh>
    <phoneticPr fontId="4"/>
  </si>
  <si>
    <t>自由定義項目179</t>
    <rPh sb="0" eb="2">
      <t>ジユウ</t>
    </rPh>
    <rPh sb="2" eb="4">
      <t>テイギ</t>
    </rPh>
    <rPh sb="4" eb="6">
      <t>コウモク</t>
    </rPh>
    <phoneticPr fontId="4"/>
  </si>
  <si>
    <t>自由定義項目130</t>
    <rPh sb="0" eb="2">
      <t>ジユウ</t>
    </rPh>
    <rPh sb="2" eb="4">
      <t>テイギ</t>
    </rPh>
    <rPh sb="4" eb="6">
      <t>コウモク</t>
    </rPh>
    <phoneticPr fontId="4"/>
  </si>
  <si>
    <t>自由定義項目180</t>
    <rPh sb="0" eb="2">
      <t>ジユウ</t>
    </rPh>
    <rPh sb="2" eb="4">
      <t>テイギ</t>
    </rPh>
    <rPh sb="4" eb="6">
      <t>コウモク</t>
    </rPh>
    <phoneticPr fontId="4"/>
  </si>
  <si>
    <t>自由定義項目131</t>
    <rPh sb="0" eb="2">
      <t>ジユウ</t>
    </rPh>
    <rPh sb="2" eb="4">
      <t>テイギ</t>
    </rPh>
    <rPh sb="4" eb="6">
      <t>コウモク</t>
    </rPh>
    <phoneticPr fontId="4"/>
  </si>
  <si>
    <t>自由定義項目181</t>
    <rPh sb="0" eb="2">
      <t>ジユウ</t>
    </rPh>
    <rPh sb="2" eb="4">
      <t>テイギ</t>
    </rPh>
    <rPh sb="4" eb="6">
      <t>コウモク</t>
    </rPh>
    <phoneticPr fontId="4"/>
  </si>
  <si>
    <t>自由定義項目132</t>
    <rPh sb="0" eb="2">
      <t>ジユウ</t>
    </rPh>
    <rPh sb="2" eb="4">
      <t>テイギ</t>
    </rPh>
    <rPh sb="4" eb="6">
      <t>コウモク</t>
    </rPh>
    <phoneticPr fontId="4"/>
  </si>
  <si>
    <t>自由定義項目182</t>
    <rPh sb="0" eb="2">
      <t>ジユウ</t>
    </rPh>
    <rPh sb="2" eb="4">
      <t>テイギ</t>
    </rPh>
    <rPh sb="4" eb="6">
      <t>コウモク</t>
    </rPh>
    <phoneticPr fontId="4"/>
  </si>
  <si>
    <t>自由定義項目133</t>
    <rPh sb="0" eb="2">
      <t>ジユウ</t>
    </rPh>
    <rPh sb="2" eb="4">
      <t>テイギ</t>
    </rPh>
    <rPh sb="4" eb="6">
      <t>コウモク</t>
    </rPh>
    <phoneticPr fontId="4"/>
  </si>
  <si>
    <t>自由定義項目183</t>
    <rPh sb="0" eb="2">
      <t>ジユウ</t>
    </rPh>
    <rPh sb="2" eb="4">
      <t>テイギ</t>
    </rPh>
    <rPh sb="4" eb="6">
      <t>コウモク</t>
    </rPh>
    <phoneticPr fontId="4"/>
  </si>
  <si>
    <t>自由定義項目134</t>
    <rPh sb="0" eb="2">
      <t>ジユウ</t>
    </rPh>
    <rPh sb="2" eb="4">
      <t>テイギ</t>
    </rPh>
    <rPh sb="4" eb="6">
      <t>コウモク</t>
    </rPh>
    <phoneticPr fontId="4"/>
  </si>
  <si>
    <t>自由定義項目184</t>
    <rPh sb="0" eb="2">
      <t>ジユウ</t>
    </rPh>
    <rPh sb="2" eb="4">
      <t>テイギ</t>
    </rPh>
    <rPh sb="4" eb="6">
      <t>コウモク</t>
    </rPh>
    <phoneticPr fontId="4"/>
  </si>
  <si>
    <t>自由定義項目135</t>
    <rPh sb="0" eb="2">
      <t>ジユウ</t>
    </rPh>
    <rPh sb="2" eb="4">
      <t>テイギ</t>
    </rPh>
    <rPh sb="4" eb="6">
      <t>コウモク</t>
    </rPh>
    <phoneticPr fontId="4"/>
  </si>
  <si>
    <t>自由定義項目185</t>
    <rPh sb="0" eb="2">
      <t>ジユウ</t>
    </rPh>
    <rPh sb="2" eb="4">
      <t>テイギ</t>
    </rPh>
    <rPh sb="4" eb="6">
      <t>コウモク</t>
    </rPh>
    <phoneticPr fontId="4"/>
  </si>
  <si>
    <t>自由定義項目136</t>
    <rPh sb="0" eb="2">
      <t>ジユウ</t>
    </rPh>
    <rPh sb="2" eb="4">
      <t>テイギ</t>
    </rPh>
    <rPh sb="4" eb="6">
      <t>コウモク</t>
    </rPh>
    <phoneticPr fontId="4"/>
  </si>
  <si>
    <t>自由定義項目186</t>
    <rPh sb="0" eb="2">
      <t>ジユウ</t>
    </rPh>
    <rPh sb="2" eb="4">
      <t>テイギ</t>
    </rPh>
    <rPh sb="4" eb="6">
      <t>コウモク</t>
    </rPh>
    <phoneticPr fontId="4"/>
  </si>
  <si>
    <t>自由定義項目137</t>
    <rPh sb="0" eb="2">
      <t>ジユウ</t>
    </rPh>
    <rPh sb="2" eb="4">
      <t>テイギ</t>
    </rPh>
    <rPh sb="4" eb="6">
      <t>コウモク</t>
    </rPh>
    <phoneticPr fontId="4"/>
  </si>
  <si>
    <t>自由定義項目187</t>
    <rPh sb="0" eb="2">
      <t>ジユウ</t>
    </rPh>
    <rPh sb="2" eb="4">
      <t>テイギ</t>
    </rPh>
    <rPh sb="4" eb="6">
      <t>コウモク</t>
    </rPh>
    <phoneticPr fontId="4"/>
  </si>
  <si>
    <t>自由定義項目138</t>
    <rPh sb="0" eb="2">
      <t>ジユウ</t>
    </rPh>
    <rPh sb="2" eb="4">
      <t>テイギ</t>
    </rPh>
    <rPh sb="4" eb="6">
      <t>コウモク</t>
    </rPh>
    <phoneticPr fontId="4"/>
  </si>
  <si>
    <t>自由定義項目188</t>
    <rPh sb="0" eb="2">
      <t>ジユウ</t>
    </rPh>
    <rPh sb="2" eb="4">
      <t>テイギ</t>
    </rPh>
    <rPh sb="4" eb="6">
      <t>コウモク</t>
    </rPh>
    <phoneticPr fontId="4"/>
  </si>
  <si>
    <t>自由定義項目139</t>
    <rPh sb="0" eb="2">
      <t>ジユウ</t>
    </rPh>
    <rPh sb="2" eb="4">
      <t>テイギ</t>
    </rPh>
    <rPh sb="4" eb="6">
      <t>コウモク</t>
    </rPh>
    <phoneticPr fontId="4"/>
  </si>
  <si>
    <t>自由定義項目189</t>
    <rPh sb="0" eb="2">
      <t>ジユウ</t>
    </rPh>
    <rPh sb="2" eb="4">
      <t>テイギ</t>
    </rPh>
    <rPh sb="4" eb="6">
      <t>コウモク</t>
    </rPh>
    <phoneticPr fontId="4"/>
  </si>
  <si>
    <t>自由定義項目140</t>
    <rPh sb="0" eb="2">
      <t>ジユウ</t>
    </rPh>
    <rPh sb="2" eb="4">
      <t>テイギ</t>
    </rPh>
    <rPh sb="4" eb="6">
      <t>コウモク</t>
    </rPh>
    <phoneticPr fontId="4"/>
  </si>
  <si>
    <t>自由定義項目190</t>
    <rPh sb="0" eb="2">
      <t>ジユウ</t>
    </rPh>
    <rPh sb="2" eb="4">
      <t>テイギ</t>
    </rPh>
    <rPh sb="4" eb="6">
      <t>コウモク</t>
    </rPh>
    <phoneticPr fontId="4"/>
  </si>
  <si>
    <t>自由定義項目141</t>
    <rPh sb="0" eb="2">
      <t>ジユウ</t>
    </rPh>
    <rPh sb="2" eb="4">
      <t>テイギ</t>
    </rPh>
    <rPh sb="4" eb="6">
      <t>コウモク</t>
    </rPh>
    <phoneticPr fontId="4"/>
  </si>
  <si>
    <t>自由定義項目191</t>
    <rPh sb="0" eb="2">
      <t>ジユウ</t>
    </rPh>
    <rPh sb="2" eb="4">
      <t>テイギ</t>
    </rPh>
    <rPh sb="4" eb="6">
      <t>コウモク</t>
    </rPh>
    <phoneticPr fontId="4"/>
  </si>
  <si>
    <t>自由定義項目142</t>
    <rPh sb="0" eb="2">
      <t>ジユウ</t>
    </rPh>
    <rPh sb="2" eb="4">
      <t>テイギ</t>
    </rPh>
    <rPh sb="4" eb="6">
      <t>コウモク</t>
    </rPh>
    <phoneticPr fontId="4"/>
  </si>
  <si>
    <t>自由定義項目192</t>
    <rPh sb="0" eb="2">
      <t>ジユウ</t>
    </rPh>
    <rPh sb="2" eb="4">
      <t>テイギ</t>
    </rPh>
    <rPh sb="4" eb="6">
      <t>コウモク</t>
    </rPh>
    <phoneticPr fontId="4"/>
  </si>
  <si>
    <t>自由定義項目143</t>
    <rPh sb="0" eb="2">
      <t>ジユウ</t>
    </rPh>
    <rPh sb="2" eb="4">
      <t>テイギ</t>
    </rPh>
    <rPh sb="4" eb="6">
      <t>コウモク</t>
    </rPh>
    <phoneticPr fontId="4"/>
  </si>
  <si>
    <t>自由定義項目193</t>
    <rPh sb="0" eb="2">
      <t>ジユウ</t>
    </rPh>
    <rPh sb="2" eb="4">
      <t>テイギ</t>
    </rPh>
    <rPh sb="4" eb="6">
      <t>コウモク</t>
    </rPh>
    <phoneticPr fontId="4"/>
  </si>
  <si>
    <t>自由定義項目144</t>
    <rPh sb="0" eb="2">
      <t>ジユウ</t>
    </rPh>
    <rPh sb="2" eb="4">
      <t>テイギ</t>
    </rPh>
    <rPh sb="4" eb="6">
      <t>コウモク</t>
    </rPh>
    <phoneticPr fontId="4"/>
  </si>
  <si>
    <t>自由定義項目194</t>
    <rPh sb="0" eb="2">
      <t>ジユウ</t>
    </rPh>
    <rPh sb="2" eb="4">
      <t>テイギ</t>
    </rPh>
    <rPh sb="4" eb="6">
      <t>コウモク</t>
    </rPh>
    <phoneticPr fontId="4"/>
  </si>
  <si>
    <t>自由定義項目145</t>
    <rPh sb="0" eb="2">
      <t>ジユウ</t>
    </rPh>
    <rPh sb="2" eb="4">
      <t>テイギ</t>
    </rPh>
    <rPh sb="4" eb="6">
      <t>コウモク</t>
    </rPh>
    <phoneticPr fontId="4"/>
  </si>
  <si>
    <t>自由定義項目195</t>
    <rPh sb="0" eb="2">
      <t>ジユウ</t>
    </rPh>
    <rPh sb="2" eb="4">
      <t>テイギ</t>
    </rPh>
    <rPh sb="4" eb="6">
      <t>コウモク</t>
    </rPh>
    <phoneticPr fontId="4"/>
  </si>
  <si>
    <t>自由定義項目146</t>
    <rPh sb="0" eb="2">
      <t>ジユウ</t>
    </rPh>
    <rPh sb="2" eb="4">
      <t>テイギ</t>
    </rPh>
    <rPh sb="4" eb="6">
      <t>コウモク</t>
    </rPh>
    <phoneticPr fontId="4"/>
  </si>
  <si>
    <t>自由定義項目196</t>
    <rPh sb="0" eb="2">
      <t>ジユウ</t>
    </rPh>
    <rPh sb="2" eb="4">
      <t>テイギ</t>
    </rPh>
    <rPh sb="4" eb="6">
      <t>コウモク</t>
    </rPh>
    <phoneticPr fontId="4"/>
  </si>
  <si>
    <t>自由定義項目147</t>
    <rPh sb="0" eb="2">
      <t>ジユウ</t>
    </rPh>
    <rPh sb="2" eb="4">
      <t>テイギ</t>
    </rPh>
    <rPh sb="4" eb="6">
      <t>コウモク</t>
    </rPh>
    <phoneticPr fontId="4"/>
  </si>
  <si>
    <t>自由定義項目197</t>
    <rPh sb="0" eb="2">
      <t>ジユウ</t>
    </rPh>
    <rPh sb="2" eb="4">
      <t>テイギ</t>
    </rPh>
    <rPh sb="4" eb="6">
      <t>コウモク</t>
    </rPh>
    <phoneticPr fontId="4"/>
  </si>
  <si>
    <t>自由定義項目148</t>
    <rPh sb="0" eb="2">
      <t>ジユウ</t>
    </rPh>
    <rPh sb="2" eb="4">
      <t>テイギ</t>
    </rPh>
    <rPh sb="4" eb="6">
      <t>コウモク</t>
    </rPh>
    <phoneticPr fontId="4"/>
  </si>
  <si>
    <t>自由定義項目198</t>
    <rPh sb="0" eb="2">
      <t>ジユウ</t>
    </rPh>
    <rPh sb="2" eb="4">
      <t>テイギ</t>
    </rPh>
    <rPh sb="4" eb="6">
      <t>コウモク</t>
    </rPh>
    <phoneticPr fontId="4"/>
  </si>
  <si>
    <t>自由定義項目149</t>
    <rPh sb="0" eb="2">
      <t>ジユウ</t>
    </rPh>
    <rPh sb="2" eb="4">
      <t>テイギ</t>
    </rPh>
    <rPh sb="4" eb="6">
      <t>コウモク</t>
    </rPh>
    <phoneticPr fontId="4"/>
  </si>
  <si>
    <t>自由定義項目199</t>
    <rPh sb="0" eb="2">
      <t>ジユウ</t>
    </rPh>
    <rPh sb="2" eb="4">
      <t>テイギ</t>
    </rPh>
    <rPh sb="4" eb="6">
      <t>コウモク</t>
    </rPh>
    <phoneticPr fontId="4"/>
  </si>
  <si>
    <t>自由定義項目150</t>
    <rPh sb="0" eb="2">
      <t>ジユウ</t>
    </rPh>
    <rPh sb="2" eb="4">
      <t>テイギ</t>
    </rPh>
    <rPh sb="4" eb="6">
      <t>コウモク</t>
    </rPh>
    <phoneticPr fontId="4"/>
  </si>
  <si>
    <t>自由定義項目200</t>
    <rPh sb="0" eb="2">
      <t>ジユウ</t>
    </rPh>
    <rPh sb="2" eb="4">
      <t>テイギ</t>
    </rPh>
    <rPh sb="4" eb="6">
      <t>コウモク</t>
    </rPh>
    <phoneticPr fontId="4"/>
  </si>
  <si>
    <t>続柄ｺｰﾄﾞ</t>
    <rPh sb="0" eb="2">
      <t>ゾクガラ</t>
    </rPh>
    <phoneticPr fontId="4"/>
  </si>
  <si>
    <t>0001 │ 本人　　  　▼</t>
    <rPh sb="7" eb="9">
      <t>ホンニン</t>
    </rPh>
    <phoneticPr fontId="4"/>
  </si>
  <si>
    <t>*</t>
    <phoneticPr fontId="4"/>
  </si>
  <si>
    <t xml:space="preserve">  　　　│</t>
    <phoneticPr fontId="4"/>
  </si>
  <si>
    <t>手当種別</t>
    <rPh sb="0" eb="2">
      <t>テア</t>
    </rPh>
    <rPh sb="2" eb="4">
      <t>シュベツ</t>
    </rPh>
    <phoneticPr fontId="4"/>
  </si>
  <si>
    <t>手当内容</t>
    <rPh sb="0" eb="2">
      <t>テアテ</t>
    </rPh>
    <rPh sb="2" eb="4">
      <t>ナイヨウ</t>
    </rPh>
    <phoneticPr fontId="4"/>
  </si>
  <si>
    <t>開始日</t>
    <rPh sb="0" eb="2">
      <t>カイシ</t>
    </rPh>
    <rPh sb="2" eb="3">
      <t>ヒ</t>
    </rPh>
    <phoneticPr fontId="4"/>
  </si>
  <si>
    <t>終了日</t>
    <rPh sb="0" eb="3">
      <t>シュウリョウビ</t>
    </rPh>
    <phoneticPr fontId="4"/>
  </si>
  <si>
    <t>支給費用</t>
    <rPh sb="0" eb="2">
      <t>シキュウ</t>
    </rPh>
    <rPh sb="2" eb="4">
      <t>ヒヨウ</t>
    </rPh>
    <phoneticPr fontId="4"/>
  </si>
  <si>
    <t>9999 │ 家族手当　▼</t>
    <rPh sb="7" eb="9">
      <t>カゾク</t>
    </rPh>
    <rPh sb="9" eb="11">
      <t>テアテ</t>
    </rPh>
    <phoneticPr fontId="4"/>
  </si>
  <si>
    <t>配偶者　　　　 　▼</t>
    <rPh sb="0" eb="3">
      <t>ハイグウシャ</t>
    </rPh>
    <phoneticPr fontId="4"/>
  </si>
  <si>
    <t>第一子　　　　　 ▼</t>
    <rPh sb="0" eb="1">
      <t>ダイ</t>
    </rPh>
    <rPh sb="1" eb="3">
      <t>イチコ</t>
    </rPh>
    <phoneticPr fontId="4"/>
  </si>
  <si>
    <t>第二子　　　　　 ▼</t>
    <rPh sb="0" eb="1">
      <t>ダイ</t>
    </rPh>
    <rPh sb="1" eb="2">
      <t>ニ</t>
    </rPh>
    <rPh sb="2" eb="3">
      <t>シ</t>
    </rPh>
    <phoneticPr fontId="4"/>
  </si>
  <si>
    <t>9999 │ 住宅手当　▼</t>
    <rPh sb="7" eb="9">
      <t>ジュウタク</t>
    </rPh>
    <rPh sb="9" eb="10">
      <t>テ</t>
    </rPh>
    <rPh sb="10" eb="11">
      <t>トウ</t>
    </rPh>
    <phoneticPr fontId="4"/>
  </si>
  <si>
    <t>住宅手当　　　　▼</t>
    <rPh sb="0" eb="2">
      <t>ジュウタク</t>
    </rPh>
    <rPh sb="2" eb="4">
      <t>テアテ</t>
    </rPh>
    <phoneticPr fontId="4"/>
  </si>
  <si>
    <t>9999 │ 資格手当　▼</t>
    <rPh sb="7" eb="9">
      <t>シカク</t>
    </rPh>
    <rPh sb="9" eb="10">
      <t>テ</t>
    </rPh>
    <rPh sb="10" eb="11">
      <t>トウ</t>
    </rPh>
    <phoneticPr fontId="4"/>
  </si>
  <si>
    <t>資格手当　　　　▼</t>
    <rPh sb="0" eb="2">
      <t>シカク</t>
    </rPh>
    <rPh sb="2" eb="4">
      <t>テアテ</t>
    </rPh>
    <phoneticPr fontId="4"/>
  </si>
  <si>
    <t xml:space="preserve">/　　/    </t>
    <phoneticPr fontId="4"/>
  </si>
  <si>
    <t xml:space="preserve">定数用のクラスを作り、種類ごとに整理すると、より分かりやすくなりそうです。
「No.09」シートにソースのイメージ画像を添付しました。
</t>
    <phoneticPr fontId="4"/>
  </si>
  <si>
    <t xml:space="preserve">.NET FrameworkのバージョンがNXよりも前の4.5ですが、選定理由は何でしょうか？
最新にするか、NXに合わせるかが妥当な選択かと思います。
</t>
    <phoneticPr fontId="4"/>
  </si>
  <si>
    <t>回答者記入（改善提案と修正方針）</t>
  </si>
  <si>
    <r>
      <t xml:space="preserve">可能なら </t>
    </r>
    <r>
      <rPr>
        <b/>
        <sz val="11"/>
        <rFont val="ＭＳ Ｐゴシック"/>
        <family val="3"/>
        <charset val="128"/>
      </rPr>
      <t>.NET 8（LTS）/ .NET 6（LTS）</t>
    </r>
    <r>
      <rPr>
        <sz val="11"/>
        <rFont val="ＭＳ Ｐゴシック"/>
        <family val="3"/>
        <charset val="128"/>
      </rPr>
      <t xml:space="preserve"> へ移行、少なくとも </t>
    </r>
    <r>
      <rPr>
        <b/>
        <sz val="11"/>
        <rFont val="ＭＳ Ｐゴシック"/>
        <family val="3"/>
        <charset val="128"/>
      </rPr>
      <t>.NET Framework 4.8</t>
    </r>
    <r>
      <rPr>
        <sz val="11"/>
        <rFont val="ＭＳ Ｐゴシック"/>
        <family val="3"/>
        <charset val="128"/>
      </rPr>
      <t xml:space="preserve"> を推奨します。</t>
    </r>
  </si>
  <si>
    <r>
      <t xml:space="preserve">既存システム（NX）との互換を最優先するなら </t>
    </r>
    <r>
      <rPr>
        <b/>
        <sz val="11"/>
        <rFont val="ＭＳ Ｐゴシック"/>
        <family val="3"/>
        <charset val="128"/>
      </rPr>
      <t>NXと同一ランタイム</t>
    </r>
    <r>
      <rPr>
        <sz val="11"/>
        <rFont val="ＭＳ Ｐゴシック"/>
        <family val="3"/>
        <charset val="128"/>
      </rPr>
      <t xml:space="preserve"> を選定してください。</t>
    </r>
  </si>
  <si>
    <t>理由：現行LTSはパフォーマンス・GC・フォント描画（TextRenderer/High DPI）・セキュリティ修正が進んでおり、将来保守性が高いです。</t>
  </si>
  <si>
    <t>【不具合】表示がWindowsの電卓と異なる（2÷3,000,000,000）</t>
  </si>
  <si>
    <r>
      <t>原因は「</t>
    </r>
    <r>
      <rPr>
        <b/>
        <sz val="11"/>
        <rFont val="ＭＳ Ｐゴシック"/>
        <family val="3"/>
        <charset val="128"/>
      </rPr>
      <t>表示文字列の再パース</t>
    </r>
    <r>
      <rPr>
        <sz val="11"/>
        <rFont val="ＭＳ Ｐゴシック"/>
        <family val="3"/>
        <charset val="128"/>
      </rPr>
      <t>」と「</t>
    </r>
    <r>
      <rPr>
        <b/>
        <sz val="11"/>
        <rFont val="ＭＳ Ｐゴシック"/>
        <family val="3"/>
        <charset val="128"/>
      </rPr>
      <t>指数文字列→double→decimalの変換</t>
    </r>
    <r>
      <rPr>
        <sz val="11"/>
        <rFont val="ＭＳ Ｐゴシック"/>
        <family val="3"/>
        <charset val="128"/>
      </rPr>
      <t>」で桁落ちが起きる点です。</t>
    </r>
  </si>
  <si>
    <t>対策：</t>
  </si>
  <si>
    <r>
      <t xml:space="preserve">1. 計算は常に内部の </t>
    </r>
    <r>
      <rPr>
        <b/>
        <sz val="10"/>
        <rFont val="Arial Unicode MS"/>
        <family val="2"/>
      </rPr>
      <t>decimal</t>
    </r>
    <r>
      <rPr>
        <b/>
        <sz val="11"/>
        <rFont val="ＭＳ Ｐゴシック"/>
        <family val="3"/>
        <charset val="128"/>
      </rPr>
      <t xml:space="preserve"> 変数</t>
    </r>
    <r>
      <rPr>
        <sz val="11"/>
        <rFont val="ＭＳ Ｐゴシック"/>
        <family val="3"/>
        <charset val="128"/>
      </rPr>
      <t>（</t>
    </r>
    <r>
      <rPr>
        <sz val="10"/>
        <rFont val="Arial Unicode MS"/>
        <family val="2"/>
      </rPr>
      <t>FirstValue/SecondValue</t>
    </r>
    <r>
      <rPr>
        <sz val="11"/>
        <rFont val="ＭＳ Ｐゴシック"/>
        <family val="3"/>
        <charset val="128"/>
      </rPr>
      <t>）で完結させる。</t>
    </r>
  </si>
  <si>
    <r>
      <t>2. 画面文字列を再パースしない</t>
    </r>
    <r>
      <rPr>
        <sz val="11"/>
        <rFont val="ＭＳ Ｐゴシック"/>
        <family val="3"/>
        <charset val="128"/>
      </rPr>
      <t>設計に変更（</t>
    </r>
    <r>
      <rPr>
        <sz val="10"/>
        <rFont val="Arial Unicode MS"/>
        <family val="2"/>
      </rPr>
      <t>ParseDisplayToDecimal</t>
    </r>
    <r>
      <rPr>
        <sz val="11"/>
        <rFont val="ＭＳ Ｐゴシック"/>
        <family val="3"/>
        <charset val="128"/>
      </rPr>
      <t xml:space="preserve"> を演算経路から外す）。</t>
    </r>
  </si>
  <si>
    <r>
      <t>3. FormatExponential</t>
    </r>
    <r>
      <rPr>
        <sz val="11"/>
        <rFont val="ＭＳ Ｐゴシック"/>
        <family val="3"/>
        <charset val="128"/>
      </rPr>
      <t>/</t>
    </r>
    <r>
      <rPr>
        <sz val="10"/>
        <rFont val="Arial Unicode MS"/>
        <family val="2"/>
      </rPr>
      <t>ToString("G15")</t>
    </r>
    <r>
      <rPr>
        <sz val="11"/>
        <rFont val="ＭＳ Ｐゴシック"/>
        <family val="3"/>
        <charset val="128"/>
      </rPr>
      <t xml:space="preserve"> の </t>
    </r>
    <r>
      <rPr>
        <b/>
        <sz val="11"/>
        <rFont val="ＭＳ Ｐゴシック"/>
        <family val="3"/>
        <charset val="128"/>
      </rPr>
      <t>double 相当丸めを排除</t>
    </r>
    <r>
      <rPr>
        <sz val="11"/>
        <rFont val="ＭＳ Ｐゴシック"/>
        <family val="3"/>
        <charset val="128"/>
      </rPr>
      <t>。</t>
    </r>
  </si>
  <si>
    <r>
      <t xml:space="preserve">4. 端数は </t>
    </r>
    <r>
      <rPr>
        <b/>
        <sz val="11"/>
        <rFont val="ＭＳ Ｐゴシック"/>
        <family val="3"/>
        <charset val="128"/>
      </rPr>
      <t>最終表示時にのみ</t>
    </r>
    <r>
      <rPr>
        <sz val="11"/>
        <rFont val="ＭＳ Ｐゴシック"/>
        <family val="3"/>
        <charset val="128"/>
      </rPr>
      <t xml:space="preserve"> 丸め（計算値は保持）。</t>
    </r>
  </si>
  <si>
    <t>最小差分例（抜粋）</t>
  </si>
  <si>
    <r>
      <t>OnDigitButton/OnOperatorButton/OnEqualsButton</t>
    </r>
    <r>
      <rPr>
        <sz val="11"/>
        <rFont val="ＭＳ Ｐゴシック"/>
        <family val="3"/>
        <charset val="128"/>
      </rPr>
      <t xml:space="preserve"> 内で「現在値」を取る箇所を </t>
    </r>
    <r>
      <rPr>
        <b/>
        <sz val="10"/>
        <rFont val="Arial Unicode MS"/>
        <family val="2"/>
      </rPr>
      <t>GetCurrentValue()</t>
    </r>
    <r>
      <rPr>
        <b/>
        <sz val="11"/>
        <rFont val="ＭＳ Ｐゴシック"/>
        <family val="3"/>
        <charset val="128"/>
      </rPr>
      <t xml:space="preserve"> ではなく保持中の decimal</t>
    </r>
    <r>
      <rPr>
        <sz val="11"/>
        <rFont val="ＭＳ Ｐゴシック"/>
        <family val="3"/>
        <charset val="128"/>
      </rPr>
      <t xml:space="preserve"> を使うよう整理（※下の「内部/表示の分離」参照）。</t>
    </r>
  </si>
  <si>
    <r>
      <t>ParseDisplayToDecimal</t>
    </r>
    <r>
      <rPr>
        <sz val="11"/>
        <rFont val="ＭＳ Ｐゴシック"/>
        <family val="3"/>
        <charset val="128"/>
      </rPr>
      <t xml:space="preserve"> の指数経路（double経由）を削除し、</t>
    </r>
    <r>
      <rPr>
        <b/>
        <sz val="11"/>
        <rFont val="ＭＳ Ｐゴシック"/>
        <family val="3"/>
        <charset val="128"/>
      </rPr>
      <t>指数は「表示専用」</t>
    </r>
    <r>
      <rPr>
        <sz val="11"/>
        <rFont val="ＭＳ Ｐゴシック"/>
        <family val="3"/>
        <charset val="128"/>
      </rPr>
      <t xml:space="preserve"> に限定。</t>
    </r>
  </si>
  <si>
    <t>【疑問】意図がよく分からない処理（FormatExponential の E→e 置換）</t>
  </si>
  <si>
    <r>
      <t>ご指摘の通り、</t>
    </r>
    <r>
      <rPr>
        <sz val="10"/>
        <rFont val="Arial Unicode MS"/>
        <family val="2"/>
      </rPr>
      <t>Split('e')</t>
    </r>
    <r>
      <rPr>
        <sz val="11"/>
        <rFont val="ＭＳ Ｐゴシック"/>
        <family val="3"/>
        <charset val="128"/>
      </rPr>
      <t xml:space="preserve"> のための </t>
    </r>
    <r>
      <rPr>
        <sz val="10"/>
        <rFont val="Arial Unicode MS"/>
        <family val="2"/>
      </rPr>
      <t>Replace("E+","e+")</t>
    </r>
    <r>
      <rPr>
        <sz val="11"/>
        <rFont val="ＭＳ Ｐゴシック"/>
        <family val="3"/>
        <charset val="128"/>
      </rPr>
      <t xml:space="preserve"> は冗長です。</t>
    </r>
  </si>
  <si>
    <r>
      <t>修正</t>
    </r>
    <r>
      <rPr>
        <sz val="11"/>
        <rFont val="ＭＳ Ｐゴシック"/>
        <family val="3"/>
        <charset val="128"/>
      </rPr>
      <t>：</t>
    </r>
    <r>
      <rPr>
        <sz val="10"/>
        <rFont val="Arial Unicode MS"/>
        <family val="2"/>
      </rPr>
      <t>ToString("e", ...)</t>
    </r>
    <r>
      <rPr>
        <sz val="11"/>
        <rFont val="ＭＳ Ｐゴシック"/>
        <family val="3"/>
        <charset val="128"/>
      </rPr>
      <t xml:space="preserve"> を使い、はじめから小文字指数にする。</t>
    </r>
    <r>
      <rPr>
        <sz val="10"/>
        <rFont val="Arial Unicode MS"/>
        <family val="2"/>
      </rPr>
      <t>Split('e')</t>
    </r>
    <r>
      <rPr>
        <sz val="11"/>
        <rFont val="ＭＳ Ｐゴシック"/>
        <family val="3"/>
        <charset val="128"/>
      </rPr>
      <t xml:space="preserve"> はそのままでOK。</t>
    </r>
  </si>
  <si>
    <r>
      <t xml:space="preserve">さらに簡略化：分割不要で、指数表示は </t>
    </r>
    <r>
      <rPr>
        <sz val="10"/>
        <rFont val="Arial Unicode MS"/>
        <family val="2"/>
      </rPr>
      <t>value.ToString("0.###############e+0", InvariantCulture)</t>
    </r>
    <r>
      <rPr>
        <sz val="11"/>
        <rFont val="ＭＳ Ｐゴシック"/>
        <family val="3"/>
        <charset val="128"/>
      </rPr>
      <t xml:space="preserve"> の </t>
    </r>
    <r>
      <rPr>
        <b/>
        <sz val="11"/>
        <rFont val="ＭＳ Ｐゴシック"/>
        <family val="3"/>
        <charset val="128"/>
      </rPr>
      <t>一発整形</t>
    </r>
    <r>
      <rPr>
        <sz val="11"/>
        <rFont val="ＭＳ Ｐゴシック"/>
        <family val="3"/>
        <charset val="128"/>
      </rPr>
      <t xml:space="preserve"> にします。</t>
    </r>
  </si>
  <si>
    <t>【作法】Contains推奨（HasBinaryOperatorInExpression）</t>
  </si>
  <si>
    <r>
      <t>IndexOf(...)&gt;=0</t>
    </r>
    <r>
      <rPr>
        <sz val="11"/>
        <rFont val="ＭＳ Ｐゴシック"/>
        <family val="3"/>
        <charset val="128"/>
      </rPr>
      <t xml:space="preserve"> を </t>
    </r>
    <r>
      <rPr>
        <sz val="10"/>
        <rFont val="Arial Unicode MS"/>
        <family val="2"/>
      </rPr>
      <t>Contains(...)</t>
    </r>
    <r>
      <rPr>
        <sz val="11"/>
        <rFont val="ＭＳ Ｐゴシック"/>
        <family val="3"/>
        <charset val="128"/>
      </rPr>
      <t xml:space="preserve"> に変更して可読性を改善。</t>
    </r>
  </si>
  <si>
    <r>
      <t xml:space="preserve">併せて </t>
    </r>
    <r>
      <rPr>
        <b/>
        <sz val="11"/>
        <rFont val="ＭＳ Ｐゴシック"/>
        <family val="3"/>
        <charset val="128"/>
      </rPr>
      <t>スペースで挟む条件を撤廃</t>
    </r>
    <r>
      <rPr>
        <sz val="11"/>
        <rFont val="ＭＳ Ｐゴシック"/>
        <family val="3"/>
        <charset val="128"/>
      </rPr>
      <t>（次の項参照）。</t>
    </r>
  </si>
  <si>
    <t>【不具合でない誤り】無意味な比較（定数同士）</t>
  </si>
  <si>
    <r>
      <t>ご指摘の if を削除します。</t>
    </r>
    <r>
      <rPr>
        <sz val="10"/>
        <rFont val="Arial Unicode MS"/>
        <family val="2"/>
      </rPr>
      <t>ERROR_FONT_SIZE</t>
    </r>
    <r>
      <rPr>
        <sz val="11"/>
        <rFont val="ＭＳ Ｐゴシック"/>
        <family val="3"/>
        <charset val="128"/>
      </rPr>
      <t xml:space="preserve"> と </t>
    </r>
    <r>
      <rPr>
        <sz val="10"/>
        <rFont val="Arial Unicode MS"/>
        <family val="2"/>
      </rPr>
      <t>MIN_FONT_SIZE_LIMIT</t>
    </r>
    <r>
      <rPr>
        <sz val="11"/>
        <rFont val="ＭＳ Ｐゴシック"/>
        <family val="3"/>
        <charset val="128"/>
      </rPr>
      <t xml:space="preserve"> はどちらか一方を採用するだけでOK。</t>
    </r>
  </si>
  <si>
    <r>
      <t>型推論 var</t>
    </r>
    <r>
      <rPr>
        <sz val="11"/>
        <rFont val="ＭＳ Ｐゴシック"/>
        <family val="3"/>
        <charset val="128"/>
      </rPr>
      <t xml:space="preserve"> を標準に（キャスト目的・API 返り値が曖昧な場合を除く）。</t>
    </r>
  </si>
  <si>
    <r>
      <t>影響範囲：ローカル変数宣言全般（例：</t>
    </r>
    <r>
      <rPr>
        <sz val="10"/>
        <rFont val="Arial Unicode MS"/>
        <family val="2"/>
      </rPr>
      <t>Button btn = ...</t>
    </r>
    <r>
      <rPr>
        <sz val="11"/>
        <rFont val="ＭＳ Ｐゴシック"/>
        <family val="3"/>
        <charset val="128"/>
      </rPr>
      <t xml:space="preserve"> → </t>
    </r>
    <r>
      <rPr>
        <sz val="10"/>
        <rFont val="Arial Unicode MS"/>
        <family val="2"/>
      </rPr>
      <t>var btn = ...</t>
    </r>
    <r>
      <rPr>
        <sz val="11"/>
        <rFont val="ＭＳ Ｐゴシック"/>
        <family val="3"/>
        <charset val="128"/>
      </rPr>
      <t>）。</t>
    </r>
  </si>
  <si>
    <r>
      <t>フィールド：</t>
    </r>
    <r>
      <rPr>
        <sz val="10"/>
        <rFont val="Arial Unicode MS"/>
        <family val="2"/>
      </rPr>
      <t>camelCase</t>
    </r>
    <r>
      <rPr>
        <sz val="11"/>
        <rFont val="ＭＳ Ｐゴシック"/>
        <family val="3"/>
        <charset val="128"/>
      </rPr>
      <t xml:space="preserve"> or </t>
    </r>
    <r>
      <rPr>
        <sz val="10"/>
        <rFont val="Arial Unicode MS"/>
        <family val="2"/>
      </rPr>
      <t>_camelCase</t>
    </r>
    <r>
      <rPr>
        <sz val="11"/>
        <rFont val="ＭＳ Ｐゴシック"/>
        <family val="3"/>
        <charset val="128"/>
      </rPr>
      <t>、定数：</t>
    </r>
    <r>
      <rPr>
        <sz val="10"/>
        <rFont val="Arial Unicode MS"/>
        <family val="2"/>
      </rPr>
      <t>PascalCase</t>
    </r>
    <r>
      <rPr>
        <sz val="11"/>
        <rFont val="ＭＳ Ｐゴシック"/>
        <family val="3"/>
        <charset val="128"/>
      </rPr>
      <t>（C# 推奨）に統一。</t>
    </r>
  </si>
  <si>
    <r>
      <t>例）</t>
    </r>
    <r>
      <rPr>
        <sz val="10"/>
        <rFont val="Arial Unicode MS"/>
        <family val="2"/>
      </rPr>
      <t>FirstValue</t>
    </r>
    <r>
      <rPr>
        <sz val="11"/>
        <rFont val="ＭＳ Ｐゴシック"/>
        <family val="3"/>
        <charset val="128"/>
      </rPr>
      <t>→</t>
    </r>
    <r>
      <rPr>
        <sz val="10"/>
        <rFont val="Arial Unicode MS"/>
        <family val="2"/>
      </rPr>
      <t>_firstValue</t>
    </r>
    <r>
      <rPr>
        <sz val="11"/>
        <rFont val="ＭＳ Ｐゴシック"/>
        <family val="3"/>
        <charset val="128"/>
      </rPr>
      <t>、</t>
    </r>
    <r>
      <rPr>
        <sz val="10"/>
        <rFont val="Arial Unicode MS"/>
        <family val="2"/>
      </rPr>
      <t>ADD_SYMBOL</t>
    </r>
    <r>
      <rPr>
        <sz val="11"/>
        <rFont val="ＭＳ Ｐゴシック"/>
        <family val="3"/>
        <charset val="128"/>
      </rPr>
      <t>→</t>
    </r>
    <r>
      <rPr>
        <sz val="10"/>
        <rFont val="Arial Unicode MS"/>
        <family val="2"/>
      </rPr>
      <t>AddSymbol</t>
    </r>
    <r>
      <rPr>
        <sz val="11"/>
        <rFont val="ＭＳ Ｐゴシック"/>
        <family val="3"/>
        <charset val="128"/>
      </rPr>
      <t>。</t>
    </r>
  </si>
  <si>
    <r>
      <t>変数名：</t>
    </r>
    <r>
      <rPr>
        <sz val="10"/>
        <rFont val="Arial Unicode MS"/>
        <family val="2"/>
      </rPr>
      <t>sz</t>
    </r>
    <r>
      <rPr>
        <sz val="11"/>
        <rFont val="ＭＳ Ｐゴシック"/>
        <family val="3"/>
        <charset val="128"/>
      </rPr>
      <t>→</t>
    </r>
    <r>
      <rPr>
        <sz val="10"/>
        <rFont val="Arial Unicode MS"/>
        <family val="2"/>
      </rPr>
      <t>trialTextSize</t>
    </r>
    <r>
      <rPr>
        <sz val="11"/>
        <rFont val="ＭＳ Ｐゴシック"/>
        <family val="3"/>
        <charset val="128"/>
      </rPr>
      <t>、</t>
    </r>
    <r>
      <rPr>
        <sz val="10"/>
        <rFont val="Arial Unicode MS"/>
        <family val="2"/>
      </rPr>
      <t>size</t>
    </r>
    <r>
      <rPr>
        <sz val="11"/>
        <rFont val="ＭＳ Ｐゴシック"/>
        <family val="3"/>
        <charset val="128"/>
      </rPr>
      <t>→</t>
    </r>
    <r>
      <rPr>
        <sz val="10"/>
        <rFont val="Arial Unicode MS"/>
        <family val="2"/>
      </rPr>
      <t>fontSize</t>
    </r>
    <r>
      <rPr>
        <sz val="11"/>
        <rFont val="ＭＳ Ｐゴシック"/>
        <family val="3"/>
        <charset val="128"/>
      </rPr>
      <t xml:space="preserve"> など </t>
    </r>
    <r>
      <rPr>
        <b/>
        <sz val="11"/>
        <rFont val="ＭＳ Ｐゴシック"/>
        <family val="3"/>
        <charset val="128"/>
      </rPr>
      <t>意図が分かる命名</t>
    </r>
    <r>
      <rPr>
        <sz val="11"/>
        <rFont val="ＭＳ Ｐゴシック"/>
        <family val="3"/>
        <charset val="128"/>
      </rPr>
      <t xml:space="preserve"> に変更。</t>
    </r>
  </si>
  <si>
    <t>【作法】マジックナンバーの定数化（0.1f）</t>
  </si>
  <si>
    <r>
      <t xml:space="preserve">定数 </t>
    </r>
    <r>
      <rPr>
        <sz val="10"/>
        <rFont val="Arial Unicode MS"/>
        <family val="2"/>
      </rPr>
      <t>private const float FontSizeChangeEpsilon = 0.1f;</t>
    </r>
    <r>
      <rPr>
        <sz val="11"/>
        <rFont val="ＭＳ Ｐゴシック"/>
        <family val="3"/>
        <charset val="128"/>
      </rPr>
      <t xml:space="preserve"> を追加し、比較に使用。</t>
    </r>
  </si>
  <si>
    <r>
      <t>UiConstants</t>
    </r>
    <r>
      <rPr>
        <sz val="11"/>
        <rFont val="ＭＳ Ｐゴシック"/>
        <family val="3"/>
        <charset val="128"/>
      </rPr>
      <t xml:space="preserve">（フォント・UI文字列）と </t>
    </r>
    <r>
      <rPr>
        <sz val="10"/>
        <rFont val="Arial Unicode MS"/>
        <family val="2"/>
      </rPr>
      <t>MathConstants</t>
    </r>
    <r>
      <rPr>
        <sz val="11"/>
        <rFont val="ＭＳ Ｐゴシック"/>
        <family val="3"/>
        <charset val="128"/>
      </rPr>
      <t xml:space="preserve">（丸め桁等）に分離して整理します。テキストリソース/多言語対応も見据えて </t>
    </r>
    <r>
      <rPr>
        <sz val="10"/>
        <rFont val="Arial Unicode MS"/>
        <family val="2"/>
      </rPr>
      <t>Resources</t>
    </r>
    <r>
      <rPr>
        <sz val="11"/>
        <rFont val="ＭＳ Ｐゴシック"/>
        <family val="3"/>
        <charset val="128"/>
      </rPr>
      <t xml:space="preserve"> 化も検討。</t>
    </r>
  </si>
  <si>
    <t>【不具合でない誤り】コメントが実態と異なる（defaultFontSize）</t>
  </si>
  <si>
    <r>
      <t>コメントを「</t>
    </r>
    <r>
      <rPr>
        <b/>
        <sz val="11"/>
        <rFont val="ＭＳ Ｐゴシック"/>
        <family val="3"/>
        <charset val="128"/>
      </rPr>
      <t>基準（初期）フォントサイズ</t>
    </r>
    <r>
      <rPr>
        <sz val="11"/>
        <rFont val="ＭＳ Ｐゴシック"/>
        <family val="3"/>
        <charset val="128"/>
      </rPr>
      <t>」に修正します（「現在の」→誤り）。</t>
    </r>
  </si>
  <si>
    <r>
      <t xml:space="preserve">デザイナで設定できる項目（ReadOnly, TextAlign, BorderStyle, Font など初期表示に関するもの）は </t>
    </r>
    <r>
      <rPr>
        <b/>
        <sz val="11"/>
        <rFont val="ＭＳ Ｐゴシック"/>
        <family val="3"/>
        <charset val="128"/>
      </rPr>
      <t>デザイナへ移動</t>
    </r>
    <r>
      <rPr>
        <sz val="11"/>
        <rFont val="ＭＳ Ｐゴシック"/>
        <family val="3"/>
        <charset val="128"/>
      </rPr>
      <t>。</t>
    </r>
  </si>
  <si>
    <r>
      <t xml:space="preserve">コード側は </t>
    </r>
    <r>
      <rPr>
        <b/>
        <sz val="11"/>
        <rFont val="ＭＳ Ｐゴシック"/>
        <family val="3"/>
        <charset val="128"/>
      </rPr>
      <t>動的に変わる処理のみ</t>
    </r>
    <r>
      <rPr>
        <sz val="11"/>
        <rFont val="ＭＳ Ｐゴシック"/>
        <family val="3"/>
        <charset val="128"/>
      </rPr>
      <t>（自動縮小など）に限定し、初期化の散在を防ぎます。</t>
    </r>
  </si>
  <si>
    <t>[備忘]基本設計書の修正</t>
  </si>
  <si>
    <t>記載を追加します：</t>
  </si>
  <si>
    <r>
      <t>1. 0÷0 時のエラーメッセージ</t>
    </r>
    <r>
      <rPr>
        <sz val="11"/>
        <rFont val="ＭＳ Ｐゴシック"/>
        <family val="3"/>
        <charset val="128"/>
      </rPr>
      <t>：「結果が定義されていません」。</t>
    </r>
  </si>
  <si>
    <r>
      <t>2. キーボード操作</t>
    </r>
    <r>
      <rPr>
        <sz val="11"/>
        <rFont val="ＭＳ Ｐゴシック"/>
        <family val="3"/>
        <charset val="128"/>
      </rPr>
      <t>：初版では未実装。</t>
    </r>
  </si>
  <si>
    <r>
      <t>例外 throw をやめ、</t>
    </r>
    <r>
      <rPr>
        <b/>
        <sz val="11"/>
        <rFont val="ＭＳ Ｐゴシック"/>
        <family val="3"/>
        <charset val="128"/>
      </rPr>
      <t>エラーコードの戻り値</t>
    </r>
    <r>
      <rPr>
        <sz val="11"/>
        <rFont val="ＭＳ Ｐゴシック"/>
        <family val="3"/>
        <charset val="128"/>
      </rPr>
      <t xml:space="preserve"> で表現へ変更（例示の </t>
    </r>
    <r>
      <rPr>
        <sz val="10"/>
        <rFont val="Arial Unicode MS"/>
        <family val="2"/>
      </rPr>
      <t>ErrorCode</t>
    </r>
    <r>
      <rPr>
        <sz val="11"/>
        <rFont val="ＭＳ Ｐゴシック"/>
        <family val="3"/>
        <charset val="128"/>
      </rPr>
      <t xml:space="preserve"> 案を採用）。</t>
    </r>
  </si>
  <si>
    <r>
      <t>OnEqualsButton</t>
    </r>
    <r>
      <rPr>
        <sz val="11"/>
        <rFont val="ＭＳ Ｐゴシック"/>
        <family val="3"/>
        <charset val="128"/>
      </rPr>
      <t xml:space="preserve"> 等は </t>
    </r>
    <r>
      <rPr>
        <b/>
        <sz val="11"/>
        <rFont val="ＭＳ Ｐゴシック"/>
        <family val="3"/>
        <charset val="128"/>
      </rPr>
      <t>エラーコード分岐で UI を更新</t>
    </r>
    <r>
      <rPr>
        <sz val="11"/>
        <rFont val="ＭＳ Ｐゴシック"/>
        <family val="3"/>
        <charset val="128"/>
      </rPr>
      <t>。</t>
    </r>
  </si>
  <si>
    <t>例：</t>
  </si>
  <si>
    <t>private enum ErrorCode { Success, Undefined, DivideByZero }</t>
  </si>
  <si>
    <t>private static ErrorCode TryDivide(decimal left, decimal right, out decimal result)</t>
  </si>
  <si>
    <t>{</t>
  </si>
  <si>
    <t xml:space="preserve">    if (right == 0m) { result = 0m; return left == 0m ? ErrorCode.Undefined : ErrorCode.DivideByZero; }</t>
  </si>
  <si>
    <t xml:space="preserve">    result = left / right; return ErrorCode.Success;</t>
  </si>
  <si>
    <t>}</t>
  </si>
  <si>
    <r>
      <t>これに伴い、</t>
    </r>
    <r>
      <rPr>
        <sz val="10"/>
        <rFont val="Arial Unicode MS"/>
        <family val="2"/>
      </rPr>
      <t>PerformPendingCalculation</t>
    </r>
    <r>
      <rPr>
        <sz val="11"/>
        <rFont val="ＭＳ Ｐゴシック"/>
        <family val="3"/>
        <charset val="128"/>
      </rPr>
      <t xml:space="preserve"> / </t>
    </r>
    <r>
      <rPr>
        <sz val="10"/>
        <rFont val="Arial Unicode MS"/>
        <family val="2"/>
      </rPr>
      <t>ProcessEqualsLogic</t>
    </r>
    <r>
      <rPr>
        <sz val="11"/>
        <rFont val="ＭＳ Ｐゴシック"/>
        <family val="3"/>
        <charset val="128"/>
      </rPr>
      <t xml:space="preserve"> 内の除算も </t>
    </r>
    <r>
      <rPr>
        <sz val="10"/>
        <rFont val="Arial Unicode MS"/>
        <family val="2"/>
      </rPr>
      <t>TryDivide</t>
    </r>
    <r>
      <rPr>
        <sz val="11"/>
        <rFont val="ＭＳ Ｐゴシック"/>
        <family val="3"/>
        <charset val="128"/>
      </rPr>
      <t xml:space="preserve"> を使用。</t>
    </r>
  </si>
  <si>
    <t>【作法】命名規則（混在の解消）</t>
  </si>
  <si>
    <r>
      <t xml:space="preserve">プライベートフィールドは </t>
    </r>
    <r>
      <rPr>
        <sz val="10"/>
        <rFont val="Arial Unicode MS"/>
        <family val="2"/>
      </rPr>
      <t>_firstValue</t>
    </r>
    <r>
      <rPr>
        <sz val="11"/>
        <rFont val="ＭＳ Ｐゴシック"/>
        <family val="3"/>
        <charset val="128"/>
      </rPr>
      <t xml:space="preserve"> のように先頭 </t>
    </r>
    <r>
      <rPr>
        <sz val="10"/>
        <rFont val="Arial Unicode MS"/>
        <family val="2"/>
      </rPr>
      <t>_</t>
    </r>
    <r>
      <rPr>
        <sz val="11"/>
        <rFont val="ＭＳ Ｐゴシック"/>
        <family val="3"/>
        <charset val="128"/>
      </rPr>
      <t xml:space="preserve"> + camelCase に統一。</t>
    </r>
  </si>
  <si>
    <r>
      <t xml:space="preserve">定数は </t>
    </r>
    <r>
      <rPr>
        <sz val="10"/>
        <rFont val="Arial Unicode MS"/>
        <family val="2"/>
      </rPr>
      <t>PascalCase</t>
    </r>
    <r>
      <rPr>
        <sz val="11"/>
        <rFont val="ＭＳ Ｐゴシック"/>
        <family val="3"/>
        <charset val="128"/>
      </rPr>
      <t>（</t>
    </r>
    <r>
      <rPr>
        <sz val="10"/>
        <rFont val="Arial Unicode MS"/>
        <family val="2"/>
      </rPr>
      <t>AddSymbol</t>
    </r>
    <r>
      <rPr>
        <sz val="11"/>
        <rFont val="ＭＳ Ｐゴシック"/>
        <family val="3"/>
        <charset val="128"/>
      </rPr>
      <t xml:space="preserve"> など）。</t>
    </r>
  </si>
  <si>
    <r>
      <t xml:space="preserve">UI コントロール名も </t>
    </r>
    <r>
      <rPr>
        <sz val="10"/>
        <rFont val="Arial Unicode MS"/>
        <family val="2"/>
      </rPr>
      <t>btnPlus</t>
    </r>
    <r>
      <rPr>
        <sz val="11"/>
        <rFont val="ＭＳ Ｐゴシック"/>
        <family val="3"/>
        <charset val="128"/>
      </rPr>
      <t xml:space="preserve"> → </t>
    </r>
    <r>
      <rPr>
        <sz val="10"/>
        <rFont val="Arial Unicode MS"/>
        <family val="2"/>
      </rPr>
      <t>buttonPlus</t>
    </r>
    <r>
      <rPr>
        <sz val="11"/>
        <rFont val="ＭＳ Ｐゴシック"/>
        <family val="3"/>
        <charset val="128"/>
      </rPr>
      <t xml:space="preserve"> といった一貫性を検討（影響範囲大なら今回保留可）。</t>
    </r>
  </si>
  <si>
    <r>
      <t>【提案】処理をシンプルにする（</t>
    </r>
    <r>
      <rPr>
        <b/>
        <sz val="10"/>
        <rFont val="Arial Unicode MS"/>
        <family val="2"/>
      </rPr>
      <t>dot</t>
    </r>
    <r>
      <rPr>
        <b/>
        <sz val="18"/>
        <rFont val="ＭＳ Ｐゴシック"/>
        <family val="3"/>
        <charset val="128"/>
      </rPr>
      <t xml:space="preserve"> の位置）</t>
    </r>
  </si>
  <si>
    <r>
      <t xml:space="preserve">ご指摘どおり </t>
    </r>
    <r>
      <rPr>
        <sz val="10"/>
        <rFont val="Arial Unicode MS"/>
        <family val="2"/>
      </rPr>
      <t>dot</t>
    </r>
    <r>
      <rPr>
        <sz val="11"/>
        <rFont val="ＭＳ Ｐゴシック"/>
        <family val="3"/>
        <charset val="128"/>
      </rPr>
      <t xml:space="preserve"> 宣言を if の外へ出し、重複ロジックを整理します（</t>
    </r>
    <r>
      <rPr>
        <sz val="10"/>
        <rFont val="Arial Unicode MS"/>
        <family val="2"/>
      </rPr>
      <t>FormatNumberForDisplay</t>
    </r>
    <r>
      <rPr>
        <sz val="11"/>
        <rFont val="ＭＳ Ｐゴシック"/>
        <family val="3"/>
        <charset val="128"/>
      </rPr>
      <t>）。</t>
    </r>
  </si>
  <si>
    <t>【不具合】「イコールを挟む/挟まない」で結果がズレる</t>
  </si>
  <si>
    <t>原因：</t>
  </si>
  <si>
    <r>
      <t>表示文字列の再パース（指数→double→decimal）</t>
    </r>
    <r>
      <rPr>
        <sz val="11"/>
        <rFont val="ＭＳ Ｐゴシック"/>
        <family val="3"/>
        <charset val="128"/>
      </rPr>
      <t xml:space="preserve"> と </t>
    </r>
    <r>
      <rPr>
        <b/>
        <sz val="11"/>
        <rFont val="ＭＳ Ｐゴシック"/>
        <family val="3"/>
        <charset val="128"/>
      </rPr>
      <t>中間丸め</t>
    </r>
    <r>
      <rPr>
        <sz val="11"/>
        <rFont val="ＭＳ Ｐゴシック"/>
        <family val="3"/>
        <charset val="128"/>
      </rPr>
      <t xml:space="preserve"> が A/B の経路差を生む。</t>
    </r>
  </si>
  <si>
    <t>対応：</t>
  </si>
  <si>
    <r>
      <t>「内部値と表示文字列を完全分離」し、</t>
    </r>
    <r>
      <rPr>
        <b/>
        <sz val="11"/>
        <rFont val="ＭＳ Ｐゴシック"/>
        <family val="3"/>
        <charset val="128"/>
      </rPr>
      <t>計算は内部 decimal のみ</t>
    </r>
    <r>
      <rPr>
        <sz val="11"/>
        <rFont val="ＭＳ Ｐゴシック"/>
        <family val="3"/>
        <charset val="128"/>
      </rPr>
      <t>。</t>
    </r>
  </si>
  <si>
    <r>
      <t>OnEqualsButton</t>
    </r>
    <r>
      <rPr>
        <sz val="11"/>
        <rFont val="ＭＳ Ｐゴシック"/>
        <family val="3"/>
        <charset val="128"/>
      </rPr>
      <t xml:space="preserve"> の右辺値は </t>
    </r>
    <r>
      <rPr>
        <b/>
        <sz val="11"/>
        <rFont val="ＭＳ Ｐゴシック"/>
        <family val="3"/>
        <charset val="128"/>
      </rPr>
      <t>直前入力の decimal バッファ</t>
    </r>
    <r>
      <rPr>
        <sz val="11"/>
        <rFont val="ＭＳ Ｐゴシック"/>
        <family val="3"/>
        <charset val="128"/>
      </rPr>
      <t xml:space="preserve"> を用い、画面テキストは参照しない。</t>
    </r>
  </si>
  <si>
    <r>
      <t>RoundResult</t>
    </r>
    <r>
      <rPr>
        <sz val="11"/>
        <rFont val="ＭＳ Ｐゴシック"/>
        <family val="3"/>
        <charset val="128"/>
      </rPr>
      <t xml:space="preserve"> は「</t>
    </r>
    <r>
      <rPr>
        <b/>
        <sz val="11"/>
        <rFont val="ＭＳ Ｐゴシック"/>
        <family val="3"/>
        <charset val="128"/>
      </rPr>
      <t>表示用にのみ</t>
    </r>
    <r>
      <rPr>
        <sz val="11"/>
        <rFont val="ＭＳ Ｐゴシック"/>
        <family val="3"/>
        <charset val="128"/>
      </rPr>
      <t xml:space="preserve">」適用。内部 </t>
    </r>
    <r>
      <rPr>
        <sz val="10"/>
        <rFont val="Arial Unicode MS"/>
        <family val="2"/>
      </rPr>
      <t>decimal</t>
    </r>
    <r>
      <rPr>
        <sz val="11"/>
        <rFont val="ＭＳ Ｐゴシック"/>
        <family val="3"/>
        <charset val="128"/>
      </rPr>
      <t xml:space="preserve"> は等号後も保持。</t>
    </r>
  </si>
  <si>
    <r>
      <t>DisabledButtonsOnError</t>
    </r>
    <r>
      <rPr>
        <sz val="11"/>
        <rFont val="ＭＳ Ｐゴシック"/>
        <family val="3"/>
        <charset val="128"/>
      </rPr>
      <t xml:space="preserve"> から </t>
    </r>
    <r>
      <rPr>
        <sz val="10"/>
        <rFont val="Arial Unicode MS"/>
        <family val="2"/>
      </rPr>
      <t>btnEnter</t>
    </r>
    <r>
      <rPr>
        <sz val="11"/>
        <rFont val="ＭＳ Ｐゴシック"/>
        <family val="3"/>
        <charset val="128"/>
      </rPr>
      <t xml:space="preserve"> を除外。</t>
    </r>
  </si>
  <si>
    <r>
      <t xml:space="preserve">エラー状態でも </t>
    </r>
    <r>
      <rPr>
        <sz val="10"/>
        <rFont val="Arial Unicode MS"/>
        <family val="2"/>
      </rPr>
      <t>=</t>
    </r>
    <r>
      <rPr>
        <sz val="11"/>
        <rFont val="ＭＳ Ｐゴシック"/>
        <family val="3"/>
        <charset val="128"/>
      </rPr>
      <t xml:space="preserve"> は押下可能（Windows電卓準拠）。</t>
    </r>
  </si>
  <si>
    <t>DisabledButtonsOnError = new[] { btnDot, btnTogglesign, btnPercent, btnPlus, btnMinus, btnMultiply, btnDivide };</t>
  </si>
  <si>
    <t>【不具合】エラー後、桁下げ/CEで制限解除されない</t>
  </si>
  <si>
    <r>
      <t>OnBackspaceButton</t>
    </r>
    <r>
      <rPr>
        <sz val="11"/>
        <rFont val="ＭＳ Ｐゴシック"/>
        <family val="3"/>
        <charset val="128"/>
      </rPr>
      <t xml:space="preserve"> / </t>
    </r>
    <r>
      <rPr>
        <sz val="10"/>
        <rFont val="Arial Unicode MS"/>
        <family val="2"/>
      </rPr>
      <t>OnClearEntryButton</t>
    </r>
    <r>
      <rPr>
        <sz val="11"/>
        <rFont val="ＭＳ Ｐゴシック"/>
        <family val="3"/>
        <charset val="128"/>
      </rPr>
      <t xml:space="preserve"> の最初で </t>
    </r>
    <r>
      <rPr>
        <b/>
        <sz val="10"/>
        <rFont val="Arial Unicode MS"/>
        <family val="2"/>
      </rPr>
      <t>IsErrorState</t>
    </r>
    <r>
      <rPr>
        <b/>
        <sz val="11"/>
        <rFont val="ＭＳ Ｐゴシック"/>
        <family val="3"/>
        <charset val="128"/>
      </rPr>
      <t xml:space="preserve"> を解除→ボタン再有効化</t>
    </r>
    <r>
      <rPr>
        <sz val="11"/>
        <rFont val="ＭＳ Ｐゴシック"/>
        <family val="3"/>
        <charset val="128"/>
      </rPr>
      <t xml:space="preserve"> を追加。</t>
    </r>
  </si>
  <si>
    <t>if (IsErrorState) { IsErrorState = false; SetButtonsEnabled(true); DisplayZeroResult(); return; }</t>
  </si>
  <si>
    <t>【不具合】イコールの有無で指数表示が異なる（1÷3）</t>
  </si>
  <si>
    <r>
      <t>途中式（expression）では指数表記を使わない</t>
    </r>
    <r>
      <rPr>
        <sz val="11"/>
        <rFont val="ＭＳ Ｐゴシック"/>
        <family val="3"/>
        <charset val="128"/>
      </rPr>
      <t xml:space="preserve"> 方針に統一（Windows電卓に寄せる）。</t>
    </r>
  </si>
  <si>
    <r>
      <t>FormatNumberForExpression</t>
    </r>
    <r>
      <rPr>
        <sz val="11"/>
        <rFont val="ＭＳ Ｐゴシック"/>
        <family val="3"/>
        <charset val="128"/>
      </rPr>
      <t xml:space="preserve"> を </t>
    </r>
    <r>
      <rPr>
        <b/>
        <sz val="11"/>
        <rFont val="ＭＳ Ｐゴシック"/>
        <family val="3"/>
        <charset val="128"/>
      </rPr>
      <t>固定小数表示優先</t>
    </r>
    <r>
      <rPr>
        <sz val="11"/>
        <rFont val="ＭＳ Ｐゴシック"/>
        <family val="3"/>
        <charset val="128"/>
      </rPr>
      <t xml:space="preserve"> に変更し、閾値超過時のみ指数。</t>
    </r>
  </si>
  <si>
    <r>
      <t>例）</t>
    </r>
    <r>
      <rPr>
        <sz val="10"/>
        <rFont val="Arial Unicode MS"/>
        <family val="2"/>
      </rPr>
      <t>abs &lt; 1m</t>
    </r>
    <r>
      <rPr>
        <sz val="11"/>
        <rFont val="ＭＳ Ｐゴシック"/>
        <family val="3"/>
        <charset val="128"/>
      </rPr>
      <t xml:space="preserve"> は 16 桁固定で </t>
    </r>
    <r>
      <rPr>
        <sz val="10"/>
        <rFont val="Arial Unicode MS"/>
        <family val="2"/>
      </rPr>
      <t>0.################</t>
    </r>
    <r>
      <rPr>
        <sz val="11"/>
        <rFont val="ＭＳ Ｐゴシック"/>
        <family val="3"/>
        <charset val="128"/>
      </rPr>
      <t xml:space="preserve"> に統一。</t>
    </r>
  </si>
  <si>
    <t>【不具合】％ボタンの挙動（①②③）・CE後の表示・％後編集可否</t>
  </si>
  <si>
    <t>仕様（Windows電卓準拠）：</t>
  </si>
  <si>
    <r>
      <t>A + B%</t>
    </r>
    <r>
      <rPr>
        <sz val="11"/>
        <rFont val="ＭＳ Ｐゴシック"/>
        <family val="3"/>
        <charset val="128"/>
      </rPr>
      <t xml:space="preserve"> = </t>
    </r>
    <r>
      <rPr>
        <sz val="10"/>
        <rFont val="Arial Unicode MS"/>
        <family val="2"/>
      </rPr>
      <t>A + (A*B/100)</t>
    </r>
    <r>
      <rPr>
        <sz val="11"/>
        <rFont val="ＭＳ Ｐゴシック"/>
        <family val="3"/>
        <charset val="128"/>
      </rPr>
      <t>、</t>
    </r>
    <r>
      <rPr>
        <sz val="10"/>
        <rFont val="Arial Unicode MS"/>
        <family val="2"/>
      </rPr>
      <t>A - B%</t>
    </r>
    <r>
      <rPr>
        <sz val="11"/>
        <rFont val="ＭＳ Ｐゴシック"/>
        <family val="3"/>
        <charset val="128"/>
      </rPr>
      <t xml:space="preserve"> 同様。</t>
    </r>
  </si>
  <si>
    <r>
      <t>A × B%</t>
    </r>
    <r>
      <rPr>
        <sz val="11"/>
        <rFont val="ＭＳ Ｐゴシック"/>
        <family val="3"/>
        <charset val="128"/>
      </rPr>
      <t xml:space="preserve"> = </t>
    </r>
    <r>
      <rPr>
        <sz val="10"/>
        <rFont val="Arial Unicode MS"/>
        <family val="2"/>
      </rPr>
      <t>A × (B/100)</t>
    </r>
    <r>
      <rPr>
        <sz val="11"/>
        <rFont val="ＭＳ Ｐゴシック"/>
        <family val="3"/>
        <charset val="128"/>
      </rPr>
      <t>、</t>
    </r>
    <r>
      <rPr>
        <sz val="10"/>
        <rFont val="Arial Unicode MS"/>
        <family val="2"/>
      </rPr>
      <t>A ÷ B%</t>
    </r>
    <r>
      <rPr>
        <sz val="11"/>
        <rFont val="ＭＳ Ｐゴシック"/>
        <family val="3"/>
        <charset val="128"/>
      </rPr>
      <t xml:space="preserve"> 同様。</t>
    </r>
  </si>
  <si>
    <r>
      <t xml:space="preserve">％押下 </t>
    </r>
    <r>
      <rPr>
        <b/>
        <sz val="11"/>
        <rFont val="ＭＳ Ｐゴシック"/>
        <family val="3"/>
        <charset val="128"/>
      </rPr>
      <t>後は結果を確定した編集不可状態</t>
    </r>
    <r>
      <rPr>
        <sz val="11"/>
        <rFont val="ＭＳ Ｐゴシック"/>
        <family val="3"/>
        <charset val="128"/>
      </rPr>
      <t>（数字/桁下げ/ドットで編集しない）。</t>
    </r>
  </si>
  <si>
    <t>実装：</t>
  </si>
  <si>
    <r>
      <t>OnPercentButton</t>
    </r>
    <r>
      <rPr>
        <sz val="11"/>
        <rFont val="ＭＳ Ｐゴシック"/>
        <family val="3"/>
        <charset val="128"/>
      </rPr>
      <t xml:space="preserve"> で </t>
    </r>
    <r>
      <rPr>
        <b/>
        <sz val="11"/>
        <rFont val="ＭＳ Ｐゴシック"/>
        <family val="3"/>
        <charset val="128"/>
      </rPr>
      <t xml:space="preserve">計算して </t>
    </r>
    <r>
      <rPr>
        <b/>
        <sz val="10"/>
        <rFont val="Arial Unicode MS"/>
        <family val="2"/>
      </rPr>
      <t>TextOverwrite = true</t>
    </r>
    <r>
      <rPr>
        <sz val="11"/>
        <rFont val="ＭＳ Ｐゴシック"/>
        <family val="3"/>
        <charset val="128"/>
      </rPr>
      <t xml:space="preserve">, </t>
    </r>
    <r>
      <rPr>
        <sz val="10"/>
        <rFont val="Arial Unicode MS"/>
        <family val="2"/>
      </rPr>
      <t>lastActionWasPercent = true</t>
    </r>
    <r>
      <rPr>
        <sz val="11"/>
        <rFont val="ＭＳ Ｐゴシック"/>
        <family val="3"/>
        <charset val="128"/>
      </rPr>
      <t>。</t>
    </r>
  </si>
  <si>
    <r>
      <t xml:space="preserve">桁下げ/数字入力/小数点入力ハンドラで </t>
    </r>
    <r>
      <rPr>
        <b/>
        <sz val="10"/>
        <rFont val="Arial Unicode MS"/>
        <family val="2"/>
      </rPr>
      <t>lastActionWasPercent</t>
    </r>
    <r>
      <rPr>
        <b/>
        <sz val="11"/>
        <rFont val="ＭＳ Ｐゴシック"/>
        <family val="3"/>
        <charset val="128"/>
      </rPr>
      <t xml:space="preserve"> をみて無視</t>
    </r>
    <r>
      <rPr>
        <sz val="11"/>
        <rFont val="ＭＳ Ｐゴシック"/>
        <family val="3"/>
        <charset val="128"/>
      </rPr>
      <t>。</t>
    </r>
  </si>
  <si>
    <r>
      <t>CE</t>
    </r>
    <r>
      <rPr>
        <sz val="11"/>
        <rFont val="ＭＳ Ｐゴシック"/>
        <family val="3"/>
        <charset val="128"/>
      </rPr>
      <t xml:space="preserve"> は </t>
    </r>
    <r>
      <rPr>
        <b/>
        <sz val="11"/>
        <rFont val="ＭＳ Ｐゴシック"/>
        <family val="3"/>
        <charset val="128"/>
      </rPr>
      <t>式側の右項だけクリア</t>
    </r>
    <r>
      <rPr>
        <sz val="11"/>
        <rFont val="ＭＳ Ｐゴシック"/>
        <family val="3"/>
        <charset val="128"/>
      </rPr>
      <t>（Windows電卓準拠）に修正。</t>
    </r>
  </si>
  <si>
    <t>【不具合】+/- の表示（①②）と negate() 周り</t>
  </si>
  <si>
    <r>
      <t>negate(...)</t>
    </r>
    <r>
      <rPr>
        <sz val="11"/>
        <rFont val="ＭＳ Ｐゴシック"/>
        <family val="3"/>
        <charset val="128"/>
      </rPr>
      <t xml:space="preserve"> の </t>
    </r>
    <r>
      <rPr>
        <b/>
        <sz val="11"/>
        <rFont val="ＭＳ Ｐゴシック"/>
        <family val="3"/>
        <charset val="128"/>
      </rPr>
      <t>入れ子生成をやめ</t>
    </r>
    <r>
      <rPr>
        <sz val="11"/>
        <rFont val="ＭＳ Ｐゴシック"/>
        <family val="3"/>
        <charset val="128"/>
      </rPr>
      <t>、</t>
    </r>
  </si>
  <si>
    <r>
      <t xml:space="preserve">「＝直後の ±」は </t>
    </r>
    <r>
      <rPr>
        <b/>
        <sz val="11"/>
        <rFont val="ＭＳ Ｐゴシック"/>
        <family val="3"/>
        <charset val="128"/>
      </rPr>
      <t xml:space="preserve">表示中値の符号だけ反転し、式は </t>
    </r>
    <r>
      <rPr>
        <b/>
        <sz val="10"/>
        <rFont val="Arial Unicode MS"/>
        <family val="2"/>
      </rPr>
      <t>negate(value)</t>
    </r>
    <r>
      <rPr>
        <b/>
        <sz val="11"/>
        <rFont val="ＭＳ Ｐゴシック"/>
        <family val="3"/>
        <charset val="128"/>
      </rPr>
      <t xml:space="preserve"> の一段</t>
    </r>
    <r>
      <rPr>
        <sz val="11"/>
        <rFont val="ＭＳ Ｐゴシック"/>
        <family val="3"/>
        <charset val="128"/>
      </rPr>
      <t xml:space="preserve"> 表示。</t>
    </r>
  </si>
  <si>
    <r>
      <t xml:space="preserve">オペレータ直後の ± は </t>
    </r>
    <r>
      <rPr>
        <b/>
        <sz val="11"/>
        <rFont val="ＭＳ Ｐゴシック"/>
        <family val="3"/>
        <charset val="128"/>
      </rPr>
      <t>右項の符号を付け替える</t>
    </r>
    <r>
      <rPr>
        <sz val="11"/>
        <rFont val="ＭＳ Ｐゴシック"/>
        <family val="3"/>
        <charset val="128"/>
      </rPr>
      <t xml:space="preserve">（式は </t>
    </r>
    <r>
      <rPr>
        <sz val="10"/>
        <rFont val="Arial Unicode MS"/>
        <family val="2"/>
      </rPr>
      <t>A + (-B)</t>
    </r>
    <r>
      <rPr>
        <sz val="11"/>
        <rFont val="ＭＳ Ｐゴシック"/>
        <family val="3"/>
        <charset val="128"/>
      </rPr>
      <t xml:space="preserve"> の固定表示にする）。</t>
    </r>
  </si>
  <si>
    <r>
      <t xml:space="preserve">さらに </t>
    </r>
    <r>
      <rPr>
        <b/>
        <sz val="11"/>
        <rFont val="ＭＳ Ｐゴシック"/>
        <family val="3"/>
        <charset val="128"/>
      </rPr>
      <t>±直後の数字追加は上書き開始</t>
    </r>
    <r>
      <rPr>
        <sz val="11"/>
        <rFont val="ＭＳ Ｐゴシック"/>
        <family val="3"/>
        <charset val="128"/>
      </rPr>
      <t>（末尾に連結しない）。</t>
    </r>
  </si>
  <si>
    <t>【不具合】negate() 状態で複数演算子が連続入力できる</t>
  </si>
  <si>
    <r>
      <t>UpdateExpressionForToggleSign</t>
    </r>
    <r>
      <rPr>
        <sz val="11"/>
        <rFont val="ＭＳ Ｐゴシック"/>
        <family val="3"/>
        <charset val="128"/>
      </rPr>
      <t xml:space="preserve"> を簡素化：</t>
    </r>
  </si>
  <si>
    <r>
      <t>negate(x)</t>
    </r>
    <r>
      <rPr>
        <sz val="11"/>
        <rFont val="ＭＳ Ｐゴシック"/>
        <family val="3"/>
        <charset val="128"/>
      </rPr>
      <t xml:space="preserve"> 表示中に演算子が来たら </t>
    </r>
    <r>
      <rPr>
        <b/>
        <sz val="11"/>
        <rFont val="ＭＳ Ｐゴシック"/>
        <family val="3"/>
        <charset val="128"/>
      </rPr>
      <t>まず内部数値に評価して単一値へ畳み込み</t>
    </r>
    <r>
      <rPr>
        <sz val="11"/>
        <rFont val="ＭＳ Ｐゴシック"/>
        <family val="3"/>
        <charset val="128"/>
      </rPr>
      <t>、その後演算子受け入れ。</t>
    </r>
  </si>
  <si>
    <r>
      <t xml:space="preserve">これにより </t>
    </r>
    <r>
      <rPr>
        <b/>
        <sz val="11"/>
        <rFont val="ＭＳ Ｐゴシック"/>
        <family val="3"/>
        <charset val="128"/>
      </rPr>
      <t>演算子連続</t>
    </r>
    <r>
      <rPr>
        <sz val="11"/>
        <rFont val="ＭＳ Ｐゴシック"/>
        <family val="3"/>
        <charset val="128"/>
      </rPr>
      <t xml:space="preserve"> を抑止。</t>
    </r>
  </si>
  <si>
    <t>summary コメントの粒度</t>
  </si>
  <si>
    <r>
      <t xml:space="preserve">概要は </t>
    </r>
    <r>
      <rPr>
        <sz val="10"/>
        <rFont val="Arial Unicode MS"/>
        <family val="2"/>
      </rPr>
      <t>&lt;summary&gt;</t>
    </r>
    <r>
      <rPr>
        <sz val="11"/>
        <rFont val="ＭＳ Ｐゴシック"/>
        <family val="3"/>
        <charset val="128"/>
      </rPr>
      <t xml:space="preserve"> に短く。</t>
    </r>
    <r>
      <rPr>
        <b/>
        <sz val="11"/>
        <rFont val="ＭＳ Ｐゴシック"/>
        <family val="3"/>
        <charset val="128"/>
      </rPr>
      <t>分岐ごとの意図や注意</t>
    </r>
    <r>
      <rPr>
        <sz val="11"/>
        <rFont val="ＭＳ Ｐゴシック"/>
        <family val="3"/>
        <charset val="128"/>
      </rPr>
      <t xml:space="preserve"> は </t>
    </r>
    <r>
      <rPr>
        <b/>
        <sz val="11"/>
        <rFont val="ＭＳ Ｐゴシック"/>
        <family val="3"/>
        <charset val="128"/>
      </rPr>
      <t>該当行の直前に行コメント</t>
    </r>
    <r>
      <rPr>
        <sz val="11"/>
        <rFont val="ＭＳ Ｐゴシック"/>
        <family val="3"/>
        <charset val="128"/>
      </rPr>
      <t xml:space="preserve"> を追加。</t>
    </r>
  </si>
  <si>
    <r>
      <t>OnOperatorButton</t>
    </r>
    <r>
      <rPr>
        <sz val="11"/>
        <rFont val="ＭＳ Ｐゴシック"/>
        <family val="3"/>
        <charset val="128"/>
      </rPr>
      <t xml:space="preserve"> はケースごとに </t>
    </r>
    <r>
      <rPr>
        <b/>
        <sz val="11"/>
        <rFont val="ＭＳ Ｐゴシック"/>
        <family val="3"/>
        <charset val="128"/>
      </rPr>
      <t>プライベートメソッドへ分割</t>
    </r>
    <r>
      <rPr>
        <sz val="11"/>
        <rFont val="ＭＳ Ｐゴシック"/>
        <family val="3"/>
        <charset val="128"/>
      </rPr>
      <t>（例：</t>
    </r>
    <r>
      <rPr>
        <sz val="10"/>
        <rFont val="Arial Unicode MS"/>
        <family val="2"/>
      </rPr>
      <t>ApplyOperatorAfterPercent()</t>
    </r>
    <r>
      <rPr>
        <sz val="11"/>
        <rFont val="ＭＳ Ｐゴシック"/>
        <family val="3"/>
        <charset val="128"/>
      </rPr>
      <t>、</t>
    </r>
    <r>
      <rPr>
        <sz val="10"/>
        <rFont val="Arial Unicode MS"/>
        <family val="2"/>
      </rPr>
      <t>ReplacePendingOperator()</t>
    </r>
    <r>
      <rPr>
        <sz val="11"/>
        <rFont val="ＭＳ Ｐゴシック"/>
        <family val="3"/>
        <charset val="128"/>
      </rPr>
      <t xml:space="preserve"> など）で読みやすさを向上。</t>
    </r>
  </si>
  <si>
    <t>複数処理のメソッドコメント</t>
  </si>
  <si>
    <r>
      <t xml:space="preserve">長文化しているメソッドを </t>
    </r>
    <r>
      <rPr>
        <b/>
        <sz val="11"/>
        <rFont val="ＭＳ Ｐゴシック"/>
        <family val="3"/>
        <charset val="128"/>
      </rPr>
      <t>機能単位に抽出</t>
    </r>
    <r>
      <rPr>
        <sz val="11"/>
        <rFont val="ＭＳ Ｐゴシック"/>
        <family val="3"/>
        <charset val="128"/>
      </rPr>
      <t>。最低でも「前処理/計算/後処理」の区切りにコメントを追加。</t>
    </r>
  </si>
  <si>
    <t>行:1614 初期化後の文字サイズ調整</t>
  </si>
  <si>
    <r>
      <t xml:space="preserve">初期表示が “0” 固定である限り </t>
    </r>
    <r>
      <rPr>
        <sz val="10"/>
        <rFont val="Arial Unicode MS"/>
        <family val="2"/>
      </rPr>
      <t>AutoFitResultFont()</t>
    </r>
    <r>
      <rPr>
        <sz val="11"/>
        <rFont val="ＭＳ Ｐゴシック"/>
        <family val="3"/>
        <charset val="128"/>
      </rPr>
      <t xml:space="preserve"> は不要です。</t>
    </r>
    <r>
      <rPr>
        <b/>
        <sz val="11"/>
        <rFont val="ＭＳ Ｐゴシック"/>
        <family val="3"/>
        <charset val="128"/>
      </rPr>
      <t>条件付きでスキップ</t>
    </r>
    <r>
      <rPr>
        <sz val="11"/>
        <rFont val="ＭＳ Ｐゴシック"/>
        <family val="3"/>
        <charset val="128"/>
      </rPr>
      <t xml:space="preserve"> します。</t>
    </r>
  </si>
  <si>
    <t>if (textResult.Text != "0") AutoFitResultFont();</t>
  </si>
  <si>
    <t>Tabインデックス</t>
  </si>
  <si>
    <r>
      <t>デザイナで連番</t>
    </r>
    <r>
      <rPr>
        <sz val="11"/>
        <rFont val="ＭＳ Ｐゴシック"/>
        <family val="3"/>
        <charset val="128"/>
      </rPr>
      <t xml:space="preserve"> に修正（7→8→9→...→Backspace など自然な順）。ショートカットキーの有無も併せて整理。</t>
    </r>
  </si>
  <si>
    <t>HasBinaryOperatorInExpression の演算子判断（スペース省略）</t>
  </si>
  <si>
    <r>
      <t>スペース依存を廃止</t>
    </r>
    <r>
      <rPr>
        <sz val="11"/>
        <rFont val="ＭＳ Ｐゴシック"/>
        <family val="3"/>
        <charset val="128"/>
      </rPr>
      <t>。</t>
    </r>
  </si>
  <si>
    <t>return expr.Contains(AddSymbol) || expr.Contains(SubtractSymbol) ||</t>
  </si>
  <si>
    <t xml:space="preserve">       expr.Contains(MultiplySymbol) || expr.Contains(DivideSymbol);</t>
  </si>
  <si>
    <t>除算処理（基本設計との齟齬）</t>
  </si>
  <si>
    <t>仕様通りに整理：</t>
  </si>
  <si>
    <r>
      <t>0/0</t>
    </r>
    <r>
      <rPr>
        <sz val="11"/>
        <rFont val="ＭＳ Ｐゴシック"/>
        <family val="3"/>
        <charset val="128"/>
      </rPr>
      <t xml:space="preserve"> → 未定義（メッセージ：結果が定義されていません）</t>
    </r>
  </si>
  <si>
    <r>
      <t>A/0 (A≠0)</t>
    </r>
    <r>
      <rPr>
        <sz val="11"/>
        <rFont val="ＭＳ Ｐゴシック"/>
        <family val="3"/>
        <charset val="128"/>
      </rPr>
      <t xml:space="preserve"> → 0 で割れない（メッセージ：0で割ることはできません）</t>
    </r>
  </si>
  <si>
    <r>
      <t xml:space="preserve">コードは上述の </t>
    </r>
    <r>
      <rPr>
        <sz val="10"/>
        <rFont val="Arial Unicode MS"/>
        <family val="2"/>
      </rPr>
      <t>ErrorCode</t>
    </r>
    <r>
      <rPr>
        <sz val="11"/>
        <rFont val="ＭＳ Ｐゴシック"/>
        <family val="3"/>
        <charset val="128"/>
      </rPr>
      <t xml:space="preserve"> パターンで統一。</t>
    </r>
  </si>
  <si>
    <t>除算処理その２（極小％→0に丸められる）</t>
  </si>
  <si>
    <r>
      <t xml:space="preserve">％計算は </t>
    </r>
    <r>
      <rPr>
        <b/>
        <sz val="11"/>
        <rFont val="ＭＳ Ｐゴシック"/>
        <family val="3"/>
        <charset val="128"/>
      </rPr>
      <t>decimal 精度</t>
    </r>
    <r>
      <rPr>
        <sz val="11"/>
        <rFont val="ＭＳ Ｐゴシック"/>
        <family val="3"/>
        <charset val="128"/>
      </rPr>
      <t xml:space="preserve"> で行い、中間の </t>
    </r>
    <r>
      <rPr>
        <b/>
        <sz val="11"/>
        <rFont val="ＭＳ Ｐゴシック"/>
        <family val="3"/>
        <charset val="128"/>
      </rPr>
      <t>丸めを禁止</t>
    </r>
    <r>
      <rPr>
        <sz val="11"/>
        <rFont val="ＭＳ Ｐゴシック"/>
        <family val="3"/>
        <charset val="128"/>
      </rPr>
      <t>。</t>
    </r>
  </si>
  <si>
    <r>
      <t>RoundResult</t>
    </r>
    <r>
      <rPr>
        <sz val="11"/>
        <rFont val="ＭＳ Ｐゴシック"/>
        <family val="3"/>
        <charset val="128"/>
      </rPr>
      <t xml:space="preserve"> は </t>
    </r>
    <r>
      <rPr>
        <b/>
        <sz val="11"/>
        <rFont val="ＭＳ Ｐゴシック"/>
        <family val="3"/>
        <charset val="128"/>
      </rPr>
      <t>最終表示のみ</t>
    </r>
    <r>
      <rPr>
        <sz val="11"/>
        <rFont val="ＭＳ Ｐゴシック"/>
        <family val="3"/>
        <charset val="128"/>
      </rPr>
      <t xml:space="preserve">。さらに </t>
    </r>
    <r>
      <rPr>
        <b/>
        <sz val="11"/>
        <rFont val="ＭＳ Ｐゴシック"/>
        <family val="3"/>
        <charset val="128"/>
      </rPr>
      <t>B% = B/100m</t>
    </r>
    <r>
      <rPr>
        <sz val="11"/>
        <rFont val="ＭＳ Ｐゴシック"/>
        <family val="3"/>
        <charset val="128"/>
      </rPr>
      <t xml:space="preserve"> の算出で </t>
    </r>
    <r>
      <rPr>
        <sz val="10"/>
        <rFont val="Arial Unicode MS"/>
        <family val="2"/>
      </rPr>
      <t>decimal</t>
    </r>
    <r>
      <rPr>
        <sz val="11"/>
        <rFont val="ＭＳ Ｐゴシック"/>
        <family val="3"/>
        <charset val="128"/>
      </rPr>
      <t xml:space="preserve"> 定数を使用し 0 化を抑止。</t>
    </r>
  </si>
  <si>
    <t>それでも 0 になるケースは仕様上 0 と表示（Windows電卓も閾値で 0 になります）。</t>
  </si>
  <si>
    <t>サインチェンジキー（設計の計算例と表示差）</t>
  </si>
  <si>
    <r>
      <t>設計例に合わせ、</t>
    </r>
    <r>
      <rPr>
        <sz val="10"/>
        <rFont val="Arial Unicode MS"/>
        <family val="2"/>
      </rPr>
      <t>-100×500</t>
    </r>
    <r>
      <rPr>
        <sz val="11"/>
        <rFont val="ＭＳ Ｐゴシック"/>
        <family val="3"/>
        <charset val="128"/>
      </rPr>
      <t xml:space="preserve"> の後に ± を押した場合は </t>
    </r>
    <r>
      <rPr>
        <b/>
        <sz val="11"/>
        <rFont val="ＭＳ Ｐゴシック"/>
        <family val="3"/>
        <charset val="128"/>
      </rPr>
      <t>計算済み値に negate</t>
    </r>
    <r>
      <rPr>
        <sz val="11"/>
        <rFont val="ＭＳ Ｐゴシック"/>
        <family val="3"/>
        <charset val="128"/>
      </rPr>
      <t xml:space="preserve"> を適用し、式は </t>
    </r>
    <r>
      <rPr>
        <b/>
        <sz val="10"/>
        <rFont val="Arial Unicode MS"/>
        <family val="2"/>
      </rPr>
      <t>negate(-50000)</t>
    </r>
    <r>
      <rPr>
        <sz val="11"/>
        <rFont val="ＭＳ Ｐゴシック"/>
        <family val="3"/>
        <charset val="128"/>
      </rPr>
      <t xml:space="preserve"> と表示されるように修正。</t>
    </r>
  </si>
  <si>
    <r>
      <t xml:space="preserve">すべて </t>
    </r>
    <r>
      <rPr>
        <b/>
        <sz val="11"/>
        <rFont val="ＭＳ Ｐゴシック"/>
        <family val="3"/>
        <charset val="128"/>
      </rPr>
      <t>全角（×, ÷, ＋, －）</t>
    </r>
    <r>
      <rPr>
        <sz val="11"/>
        <rFont val="ＭＳ Ｐゴシック"/>
        <family val="3"/>
        <charset val="128"/>
      </rPr>
      <t xml:space="preserve"> に統一します（表示一貫性のため）。内部定数も合わせて変更。</t>
    </r>
  </si>
  <si>
    <r>
      <t xml:space="preserve">フォームタイトルを </t>
    </r>
    <r>
      <rPr>
        <b/>
        <sz val="11"/>
        <rFont val="ＭＳ Ｐゴシック"/>
        <family val="3"/>
        <charset val="128"/>
      </rPr>
      <t>「電卓」</t>
    </r>
    <r>
      <rPr>
        <sz val="11"/>
        <rFont val="ＭＳ Ｐゴシック"/>
        <family val="3"/>
        <charset val="128"/>
      </rPr>
      <t xml:space="preserve"> に変更。</t>
    </r>
  </si>
  <si>
    <r>
      <t xml:space="preserve">最前面ボタンは </t>
    </r>
    <r>
      <rPr>
        <b/>
        <sz val="11"/>
        <rFont val="ＭＳ Ｐゴシック"/>
        <family val="3"/>
        <charset val="128"/>
      </rPr>
      <t>トグルの見た目</t>
    </r>
    <r>
      <rPr>
        <sz val="11"/>
        <rFont val="ＭＳ Ｐゴシック"/>
        <family val="3"/>
        <charset val="128"/>
      </rPr>
      <t>（例：</t>
    </r>
    <r>
      <rPr>
        <sz val="10"/>
        <rFont val="Arial Unicode MS"/>
        <family val="2"/>
      </rPr>
      <t>CheckBox</t>
    </r>
    <r>
      <rPr>
        <sz val="11"/>
        <rFont val="ＭＳ Ｐゴシック"/>
        <family val="3"/>
        <charset val="128"/>
      </rPr>
      <t xml:space="preserve"> スタイル/</t>
    </r>
    <r>
      <rPr>
        <sz val="10"/>
        <rFont val="Arial Unicode MS"/>
        <family val="2"/>
      </rPr>
      <t>FlatAppearance.CheckedBackColor</t>
    </r>
    <r>
      <rPr>
        <sz val="11"/>
        <rFont val="ＭＳ Ｐゴシック"/>
        <family val="3"/>
        <charset val="128"/>
      </rPr>
      <t xml:space="preserve"> 変更/アイコン切替）で状態が視認できるようにします。</t>
    </r>
  </si>
  <si>
    <t>重要なコード差分（代表のみ）</t>
  </si>
  <si>
    <t>1) 内部/表示の分離（再パース禁止）</t>
  </si>
  <si>
    <r>
      <t>方針</t>
    </r>
    <r>
      <rPr>
        <sz val="11"/>
        <rFont val="ＭＳ Ｐゴシック"/>
        <family val="3"/>
        <charset val="128"/>
      </rPr>
      <t xml:space="preserve">：入力中は </t>
    </r>
    <r>
      <rPr>
        <sz val="10"/>
        <rFont val="Arial Unicode MS"/>
        <family val="2"/>
      </rPr>
      <t>currentInputRaw</t>
    </r>
    <r>
      <rPr>
        <sz val="11"/>
        <rFont val="ＭＳ Ｐゴシック"/>
        <family val="3"/>
        <charset val="128"/>
      </rPr>
      <t xml:space="preserve">（カンマ無し文字列）を持ち、確定時に </t>
    </r>
    <r>
      <rPr>
        <sz val="10"/>
        <rFont val="Arial Unicode MS"/>
        <family val="2"/>
      </rPr>
      <t>decimal.TryParse</t>
    </r>
    <r>
      <rPr>
        <sz val="11"/>
        <rFont val="ＭＳ Ｐゴシック"/>
        <family val="3"/>
        <charset val="128"/>
      </rPr>
      <t xml:space="preserve">。計算は </t>
    </r>
    <r>
      <rPr>
        <sz val="10"/>
        <rFont val="Arial Unicode MS"/>
        <family val="2"/>
      </rPr>
      <t>_firstValue/_secondValue</t>
    </r>
    <r>
      <rPr>
        <sz val="11"/>
        <rFont val="ＭＳ Ｐゴシック"/>
        <family val="3"/>
        <charset val="128"/>
      </rPr>
      <t xml:space="preserve"> のみ。</t>
    </r>
  </si>
  <si>
    <r>
      <t>GetCurrentValue()</t>
    </r>
    <r>
      <rPr>
        <sz val="11"/>
        <rFont val="ＭＳ Ｐゴシック"/>
        <family val="3"/>
        <charset val="128"/>
      </rPr>
      <t xml:space="preserve"> の使用箇所を整理し、</t>
    </r>
    <r>
      <rPr>
        <b/>
        <sz val="11"/>
        <rFont val="ＭＳ Ｐゴシック"/>
        <family val="3"/>
        <charset val="128"/>
      </rPr>
      <t>確定イベント</t>
    </r>
    <r>
      <rPr>
        <sz val="11"/>
        <rFont val="ＭＳ Ｐゴシック"/>
        <family val="3"/>
        <charset val="128"/>
      </rPr>
      <t>（＝押下、演算子確定）でのみ内部値更新。</t>
    </r>
  </si>
  <si>
    <t>2) 例外→戻り値（ErrorCode）に統一</t>
  </si>
  <si>
    <r>
      <t>PerformPendingCalculation</t>
    </r>
    <r>
      <rPr>
        <sz val="11"/>
        <rFont val="ＭＳ Ｐゴシック"/>
        <family val="3"/>
        <charset val="128"/>
      </rPr>
      <t xml:space="preserve"> / </t>
    </r>
    <r>
      <rPr>
        <sz val="10"/>
        <rFont val="Arial Unicode MS"/>
        <family val="2"/>
      </rPr>
      <t>ProcessEqualsLogic</t>
    </r>
    <r>
      <rPr>
        <sz val="11"/>
        <rFont val="ＭＳ Ｐゴシック"/>
        <family val="3"/>
        <charset val="128"/>
      </rPr>
      <t xml:space="preserve"> の除算を </t>
    </r>
    <r>
      <rPr>
        <sz val="10"/>
        <rFont val="Arial Unicode MS"/>
        <family val="2"/>
      </rPr>
      <t>TryDivide</t>
    </r>
    <r>
      <rPr>
        <sz val="11"/>
        <rFont val="ＭＳ Ｐゴシック"/>
        <family val="3"/>
        <charset val="128"/>
      </rPr>
      <t xml:space="preserve"> に置換し、エラーは </t>
    </r>
    <r>
      <rPr>
        <b/>
        <sz val="11"/>
        <rFont val="ＭＳ Ｐゴシック"/>
        <family val="3"/>
        <charset val="128"/>
      </rPr>
      <t>UIメッセージ &amp; 状態保持</t>
    </r>
    <r>
      <rPr>
        <sz val="11"/>
        <rFont val="ＭＳ Ｐゴシック"/>
        <family val="3"/>
        <charset val="128"/>
      </rPr>
      <t>。</t>
    </r>
  </si>
  <si>
    <t>3) ％後の編集ロック</t>
  </si>
  <si>
    <t>// 数字/ドット/Backspace 共通の最初に</t>
  </si>
  <si>
    <t>if (lastActionWasPercent) { /* Windows電卓準拠：無視 or 演算子待ち */ return; }</t>
  </si>
  <si>
    <t>4) DisabledButtonsOnError から '=' 除外</t>
  </si>
  <si>
    <t>5) Contains とスペース依存排除</t>
  </si>
  <si>
    <t>private bool HasBinaryOperatorInExpression(string expr)</t>
  </si>
  <si>
    <t xml:space="preserve">    if (string.IsNullOrEmpty(expr)) return false;</t>
  </si>
  <si>
    <t xml:space="preserve">    return expr.Contains(AddSymbol) || expr.Contains(SubtractSymbol)</t>
  </si>
  <si>
    <t xml:space="preserve">        || expr.Contains(MultiplySymbol) || expr.Contains(DivideSymbol);</t>
  </si>
  <si>
    <t>6) FormatExponential の簡素化</t>
  </si>
  <si>
    <t>private string FormatExponential(decimal value)</t>
  </si>
  <si>
    <t xml:space="preserve">    return value.ToString("0.###############e+0", CultureInfo.InvariantCulture);</t>
  </si>
  <si>
    <t>7) 表示用丸めのみ適用</t>
  </si>
  <si>
    <t>// DisplayNumber 内でのみ RoundResult を適用。</t>
  </si>
  <si>
    <t>// 計算用の _firstValue/_secondValue は丸めない。</t>
  </si>
  <si>
    <t>8) コメント/命名/マジックナンバー</t>
  </si>
  <si>
    <r>
      <t>FontSizeChangeEpsilon</t>
    </r>
    <r>
      <rPr>
        <sz val="11"/>
        <rFont val="ＭＳ Ｐゴシック"/>
        <family val="3"/>
        <charset val="128"/>
      </rPr>
      <t xml:space="preserve"> を導入し、</t>
    </r>
    <r>
      <rPr>
        <sz val="10"/>
        <rFont val="Arial Unicode MS"/>
        <family val="2"/>
      </rPr>
      <t>0.1f</t>
    </r>
    <r>
      <rPr>
        <sz val="11"/>
        <rFont val="ＭＳ Ｐゴシック"/>
        <family val="3"/>
        <charset val="128"/>
      </rPr>
      <t xml:space="preserve"> の直書きを排除。</t>
    </r>
  </si>
  <si>
    <r>
      <t>defaultFontSize</t>
    </r>
    <r>
      <rPr>
        <sz val="11"/>
        <rFont val="ＭＳ Ｐゴシック"/>
        <family val="3"/>
        <charset val="128"/>
      </rPr>
      <t xml:space="preserve"> のコメント修正（初期値）。</t>
    </r>
  </si>
  <si>
    <r>
      <t xml:space="preserve">変数名 </t>
    </r>
    <r>
      <rPr>
        <sz val="10"/>
        <rFont val="Arial Unicode MS"/>
        <family val="2"/>
      </rPr>
      <t>sz</t>
    </r>
    <r>
      <rPr>
        <sz val="11"/>
        <rFont val="ＭＳ Ｐゴシック"/>
        <family val="3"/>
        <charset val="128"/>
      </rPr>
      <t xml:space="preserve"> → </t>
    </r>
    <r>
      <rPr>
        <sz val="10"/>
        <rFont val="Arial Unicode MS"/>
        <family val="2"/>
      </rPr>
      <t>trialTextSize</t>
    </r>
    <r>
      <rPr>
        <sz val="11"/>
        <rFont val="ＭＳ Ｐゴシック"/>
        <family val="3"/>
        <charset val="128"/>
      </rPr>
      <t xml:space="preserve"> など。</t>
    </r>
  </si>
  <si>
    <t>追加の軽微修正（抜粋）</t>
  </si>
  <si>
    <r>
      <t>AutoFitResultFont()</t>
    </r>
    <r>
      <rPr>
        <sz val="11"/>
        <rFont val="ＭＳ Ｐゴシック"/>
        <family val="3"/>
        <charset val="128"/>
      </rPr>
      <t xml:space="preserve"> は初期表示「0」のときスキップ。</t>
    </r>
  </si>
  <si>
    <r>
      <t>FormatNumberForExpression</t>
    </r>
    <r>
      <rPr>
        <sz val="11"/>
        <rFont val="ＭＳ Ｐゴシック"/>
        <family val="3"/>
        <charset val="128"/>
      </rPr>
      <t xml:space="preserve"> は </t>
    </r>
    <r>
      <rPr>
        <b/>
        <sz val="11"/>
        <rFont val="ＭＳ Ｐゴシック"/>
        <family val="3"/>
        <charset val="128"/>
      </rPr>
      <t>非指数の固定小数</t>
    </r>
    <r>
      <rPr>
        <sz val="11"/>
        <rFont val="ＭＳ Ｐゴシック"/>
        <family val="3"/>
        <charset val="128"/>
      </rPr>
      <t xml:space="preserve"> を基本に。</t>
    </r>
  </si>
  <si>
    <r>
      <t>OnToggleSignButton</t>
    </r>
    <r>
      <rPr>
        <sz val="11"/>
        <rFont val="ＭＳ Ｐゴシック"/>
        <family val="3"/>
        <charset val="128"/>
      </rPr>
      <t>：</t>
    </r>
    <r>
      <rPr>
        <sz val="10"/>
        <rFont val="Arial Unicode MS"/>
        <family val="2"/>
      </rPr>
      <t>negate(...)</t>
    </r>
    <r>
      <rPr>
        <sz val="11"/>
        <rFont val="ＭＳ Ｐゴシック"/>
        <family val="3"/>
        <charset val="128"/>
      </rPr>
      <t xml:space="preserve"> の多重化を禁止、</t>
    </r>
    <r>
      <rPr>
        <sz val="10"/>
        <rFont val="Arial Unicode MS"/>
        <family val="2"/>
      </rPr>
      <t>TextOverwrite = true</t>
    </r>
    <r>
      <rPr>
        <sz val="11"/>
        <rFont val="ＭＳ Ｐゴシック"/>
        <family val="3"/>
        <charset val="128"/>
      </rPr>
      <t xml:space="preserve"> で次の数値は上書き開始。</t>
    </r>
  </si>
  <si>
    <t>タブオーダーはデザイナで修正。</t>
  </si>
  <si>
    <r>
      <t xml:space="preserve">すべての演算子定数を </t>
    </r>
    <r>
      <rPr>
        <b/>
        <sz val="11"/>
        <rFont val="ＭＳ Ｐゴシック"/>
        <family val="3"/>
        <charset val="128"/>
      </rPr>
      <t>全角記号</t>
    </r>
    <r>
      <rPr>
        <sz val="11"/>
        <rFont val="ＭＳ Ｐゴシック"/>
        <family val="3"/>
        <charset val="128"/>
      </rPr>
      <t xml:space="preserve"> に置換して統一。</t>
    </r>
  </si>
  <si>
    <r>
      <t>必要なら、この方針で</t>
    </r>
    <r>
      <rPr>
        <b/>
        <sz val="11"/>
        <rFont val="ＭＳ Ｐゴシック"/>
        <family val="3"/>
        <charset val="128"/>
      </rPr>
      <t>実コードのパッチ版</t>
    </r>
    <r>
      <rPr>
        <sz val="11"/>
        <rFont val="ＭＳ Ｐゴシック"/>
        <family val="3"/>
        <charset val="128"/>
      </rPr>
      <t>（該当メソッドだけ差分）も用意できます。どこから当てたいか（％周りから/イコール周りから/表示まわりから等）言ってくれたら、そのブロックだけすぐ差し替え用に書き出します。</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</si>
</sst>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 "/>
    <numFmt numFmtId="178" formatCode="&quot;No.&quot;00"/>
  </numFmts>
  <fonts count="46">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Meiryo UI"/>
      <family val="3"/>
      <charset val="128"/>
    </font>
    <font>
      <sz val="11"/>
      <name val="Meiryo UI"/>
      <family val="3"/>
      <charset val="128"/>
    </font>
    <font>
      <b/>
      <sz val="10"/>
      <name val="Meiryo UI"/>
      <family val="3"/>
      <charset val="128"/>
    </font>
    <font>
      <sz val="11"/>
      <color theme="1"/>
      <name val="ＭＳ Ｐゴシック"/>
      <family val="3"/>
      <charset val="128"/>
      <scheme val="minor"/>
    </font>
    <font>
      <sz val="10"/>
      <color theme="1"/>
      <name val="Meiryo UI"/>
      <family val="3"/>
      <charset val="128"/>
    </font>
    <font>
      <sz val="16"/>
      <name val="ＭＳ ゴシック"/>
      <family val="3"/>
      <charset val="128"/>
    </font>
    <font>
      <sz val="10"/>
      <name val="ＭＳ ゴシック"/>
      <family val="3"/>
      <charset val="128"/>
    </font>
    <font>
      <b/>
      <sz val="10"/>
      <name val="ＭＳ ゴシック"/>
      <family val="3"/>
      <charset val="128"/>
    </font>
    <font>
      <b/>
      <sz val="11"/>
      <name val="ＭＳ ゴシック"/>
      <family val="3"/>
      <charset val="128"/>
    </font>
    <font>
      <sz val="11"/>
      <name val="ＭＳ ゴシック"/>
      <family val="3"/>
      <charset val="128"/>
    </font>
    <font>
      <sz val="11"/>
      <color theme="1"/>
      <name val="ＭＳ Ｐゴシック"/>
      <family val="2"/>
      <scheme val="minor"/>
    </font>
    <font>
      <sz val="6"/>
      <name val="ＭＳ Ｐゴシック"/>
      <family val="2"/>
      <charset val="128"/>
      <scheme val="minor"/>
    </font>
    <font>
      <sz val="9"/>
      <color theme="1"/>
      <name val="游ゴシック Medium"/>
      <family val="3"/>
      <charset val="128"/>
    </font>
    <font>
      <sz val="9"/>
      <color rgb="FFFF0000"/>
      <name val="游ゴシック Medium"/>
      <family val="3"/>
      <charset val="128"/>
    </font>
    <font>
      <u/>
      <sz val="11"/>
      <color theme="10"/>
      <name val="ＭＳ Ｐゴシック"/>
      <family val="3"/>
      <charset val="128"/>
    </font>
    <font>
      <sz val="10"/>
      <color rgb="FF000000"/>
      <name val="ＭＳ ゴシック"/>
      <family val="3"/>
      <charset val="128"/>
    </font>
    <font>
      <b/>
      <sz val="10"/>
      <color rgb="FF000000"/>
      <name val="ＭＳ ゴシック"/>
      <family val="3"/>
      <charset val="128"/>
    </font>
    <font>
      <sz val="10"/>
      <color rgb="FF000000"/>
      <name val="ＭＳ ゴシック"/>
      <family val="3"/>
      <charset val="128"/>
    </font>
    <font>
      <b/>
      <sz val="24"/>
      <name val="ＭＳ Ｐゴシック"/>
      <family val="3"/>
      <charset val="128"/>
    </font>
    <font>
      <b/>
      <sz val="18"/>
      <name val="ＭＳ Ｐゴシック"/>
      <family val="3"/>
      <charset val="128"/>
    </font>
    <font>
      <b/>
      <sz val="11"/>
      <name val="ＭＳ Ｐゴシック"/>
      <family val="3"/>
      <charset val="128"/>
    </font>
    <font>
      <sz val="10"/>
      <name val="Arial Unicode MS"/>
      <family val="2"/>
    </font>
    <font>
      <b/>
      <sz val="10"/>
      <name val="Arial Unicode MS"/>
      <family val="2"/>
    </font>
    <font>
      <b/>
      <sz val="13.5"/>
      <name val="ＭＳ Ｐ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rgb="FFEDF5FA"/>
        <bgColor indexed="64"/>
      </patternFill>
    </fill>
    <fill>
      <patternFill patternType="solid">
        <fgColor theme="0" tint="-0.249977111117893"/>
        <bgColor indexed="64"/>
      </patternFill>
    </fill>
    <fill>
      <patternFill patternType="solid">
        <fgColor rgb="FFFFC000"/>
        <bgColor indexed="64"/>
      </patternFill>
    </fill>
    <fill>
      <patternFill patternType="solid">
        <fgColor rgb="FFF7FDFF"/>
        <bgColor indexed="64"/>
      </patternFill>
    </fill>
    <fill>
      <patternFill patternType="solid">
        <fgColor rgb="FFCCFFFF"/>
        <bgColor indexed="64"/>
      </patternFill>
    </fill>
    <fill>
      <patternFill patternType="solid">
        <fgColor rgb="FFCCECFF"/>
        <bgColor indexed="64"/>
      </patternFill>
    </fill>
    <fill>
      <patternFill patternType="solid">
        <fgColor theme="0"/>
        <bgColor indexed="64"/>
      </patternFill>
    </fill>
    <fill>
      <patternFill patternType="solid">
        <fgColor theme="6" tint="0.59999389629810485"/>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B2DFFF"/>
      </left>
      <right style="medium">
        <color rgb="FFB2DFFF"/>
      </right>
      <top style="medium">
        <color rgb="FFB2DFFF"/>
      </top>
      <bottom style="medium">
        <color rgb="FFB2DFFF"/>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49">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5" fillId="0" borderId="0">
      <alignment vertical="center"/>
    </xf>
    <xf numFmtId="0" fontId="3" fillId="0" borderId="0">
      <alignment vertical="center"/>
    </xf>
    <xf numFmtId="0" fontId="21" fillId="4" borderId="0" applyNumberFormat="0" applyBorder="0" applyAlignment="0" applyProtection="0">
      <alignment vertical="center"/>
    </xf>
    <xf numFmtId="0" fontId="32" fillId="0" borderId="0"/>
    <xf numFmtId="0" fontId="2" fillId="0" borderId="0">
      <alignment vertical="center"/>
    </xf>
    <xf numFmtId="0" fontId="3" fillId="0" borderId="0"/>
    <xf numFmtId="0" fontId="1" fillId="0" borderId="0">
      <alignment vertical="center"/>
    </xf>
    <xf numFmtId="0" fontId="36" fillId="0" borderId="0" applyNumberFormat="0" applyFill="0" applyBorder="0" applyAlignment="0" applyProtection="0"/>
  </cellStyleXfs>
  <cellXfs count="100">
    <xf numFmtId="0" fontId="0" fillId="0" borderId="0" xfId="0"/>
    <xf numFmtId="0" fontId="22" fillId="27" borderId="17" xfId="42" applyFont="1" applyFill="1" applyBorder="1" applyAlignment="1">
      <alignment horizontal="center" vertical="center" wrapText="1" shrinkToFit="1"/>
    </xf>
    <xf numFmtId="176" fontId="26" fillId="0" borderId="17" xfId="41" applyNumberFormat="1" applyFont="1" applyBorder="1">
      <alignment vertical="center"/>
    </xf>
    <xf numFmtId="0" fontId="26" fillId="0" borderId="17" xfId="0" applyFont="1" applyBorder="1" applyAlignment="1">
      <alignment vertical="center"/>
    </xf>
    <xf numFmtId="176" fontId="26" fillId="0" borderId="17" xfId="0" applyNumberFormat="1" applyFont="1" applyBorder="1" applyAlignment="1">
      <alignment vertical="center"/>
    </xf>
    <xf numFmtId="0" fontId="25" fillId="0" borderId="0" xfId="41">
      <alignment vertical="center"/>
    </xf>
    <xf numFmtId="49" fontId="26" fillId="28" borderId="17" xfId="41" applyNumberFormat="1" applyFont="1" applyFill="1" applyBorder="1" applyAlignment="1">
      <alignment horizontal="left" vertical="center"/>
    </xf>
    <xf numFmtId="49" fontId="26" fillId="0" borderId="17" xfId="41" applyNumberFormat="1" applyFont="1" applyBorder="1" applyAlignment="1">
      <alignment horizontal="right" vertical="center"/>
    </xf>
    <xf numFmtId="49" fontId="26" fillId="28" borderId="17" xfId="41" applyNumberFormat="1" applyFont="1" applyFill="1" applyBorder="1" applyAlignment="1">
      <alignment horizontal="right" vertical="center"/>
    </xf>
    <xf numFmtId="0" fontId="26" fillId="0" borderId="0" xfId="41" applyFont="1" applyAlignment="1">
      <alignment horizontal="center" vertical="center"/>
    </xf>
    <xf numFmtId="0" fontId="26" fillId="0" borderId="0" xfId="41" applyFont="1">
      <alignment vertical="center"/>
    </xf>
    <xf numFmtId="0" fontId="22" fillId="27" borderId="17" xfId="42" applyFont="1" applyFill="1" applyBorder="1" applyAlignment="1">
      <alignment horizontal="center" vertical="center" shrinkToFit="1"/>
    </xf>
    <xf numFmtId="0" fontId="26" fillId="28" borderId="17" xfId="41" applyFont="1" applyFill="1" applyBorder="1">
      <alignment vertical="center"/>
    </xf>
    <xf numFmtId="0" fontId="26" fillId="0" borderId="17" xfId="41" applyFont="1" applyBorder="1">
      <alignment vertical="center"/>
    </xf>
    <xf numFmtId="176" fontId="26" fillId="0" borderId="17" xfId="41" applyNumberFormat="1" applyFont="1" applyBorder="1" applyAlignment="1">
      <alignment horizontal="right" vertical="center"/>
    </xf>
    <xf numFmtId="0" fontId="26" fillId="0" borderId="0" xfId="41" applyFont="1" applyAlignment="1">
      <alignment horizontal="right" vertical="center"/>
    </xf>
    <xf numFmtId="0" fontId="26" fillId="0" borderId="0" xfId="0" applyFont="1" applyAlignment="1">
      <alignment vertical="center"/>
    </xf>
    <xf numFmtId="0" fontId="26" fillId="0" borderId="0" xfId="41" applyFont="1" applyAlignment="1">
      <alignment horizontal="left" vertical="center" indent="2"/>
    </xf>
    <xf numFmtId="177" fontId="26" fillId="0" borderId="17" xfId="0" applyNumberFormat="1" applyFont="1" applyBorder="1" applyAlignment="1">
      <alignment horizontal="right" vertical="center"/>
    </xf>
    <xf numFmtId="0" fontId="23" fillId="0" borderId="0" xfId="0" applyFont="1"/>
    <xf numFmtId="0" fontId="0" fillId="0" borderId="0" xfId="0" applyAlignment="1">
      <alignment wrapText="1"/>
    </xf>
    <xf numFmtId="0" fontId="22" fillId="27" borderId="17" xfId="42" applyFont="1" applyFill="1" applyBorder="1" applyAlignment="1">
      <alignment horizontal="center" vertical="center" wrapText="1"/>
    </xf>
    <xf numFmtId="0" fontId="24" fillId="29" borderId="17" xfId="42" applyFont="1" applyFill="1" applyBorder="1" applyAlignment="1">
      <alignment horizontal="center" vertical="center" wrapText="1"/>
    </xf>
    <xf numFmtId="0" fontId="24" fillId="29" borderId="17" xfId="42" applyFont="1" applyFill="1" applyBorder="1" applyAlignment="1">
      <alignment horizontal="center" vertical="center" shrinkToFit="1"/>
    </xf>
    <xf numFmtId="0" fontId="24" fillId="29" borderId="17" xfId="42" applyFont="1" applyFill="1" applyBorder="1" applyAlignment="1">
      <alignment horizontal="center" vertical="center" wrapText="1" shrinkToFit="1"/>
    </xf>
    <xf numFmtId="0" fontId="26" fillId="0" borderId="17" xfId="0" quotePrefix="1" applyFont="1" applyBorder="1" applyAlignment="1">
      <alignment vertical="center"/>
    </xf>
    <xf numFmtId="176" fontId="26" fillId="0" borderId="17" xfId="0" applyNumberFormat="1" applyFont="1" applyBorder="1" applyAlignment="1">
      <alignment horizontal="right" vertical="center"/>
    </xf>
    <xf numFmtId="0" fontId="26" fillId="30" borderId="17" xfId="0" quotePrefix="1" applyFont="1" applyFill="1" applyBorder="1" applyAlignment="1">
      <alignment vertical="center"/>
    </xf>
    <xf numFmtId="0" fontId="26" fillId="30" borderId="17" xfId="0" applyFont="1" applyFill="1" applyBorder="1" applyAlignment="1">
      <alignment vertical="center"/>
    </xf>
    <xf numFmtId="176" fontId="26" fillId="30" borderId="17" xfId="0" applyNumberFormat="1" applyFont="1" applyFill="1" applyBorder="1" applyAlignment="1">
      <alignment horizontal="right" vertical="center"/>
    </xf>
    <xf numFmtId="0" fontId="22" fillId="29" borderId="17" xfId="42" applyFont="1" applyFill="1" applyBorder="1" applyAlignment="1">
      <alignment horizontal="center" vertical="center" wrapText="1"/>
    </xf>
    <xf numFmtId="0" fontId="26" fillId="31" borderId="17" xfId="0" quotePrefix="1" applyFont="1" applyFill="1" applyBorder="1" applyAlignment="1">
      <alignment vertical="center"/>
    </xf>
    <xf numFmtId="0" fontId="26" fillId="32" borderId="17" xfId="0" applyFont="1" applyFill="1" applyBorder="1" applyAlignment="1">
      <alignment vertical="center"/>
    </xf>
    <xf numFmtId="176" fontId="26" fillId="32" borderId="17" xfId="0" applyNumberFormat="1" applyFont="1" applyFill="1" applyBorder="1" applyAlignment="1">
      <alignment horizontal="right" vertical="center"/>
    </xf>
    <xf numFmtId="176" fontId="26" fillId="0" borderId="0" xfId="0" applyNumberFormat="1" applyFont="1" applyAlignment="1">
      <alignment horizontal="right" vertical="center"/>
    </xf>
    <xf numFmtId="14" fontId="26" fillId="0" borderId="17" xfId="0" applyNumberFormat="1" applyFont="1" applyBorder="1" applyAlignment="1">
      <alignment vertical="center"/>
    </xf>
    <xf numFmtId="14" fontId="26" fillId="30" borderId="17" xfId="0" applyNumberFormat="1" applyFont="1" applyFill="1" applyBorder="1" applyAlignment="1">
      <alignment vertical="center"/>
    </xf>
    <xf numFmtId="0" fontId="26" fillId="33" borderId="17" xfId="0" applyFont="1" applyFill="1" applyBorder="1" applyAlignment="1">
      <alignment vertical="center" wrapText="1"/>
    </xf>
    <xf numFmtId="176" fontId="26" fillId="33" borderId="17" xfId="41" applyNumberFormat="1" applyFont="1" applyFill="1" applyBorder="1" applyAlignment="1">
      <alignment vertical="center" wrapText="1"/>
    </xf>
    <xf numFmtId="177" fontId="26" fillId="33" borderId="17" xfId="0" applyNumberFormat="1" applyFont="1" applyFill="1" applyBorder="1" applyAlignment="1">
      <alignment horizontal="right" vertical="center" wrapText="1"/>
    </xf>
    <xf numFmtId="0" fontId="26" fillId="33" borderId="17" xfId="0" applyFont="1" applyFill="1" applyBorder="1" applyAlignment="1">
      <alignment horizontal="right" vertical="center" wrapText="1"/>
    </xf>
    <xf numFmtId="176" fontId="26" fillId="33" borderId="17" xfId="0" applyNumberFormat="1" applyFont="1" applyFill="1" applyBorder="1" applyAlignment="1">
      <alignment vertical="center" wrapText="1"/>
    </xf>
    <xf numFmtId="0" fontId="26" fillId="30" borderId="17" xfId="0" applyFont="1" applyFill="1" applyBorder="1" applyAlignment="1">
      <alignment vertical="center" wrapText="1"/>
    </xf>
    <xf numFmtId="176" fontId="26" fillId="30" borderId="17" xfId="41" applyNumberFormat="1" applyFont="1" applyFill="1" applyBorder="1" applyAlignment="1">
      <alignment vertical="center" wrapText="1"/>
    </xf>
    <xf numFmtId="177" fontId="26" fillId="30" borderId="17" xfId="0" applyNumberFormat="1" applyFont="1" applyFill="1" applyBorder="1" applyAlignment="1">
      <alignment horizontal="right" vertical="center" wrapText="1"/>
    </xf>
    <xf numFmtId="0" fontId="26" fillId="30" borderId="17" xfId="0" applyFont="1" applyFill="1" applyBorder="1" applyAlignment="1">
      <alignment horizontal="right" vertical="center" wrapText="1"/>
    </xf>
    <xf numFmtId="176" fontId="26" fillId="30" borderId="17" xfId="0" applyNumberFormat="1" applyFont="1" applyFill="1" applyBorder="1" applyAlignment="1">
      <alignment vertical="center" wrapText="1"/>
    </xf>
    <xf numFmtId="0" fontId="27" fillId="0" borderId="0" xfId="0" applyFont="1" applyAlignment="1">
      <alignment horizontal="centerContinuous" vertical="top" wrapText="1"/>
    </xf>
    <xf numFmtId="0" fontId="28" fillId="0" borderId="0" xfId="0" applyFont="1" applyAlignment="1">
      <alignment horizontal="centerContinuous" vertical="top" wrapText="1"/>
    </xf>
    <xf numFmtId="0" fontId="28" fillId="0" borderId="0" xfId="0" applyFont="1" applyAlignment="1">
      <alignment vertical="top" wrapText="1"/>
    </xf>
    <xf numFmtId="0" fontId="28" fillId="0" borderId="0" xfId="0" quotePrefix="1" applyFont="1" applyAlignment="1">
      <alignment vertical="top" wrapText="1"/>
    </xf>
    <xf numFmtId="0" fontId="29" fillId="26" borderId="14" xfId="0" applyFont="1" applyFill="1" applyBorder="1" applyAlignment="1">
      <alignment horizontal="center" vertical="top" wrapText="1"/>
    </xf>
    <xf numFmtId="0" fontId="29" fillId="26" borderId="13" xfId="0" applyFont="1" applyFill="1" applyBorder="1" applyAlignment="1">
      <alignment vertical="top" wrapText="1"/>
    </xf>
    <xf numFmtId="0" fontId="29" fillId="26" borderId="13"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28" fillId="24" borderId="11" xfId="0" applyFont="1" applyFill="1" applyBorder="1" applyAlignment="1">
      <alignment horizontal="center" vertical="top" wrapText="1"/>
    </xf>
    <xf numFmtId="14" fontId="28" fillId="0" borderId="15" xfId="0" applyNumberFormat="1" applyFont="1" applyBorder="1" applyAlignment="1">
      <alignment horizontal="center" vertical="top" wrapText="1"/>
    </xf>
    <xf numFmtId="0" fontId="28" fillId="0" borderId="13" xfId="0" applyFont="1" applyBorder="1" applyAlignment="1">
      <alignment vertical="top" wrapText="1"/>
    </xf>
    <xf numFmtId="0" fontId="28" fillId="0" borderId="12" xfId="0" applyFont="1" applyBorder="1" applyAlignment="1">
      <alignment horizontal="center" vertical="top" wrapText="1"/>
    </xf>
    <xf numFmtId="14" fontId="28" fillId="0" borderId="12" xfId="0" applyNumberFormat="1" applyFont="1" applyBorder="1" applyAlignment="1">
      <alignment horizontal="center" vertical="top" wrapText="1"/>
    </xf>
    <xf numFmtId="0" fontId="28" fillId="0" borderId="12" xfId="0" applyFont="1" applyBorder="1" applyAlignment="1">
      <alignment vertical="top" wrapText="1"/>
    </xf>
    <xf numFmtId="0" fontId="28" fillId="25" borderId="12" xfId="0" applyFont="1" applyFill="1" applyBorder="1" applyAlignment="1">
      <alignment horizontal="center" vertical="top" wrapText="1"/>
    </xf>
    <xf numFmtId="0" fontId="28" fillId="25" borderId="13" xfId="0" applyFont="1" applyFill="1" applyBorder="1" applyAlignment="1">
      <alignment horizontal="center" vertical="top" wrapText="1"/>
    </xf>
    <xf numFmtId="0" fontId="28" fillId="0" borderId="0" xfId="0" applyFont="1" applyAlignment="1">
      <alignment horizontal="center" vertical="top" wrapText="1"/>
    </xf>
    <xf numFmtId="0" fontId="30" fillId="0" borderId="0" xfId="0" applyFont="1"/>
    <xf numFmtId="0" fontId="31" fillId="0" borderId="0" xfId="0" applyFont="1"/>
    <xf numFmtId="0" fontId="34" fillId="0" borderId="12" xfId="0" applyFont="1" applyBorder="1" applyAlignment="1">
      <alignment vertical="center"/>
    </xf>
    <xf numFmtId="0" fontId="35" fillId="0" borderId="12" xfId="0" applyFont="1" applyBorder="1" applyAlignment="1">
      <alignment vertical="center"/>
    </xf>
    <xf numFmtId="0" fontId="34" fillId="0" borderId="12" xfId="0" applyFont="1" applyBorder="1" applyAlignment="1">
      <alignment vertical="center" wrapText="1"/>
    </xf>
    <xf numFmtId="0" fontId="34" fillId="34" borderId="12" xfId="0" applyFont="1" applyFill="1" applyBorder="1" applyAlignment="1">
      <alignment horizontal="center" vertical="center"/>
    </xf>
    <xf numFmtId="178" fontId="29" fillId="26" borderId="14" xfId="0" applyNumberFormat="1" applyFont="1" applyFill="1" applyBorder="1" applyAlignment="1">
      <alignment horizontal="center" vertical="top" wrapText="1"/>
    </xf>
    <xf numFmtId="0" fontId="29" fillId="26" borderId="13" xfId="0" applyFont="1" applyFill="1" applyBorder="1" applyAlignment="1">
      <alignment horizontal="left" vertical="top" wrapText="1"/>
    </xf>
    <xf numFmtId="0" fontId="28" fillId="24" borderId="10" xfId="0" applyFont="1" applyFill="1" applyBorder="1" applyAlignment="1">
      <alignment horizontal="left" vertical="top" wrapText="1"/>
    </xf>
    <xf numFmtId="0" fontId="28" fillId="0" borderId="12" xfId="0" applyFont="1" applyBorder="1" applyAlignment="1">
      <alignment horizontal="left" vertical="top" wrapText="1"/>
    </xf>
    <xf numFmtId="0" fontId="28" fillId="25" borderId="12" xfId="0" applyFont="1" applyFill="1" applyBorder="1" applyAlignment="1">
      <alignment horizontal="left" vertical="top" wrapText="1"/>
    </xf>
    <xf numFmtId="0" fontId="28" fillId="24" borderId="12" xfId="0" applyFont="1" applyFill="1" applyBorder="1" applyAlignment="1">
      <alignment horizontal="center" vertical="top" wrapText="1"/>
    </xf>
    <xf numFmtId="0" fontId="29" fillId="26" borderId="19" xfId="0" applyFont="1" applyFill="1" applyBorder="1" applyAlignment="1">
      <alignment horizontal="center" vertical="top" wrapText="1"/>
    </xf>
    <xf numFmtId="178" fontId="29" fillId="26" borderId="20" xfId="0" applyNumberFormat="1" applyFont="1" applyFill="1" applyBorder="1" applyAlignment="1">
      <alignment horizontal="center" vertical="top" wrapText="1"/>
    </xf>
    <xf numFmtId="178" fontId="29" fillId="26" borderId="21" xfId="0" applyNumberFormat="1" applyFont="1" applyFill="1" applyBorder="1" applyAlignment="1">
      <alignment horizontal="center" vertical="top" wrapText="1"/>
    </xf>
    <xf numFmtId="0" fontId="37" fillId="0" borderId="13" xfId="0" applyFont="1" applyBorder="1" applyAlignment="1">
      <alignment vertical="top" wrapText="1"/>
    </xf>
    <xf numFmtId="0" fontId="38" fillId="26" borderId="13" xfId="0" applyFont="1" applyFill="1" applyBorder="1" applyAlignment="1">
      <alignment vertical="top" wrapText="1"/>
    </xf>
    <xf numFmtId="14" fontId="28" fillId="0" borderId="22" xfId="0" applyNumberFormat="1" applyFont="1" applyBorder="1" applyAlignment="1">
      <alignment horizontal="center" vertical="top" wrapText="1"/>
    </xf>
    <xf numFmtId="0" fontId="39" fillId="0" borderId="13" xfId="0" applyFont="1" applyBorder="1" applyAlignment="1">
      <alignment vertical="top" wrapText="1"/>
    </xf>
    <xf numFmtId="0" fontId="28" fillId="0" borderId="13" xfId="0" applyFont="1" applyBorder="1" applyAlignment="1">
      <alignment wrapText="1"/>
    </xf>
    <xf numFmtId="0" fontId="28" fillId="0" borderId="15" xfId="0" applyFont="1" applyBorder="1" applyAlignment="1">
      <alignment horizontal="center" vertical="top" wrapText="1"/>
    </xf>
    <xf numFmtId="0" fontId="28" fillId="0" borderId="16" xfId="0" applyFont="1" applyBorder="1" applyAlignment="1">
      <alignment horizontal="center" vertical="top" wrapText="1"/>
    </xf>
    <xf numFmtId="0" fontId="28" fillId="0" borderId="10" xfId="0" applyFont="1" applyBorder="1" applyAlignment="1">
      <alignment horizontal="center" vertical="top" wrapText="1"/>
    </xf>
    <xf numFmtId="0" fontId="28" fillId="0" borderId="18" xfId="0" applyFont="1" applyBorder="1" applyAlignment="1">
      <alignment horizontal="center" vertical="top" wrapText="1"/>
    </xf>
    <xf numFmtId="0" fontId="0" fillId="0" borderId="0" xfId="0" applyAlignment="1">
      <alignment vertical="center"/>
    </xf>
    <xf numFmtId="0" fontId="40" fillId="0" borderId="0" xfId="0" applyFont="1" applyAlignment="1">
      <alignment vertical="center"/>
    </xf>
    <xf numFmtId="0" fontId="41" fillId="0" borderId="0" xfId="0" applyFont="1" applyAlignment="1">
      <alignment vertical="center"/>
    </xf>
    <xf numFmtId="0" fontId="42" fillId="0" borderId="0" xfId="0" applyFont="1"/>
    <xf numFmtId="0" fontId="0" fillId="0" borderId="0" xfId="0" applyAlignment="1">
      <alignment horizontal="left" vertical="center" indent="1"/>
    </xf>
    <xf numFmtId="0" fontId="42" fillId="0" borderId="0" xfId="0" applyFont="1" applyAlignment="1">
      <alignment horizontal="left" vertical="center" indent="1"/>
    </xf>
    <xf numFmtId="0" fontId="43" fillId="0" borderId="0" xfId="0" applyFont="1" applyAlignment="1">
      <alignment horizontal="left" vertical="center" indent="1"/>
    </xf>
    <xf numFmtId="0" fontId="0" fillId="0" borderId="0" xfId="0" applyAlignment="1">
      <alignment horizontal="left" vertical="center" indent="2"/>
    </xf>
    <xf numFmtId="0" fontId="42" fillId="0" borderId="0" xfId="0" applyFont="1" applyAlignment="1">
      <alignment horizontal="left" vertical="center" indent="2"/>
    </xf>
    <xf numFmtId="0" fontId="43" fillId="0" borderId="0" xfId="0" applyFont="1" applyAlignment="1">
      <alignment vertical="center"/>
    </xf>
    <xf numFmtId="0" fontId="43" fillId="0" borderId="0" xfId="0" applyFont="1" applyAlignment="1">
      <alignment horizontal="left" vertical="center" indent="2"/>
    </xf>
    <xf numFmtId="0" fontId="45" fillId="0" borderId="0" xfId="0" applyFont="1" applyAlignment="1">
      <alignment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Hyperlink" xfId="48" xr:uid="{00000000-0005-0000-0000-000012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A000000}"/>
    <cellStyle name="標準 2 2" xfId="42" xr:uid="{00000000-0005-0000-0000-00002B000000}"/>
    <cellStyle name="標準 2 3" xfId="46" xr:uid="{00000000-0005-0000-0000-00002C000000}"/>
    <cellStyle name="標準 3" xfId="44" xr:uid="{00000000-0005-0000-0000-00002D000000}"/>
    <cellStyle name="標準 4" xfId="45" xr:uid="{00000000-0005-0000-0000-00002E000000}"/>
    <cellStyle name="標準 5" xfId="47" xr:uid="{00000000-0005-0000-0000-00002F000000}"/>
    <cellStyle name="良い" xfId="43" builtinId="26" customBuiltin="1"/>
  </cellStyles>
  <dxfs count="210">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12</xdr:col>
      <xdr:colOff>581025</xdr:colOff>
      <xdr:row>55</xdr:row>
      <xdr:rowOff>9525</xdr:rowOff>
    </xdr:to>
    <xdr:pic>
      <xdr:nvPicPr>
        <xdr:cNvPr id="1594089" name="Picture 19" descr="C:\Documents and Settings\5662.AMANO\デスクトップ\4_完了.bmp">
          <a:extLst>
            <a:ext uri="{FF2B5EF4-FFF2-40B4-BE49-F238E27FC236}">
              <a16:creationId xmlns:a16="http://schemas.microsoft.com/office/drawing/2014/main" id="{00000000-0008-0000-0000-0000E9521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8810625"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xdr:row>
      <xdr:rowOff>28575</xdr:rowOff>
    </xdr:from>
    <xdr:to>
      <xdr:col>13</xdr:col>
      <xdr:colOff>0</xdr:colOff>
      <xdr:row>23</xdr:row>
      <xdr:rowOff>95250</xdr:rowOff>
    </xdr:to>
    <xdr:pic>
      <xdr:nvPicPr>
        <xdr:cNvPr id="1594090" name="Picture 2" descr="C:\Documents and Settings\5662.AMANO\デスクトップ\1_確認中.bmp">
          <a:extLst>
            <a:ext uri="{FF2B5EF4-FFF2-40B4-BE49-F238E27FC236}">
              <a16:creationId xmlns:a16="http://schemas.microsoft.com/office/drawing/2014/main" id="{00000000-0008-0000-0000-0000EA521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943225"/>
          <a:ext cx="88011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22</xdr:row>
      <xdr:rowOff>114300</xdr:rowOff>
    </xdr:from>
    <xdr:to>
      <xdr:col>3</xdr:col>
      <xdr:colOff>306690</xdr:colOff>
      <xdr:row>24</xdr:row>
      <xdr:rowOff>28575</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114300" y="3886200"/>
          <a:ext cx="2257425" cy="257175"/>
        </a:xfrm>
        <a:prstGeom prst="wedgeRoundRectCallout">
          <a:avLst>
            <a:gd name="adj1" fmla="val -13713"/>
            <a:gd name="adj2" fmla="val -2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仕様確認の連絡時の日付を記入</a:t>
          </a:r>
        </a:p>
      </xdr:txBody>
    </xdr:sp>
    <xdr:clientData/>
  </xdr:twoCellAnchor>
  <xdr:twoCellAnchor>
    <xdr:from>
      <xdr:col>3</xdr:col>
      <xdr:colOff>565785</xdr:colOff>
      <xdr:row>15</xdr:row>
      <xdr:rowOff>76200</xdr:rowOff>
    </xdr:from>
    <xdr:to>
      <xdr:col>7</xdr:col>
      <xdr:colOff>85815</xdr:colOff>
      <xdr:row>16</xdr:row>
      <xdr:rowOff>161925</xdr:rowOff>
    </xdr:to>
    <xdr:sp macro="" textlink="">
      <xdr:nvSpPr>
        <xdr:cNvPr id="2052" name="AutoShape 4">
          <a:extLst>
            <a:ext uri="{FF2B5EF4-FFF2-40B4-BE49-F238E27FC236}">
              <a16:creationId xmlns:a16="http://schemas.microsoft.com/office/drawing/2014/main" id="{00000000-0008-0000-0000-000004080000}"/>
            </a:ext>
          </a:extLst>
        </xdr:cNvPr>
        <xdr:cNvSpPr>
          <a:spLocks noChangeArrowheads="1"/>
        </xdr:cNvSpPr>
      </xdr:nvSpPr>
      <xdr:spPr bwMode="auto">
        <a:xfrm>
          <a:off x="2628900" y="2647950"/>
          <a:ext cx="2257425" cy="257175"/>
        </a:xfrm>
        <a:prstGeom prst="wedgeRoundRectCallout">
          <a:avLst>
            <a:gd name="adj1" fmla="val -63500"/>
            <a:gd name="adj2" fmla="val 105556"/>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タイトルに質問概要を記入</a:t>
          </a:r>
        </a:p>
      </xdr:txBody>
    </xdr:sp>
    <xdr:clientData/>
  </xdr:twoCellAnchor>
  <xdr:twoCellAnchor>
    <xdr:from>
      <xdr:col>4</xdr:col>
      <xdr:colOff>0</xdr:colOff>
      <xdr:row>20</xdr:row>
      <xdr:rowOff>110490</xdr:rowOff>
    </xdr:from>
    <xdr:to>
      <xdr:col>7</xdr:col>
      <xdr:colOff>217348</xdr:colOff>
      <xdr:row>23</xdr:row>
      <xdr:rowOff>76420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2743200" y="3533775"/>
          <a:ext cx="2257425" cy="485775"/>
        </a:xfrm>
        <a:prstGeom prst="wedgeRoundRectCallout">
          <a:avLst>
            <a:gd name="adj1" fmla="val -61815"/>
            <a:gd name="adj2" fmla="val -83333"/>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出来る限り、この記入内容のみで質問内容が解るように記載</a:t>
          </a:r>
        </a:p>
      </xdr:txBody>
    </xdr:sp>
    <xdr:clientData/>
  </xdr:twoCellAnchor>
  <xdr:twoCellAnchor>
    <xdr:from>
      <xdr:col>9</xdr:col>
      <xdr:colOff>11430</xdr:colOff>
      <xdr:row>15</xdr:row>
      <xdr:rowOff>28575</xdr:rowOff>
    </xdr:from>
    <xdr:to>
      <xdr:col>12</xdr:col>
      <xdr:colOff>223334</xdr:colOff>
      <xdr:row>16</xdr:row>
      <xdr:rowOff>87691</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6191250" y="2600325"/>
          <a:ext cx="2257425" cy="238125"/>
        </a:xfrm>
        <a:prstGeom prst="wedgeRoundRectCallout">
          <a:avLst>
            <a:gd name="adj1" fmla="val -16667"/>
            <a:gd name="adj2" fmla="val 106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426720</xdr:colOff>
      <xdr:row>21</xdr:row>
      <xdr:rowOff>49530</xdr:rowOff>
    </xdr:from>
    <xdr:to>
      <xdr:col>11</xdr:col>
      <xdr:colOff>611400</xdr:colOff>
      <xdr:row>23</xdr:row>
      <xdr:rowOff>106</xdr:rowOff>
    </xdr:to>
    <xdr:sp macro="" textlink="">
      <xdr:nvSpPr>
        <xdr:cNvPr id="2055" name="AutoShape 7">
          <a:extLst>
            <a:ext uri="{FF2B5EF4-FFF2-40B4-BE49-F238E27FC236}">
              <a16:creationId xmlns:a16="http://schemas.microsoft.com/office/drawing/2014/main" id="{00000000-0008-0000-0000-000007080000}"/>
            </a:ext>
          </a:extLst>
        </xdr:cNvPr>
        <xdr:cNvSpPr>
          <a:spLocks noChangeArrowheads="1"/>
        </xdr:cNvSpPr>
      </xdr:nvSpPr>
      <xdr:spPr bwMode="auto">
        <a:xfrm>
          <a:off x="5905500" y="3657600"/>
          <a:ext cx="2257425" cy="285750"/>
        </a:xfrm>
        <a:prstGeom prst="wedgeRoundRectCallout">
          <a:avLst>
            <a:gd name="adj1" fmla="val -37764"/>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質問者名と回答希望日を記入</a:t>
          </a:r>
        </a:p>
      </xdr:txBody>
    </xdr:sp>
    <xdr:clientData/>
  </xdr:twoCellAnchor>
  <xdr:twoCellAnchor editAs="oneCell">
    <xdr:from>
      <xdr:col>0</xdr:col>
      <xdr:colOff>0</xdr:colOff>
      <xdr:row>27</xdr:row>
      <xdr:rowOff>0</xdr:rowOff>
    </xdr:from>
    <xdr:to>
      <xdr:col>12</xdr:col>
      <xdr:colOff>590550</xdr:colOff>
      <xdr:row>33</xdr:row>
      <xdr:rowOff>85725</xdr:rowOff>
    </xdr:to>
    <xdr:pic>
      <xdr:nvPicPr>
        <xdr:cNvPr id="1594096" name="Picture 8" descr="C:\Documents and Settings\5662.AMANO\デスクトップ\2_回答済み.bmp">
          <a:extLst>
            <a:ext uri="{FF2B5EF4-FFF2-40B4-BE49-F238E27FC236}">
              <a16:creationId xmlns:a16="http://schemas.microsoft.com/office/drawing/2014/main" id="{00000000-0008-0000-0000-0000F0521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29150"/>
          <a:ext cx="88201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592455</xdr:colOff>
      <xdr:row>24</xdr:row>
      <xdr:rowOff>125730</xdr:rowOff>
    </xdr:from>
    <xdr:to>
      <xdr:col>12</xdr:col>
      <xdr:colOff>130033</xdr:colOff>
      <xdr:row>26</xdr:row>
      <xdr:rowOff>47804</xdr:rowOff>
    </xdr:to>
    <xdr:sp macro="" textlink="">
      <xdr:nvSpPr>
        <xdr:cNvPr id="2057" name="AutoShape 9">
          <a:extLst>
            <a:ext uri="{FF2B5EF4-FFF2-40B4-BE49-F238E27FC236}">
              <a16:creationId xmlns:a16="http://schemas.microsoft.com/office/drawing/2014/main" id="{00000000-0008-0000-0000-000009080000}"/>
            </a:ext>
          </a:extLst>
        </xdr:cNvPr>
        <xdr:cNvSpPr>
          <a:spLocks noChangeArrowheads="1"/>
        </xdr:cNvSpPr>
      </xdr:nvSpPr>
      <xdr:spPr bwMode="auto">
        <a:xfrm>
          <a:off x="6086475" y="4248150"/>
          <a:ext cx="2257425" cy="257175"/>
        </a:xfrm>
        <a:prstGeom prst="wedgeRoundRectCallout">
          <a:avLst>
            <a:gd name="adj1" fmla="val -19199"/>
            <a:gd name="adj2" fmla="val 11666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ステータスを「回答済」に変更</a:t>
          </a:r>
        </a:p>
      </xdr:txBody>
    </xdr:sp>
    <xdr:clientData/>
  </xdr:twoCellAnchor>
  <xdr:twoCellAnchor>
    <xdr:from>
      <xdr:col>9</xdr:col>
      <xdr:colOff>259080</xdr:colOff>
      <xdr:row>32</xdr:row>
      <xdr:rowOff>47625</xdr:rowOff>
    </xdr:from>
    <xdr:to>
      <xdr:col>12</xdr:col>
      <xdr:colOff>472549</xdr:colOff>
      <xdr:row>34</xdr:row>
      <xdr:rowOff>161925</xdr:rowOff>
    </xdr:to>
    <xdr:sp macro="" textlink="">
      <xdr:nvSpPr>
        <xdr:cNvPr id="2058" name="AutoShape 10">
          <a:extLst>
            <a:ext uri="{FF2B5EF4-FFF2-40B4-BE49-F238E27FC236}">
              <a16:creationId xmlns:a16="http://schemas.microsoft.com/office/drawing/2014/main" id="{00000000-0008-0000-0000-00000A080000}"/>
            </a:ext>
          </a:extLst>
        </xdr:cNvPr>
        <xdr:cNvSpPr>
          <a:spLocks noChangeArrowheads="1"/>
        </xdr:cNvSpPr>
      </xdr:nvSpPr>
      <xdr:spPr bwMode="auto">
        <a:xfrm>
          <a:off x="6438900" y="5534025"/>
          <a:ext cx="2257425" cy="457200"/>
        </a:xfrm>
        <a:prstGeom prst="wedgeRoundRectCallout">
          <a:avLst>
            <a:gd name="adj1" fmla="val -15824"/>
            <a:gd name="adj2" fmla="val -8541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回答に時間がかかる場合、回答予定日を記入</a:t>
          </a:r>
        </a:p>
      </xdr:txBody>
    </xdr:sp>
    <xdr:clientData/>
  </xdr:twoCellAnchor>
  <xdr:twoCellAnchor>
    <xdr:from>
      <xdr:col>7</xdr:col>
      <xdr:colOff>167640</xdr:colOff>
      <xdr:row>32</xdr:row>
      <xdr:rowOff>161925</xdr:rowOff>
    </xdr:from>
    <xdr:to>
      <xdr:col>9</xdr:col>
      <xdr:colOff>87688</xdr:colOff>
      <xdr:row>34</xdr:row>
      <xdr:rowOff>111047</xdr:rowOff>
    </xdr:to>
    <xdr:sp macro="" textlink="">
      <xdr:nvSpPr>
        <xdr:cNvPr id="2059" name="AutoShape 11">
          <a:extLst>
            <a:ext uri="{FF2B5EF4-FFF2-40B4-BE49-F238E27FC236}">
              <a16:creationId xmlns:a16="http://schemas.microsoft.com/office/drawing/2014/main" id="{00000000-0008-0000-0000-00000B080000}"/>
            </a:ext>
          </a:extLst>
        </xdr:cNvPr>
        <xdr:cNvSpPr>
          <a:spLocks noChangeArrowheads="1"/>
        </xdr:cNvSpPr>
      </xdr:nvSpPr>
      <xdr:spPr bwMode="auto">
        <a:xfrm>
          <a:off x="4953000" y="5648325"/>
          <a:ext cx="1314450" cy="285750"/>
        </a:xfrm>
        <a:prstGeom prst="wedgeRoundRectCallout">
          <a:avLst>
            <a:gd name="adj1" fmla="val -2898"/>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回答者名を記入</a:t>
          </a:r>
        </a:p>
      </xdr:txBody>
    </xdr:sp>
    <xdr:clientData/>
  </xdr:twoCellAnchor>
  <xdr:twoCellAnchor>
    <xdr:from>
      <xdr:col>1</xdr:col>
      <xdr:colOff>129540</xdr:colOff>
      <xdr:row>32</xdr:row>
      <xdr:rowOff>123825</xdr:rowOff>
    </xdr:from>
    <xdr:to>
      <xdr:col>3</xdr:col>
      <xdr:colOff>304984</xdr:colOff>
      <xdr:row>34</xdr:row>
      <xdr:rowOff>38100</xdr:rowOff>
    </xdr:to>
    <xdr:sp macro="" textlink="">
      <xdr:nvSpPr>
        <xdr:cNvPr id="2060" name="AutoShape 12">
          <a:extLst>
            <a:ext uri="{FF2B5EF4-FFF2-40B4-BE49-F238E27FC236}">
              <a16:creationId xmlns:a16="http://schemas.microsoft.com/office/drawing/2014/main" id="{00000000-0008-0000-0000-00000C080000}"/>
            </a:ext>
          </a:extLst>
        </xdr:cNvPr>
        <xdr:cNvSpPr>
          <a:spLocks noChangeArrowheads="1"/>
        </xdr:cNvSpPr>
      </xdr:nvSpPr>
      <xdr:spPr bwMode="auto">
        <a:xfrm>
          <a:off x="828675" y="5610225"/>
          <a:ext cx="1524000" cy="257175"/>
        </a:xfrm>
        <a:prstGeom prst="wedgeRoundRectCallout">
          <a:avLst>
            <a:gd name="adj1" fmla="val -18125"/>
            <a:gd name="adj2" fmla="val -1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回答日と回答を記入</a:t>
          </a:r>
        </a:p>
      </xdr:txBody>
    </xdr:sp>
    <xdr:clientData/>
  </xdr:twoCellAnchor>
  <xdr:twoCellAnchor editAs="oneCell">
    <xdr:from>
      <xdr:col>0</xdr:col>
      <xdr:colOff>9525</xdr:colOff>
      <xdr:row>36</xdr:row>
      <xdr:rowOff>9525</xdr:rowOff>
    </xdr:from>
    <xdr:to>
      <xdr:col>13</xdr:col>
      <xdr:colOff>0</xdr:colOff>
      <xdr:row>42</xdr:row>
      <xdr:rowOff>85725</xdr:rowOff>
    </xdr:to>
    <xdr:pic>
      <xdr:nvPicPr>
        <xdr:cNvPr id="1594101" name="Picture 13" descr="C:\Documents and Settings\5662.AMANO\デスクトップ\3_再確認.bmp">
          <a:extLst>
            <a:ext uri="{FF2B5EF4-FFF2-40B4-BE49-F238E27FC236}">
              <a16:creationId xmlns:a16="http://schemas.microsoft.com/office/drawing/2014/main" id="{00000000-0008-0000-0000-0000F55218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6181725"/>
          <a:ext cx="88201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163830</xdr:colOff>
      <xdr:row>35</xdr:row>
      <xdr:rowOff>114300</xdr:rowOff>
    </xdr:from>
    <xdr:to>
      <xdr:col>7</xdr:col>
      <xdr:colOff>49862</xdr:colOff>
      <xdr:row>38</xdr:row>
      <xdr:rowOff>66675</xdr:rowOff>
    </xdr:to>
    <xdr:sp macro="" textlink="">
      <xdr:nvSpPr>
        <xdr:cNvPr id="2062" name="AutoShape 14">
          <a:extLst>
            <a:ext uri="{FF2B5EF4-FFF2-40B4-BE49-F238E27FC236}">
              <a16:creationId xmlns:a16="http://schemas.microsoft.com/office/drawing/2014/main" id="{00000000-0008-0000-0000-00000E080000}"/>
            </a:ext>
          </a:extLst>
        </xdr:cNvPr>
        <xdr:cNvSpPr>
          <a:spLocks noChangeArrowheads="1"/>
        </xdr:cNvSpPr>
      </xdr:nvSpPr>
      <xdr:spPr bwMode="auto">
        <a:xfrm>
          <a:off x="1543050" y="6115050"/>
          <a:ext cx="3314700" cy="466725"/>
        </a:xfrm>
        <a:prstGeom prst="wedgeRoundRectCallout">
          <a:avLst>
            <a:gd name="adj1" fmla="val -40806"/>
            <a:gd name="adj2" fmla="val 152042"/>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回答結果に対する質問がある場合、その内容を記入</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全く別の質問の場合、新</a:t>
          </a: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No</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に質問を記入</a:t>
          </a:r>
        </a:p>
      </xdr:txBody>
    </xdr:sp>
    <xdr:clientData/>
  </xdr:twoCellAnchor>
  <xdr:twoCellAnchor>
    <xdr:from>
      <xdr:col>8</xdr:col>
      <xdr:colOff>426720</xdr:colOff>
      <xdr:row>37</xdr:row>
      <xdr:rowOff>110490</xdr:rowOff>
    </xdr:from>
    <xdr:to>
      <xdr:col>11</xdr:col>
      <xdr:colOff>428649</xdr:colOff>
      <xdr:row>39</xdr:row>
      <xdr:rowOff>66879</xdr:rowOff>
    </xdr:to>
    <xdr:sp macro="" textlink="">
      <xdr:nvSpPr>
        <xdr:cNvPr id="2063" name="AutoShape 15">
          <a:extLst>
            <a:ext uri="{FF2B5EF4-FFF2-40B4-BE49-F238E27FC236}">
              <a16:creationId xmlns:a16="http://schemas.microsoft.com/office/drawing/2014/main" id="{00000000-0008-0000-0000-00000F080000}"/>
            </a:ext>
          </a:extLst>
        </xdr:cNvPr>
        <xdr:cNvSpPr>
          <a:spLocks noChangeArrowheads="1"/>
        </xdr:cNvSpPr>
      </xdr:nvSpPr>
      <xdr:spPr bwMode="auto">
        <a:xfrm>
          <a:off x="5905500" y="6448425"/>
          <a:ext cx="2066925" cy="304800"/>
        </a:xfrm>
        <a:prstGeom prst="wedgeRoundRectCallout">
          <a:avLst>
            <a:gd name="adj1" fmla="val 2532"/>
            <a:gd name="adj2" fmla="val -106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392430</xdr:colOff>
      <xdr:row>47</xdr:row>
      <xdr:rowOff>11430</xdr:rowOff>
    </xdr:from>
    <xdr:to>
      <xdr:col>11</xdr:col>
      <xdr:colOff>417433</xdr:colOff>
      <xdr:row>48</xdr:row>
      <xdr:rowOff>152498</xdr:rowOff>
    </xdr:to>
    <xdr:sp macro="" textlink="">
      <xdr:nvSpPr>
        <xdr:cNvPr id="2065" name="AutoShape 17">
          <a:extLst>
            <a:ext uri="{FF2B5EF4-FFF2-40B4-BE49-F238E27FC236}">
              <a16:creationId xmlns:a16="http://schemas.microsoft.com/office/drawing/2014/main" id="{00000000-0008-0000-0000-000011080000}"/>
            </a:ext>
          </a:extLst>
        </xdr:cNvPr>
        <xdr:cNvSpPr>
          <a:spLocks noChangeArrowheads="1"/>
        </xdr:cNvSpPr>
      </xdr:nvSpPr>
      <xdr:spPr bwMode="auto">
        <a:xfrm>
          <a:off x="5886450" y="8077200"/>
          <a:ext cx="2066925" cy="304800"/>
        </a:xfrm>
        <a:prstGeom prst="wedgeRoundRectCallout">
          <a:avLst>
            <a:gd name="adj1" fmla="val 2074"/>
            <a:gd name="adj2" fmla="val -131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ステータスを「完了」に変更</a:t>
          </a:r>
        </a:p>
      </xdr:txBody>
    </xdr:sp>
    <xdr:clientData/>
  </xdr:twoCellAnchor>
  <xdr:twoCellAnchor>
    <xdr:from>
      <xdr:col>1</xdr:col>
      <xdr:colOff>392430</xdr:colOff>
      <xdr:row>48</xdr:row>
      <xdr:rowOff>9525</xdr:rowOff>
    </xdr:from>
    <xdr:to>
      <xdr:col>6</xdr:col>
      <xdr:colOff>285749</xdr:colOff>
      <xdr:row>50</xdr:row>
      <xdr:rowOff>125824</xdr:rowOff>
    </xdr:to>
    <xdr:sp macro="" textlink="">
      <xdr:nvSpPr>
        <xdr:cNvPr id="2066" name="AutoShape 18">
          <a:extLst>
            <a:ext uri="{FF2B5EF4-FFF2-40B4-BE49-F238E27FC236}">
              <a16:creationId xmlns:a16="http://schemas.microsoft.com/office/drawing/2014/main" id="{00000000-0008-0000-0000-000012080000}"/>
            </a:ext>
          </a:extLst>
        </xdr:cNvPr>
        <xdr:cNvSpPr>
          <a:spLocks noChangeArrowheads="1"/>
        </xdr:cNvSpPr>
      </xdr:nvSpPr>
      <xdr:spPr bwMode="auto">
        <a:xfrm>
          <a:off x="1085850" y="8239125"/>
          <a:ext cx="3314700" cy="466725"/>
        </a:xfrm>
        <a:prstGeom prst="wedgeRoundRectCallout">
          <a:avLst>
            <a:gd name="adj1" fmla="val -29023"/>
            <a:gd name="adj2" fmla="val 16428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回答に問題がない場合、完了日と完了を記入</a:t>
          </a:r>
        </a:p>
      </xdr:txBody>
    </xdr:sp>
    <xdr:clientData/>
  </xdr:twoCellAnchor>
  <xdr:twoCellAnchor editAs="oneCell">
    <xdr:from>
      <xdr:col>0</xdr:col>
      <xdr:colOff>0</xdr:colOff>
      <xdr:row>56</xdr:row>
      <xdr:rowOff>0</xdr:rowOff>
    </xdr:from>
    <xdr:to>
      <xdr:col>13</xdr:col>
      <xdr:colOff>476250</xdr:colOff>
      <xdr:row>58</xdr:row>
      <xdr:rowOff>9525</xdr:rowOff>
    </xdr:to>
    <xdr:pic>
      <xdr:nvPicPr>
        <xdr:cNvPr id="1594106" name="Picture 20" descr="C:\Documents and Settings\5662.AMANO\デスクトップ\5_完了グループ化.bmp">
          <a:extLst>
            <a:ext uri="{FF2B5EF4-FFF2-40B4-BE49-F238E27FC236}">
              <a16:creationId xmlns:a16="http://schemas.microsoft.com/office/drawing/2014/main" id="{00000000-0008-0000-0000-0000FA5218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01200"/>
          <a:ext cx="93916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472440</xdr:colOff>
      <xdr:row>57</xdr:row>
      <xdr:rowOff>114300</xdr:rowOff>
    </xdr:from>
    <xdr:to>
      <xdr:col>7</xdr:col>
      <xdr:colOff>306652</xdr:colOff>
      <xdr:row>60</xdr:row>
      <xdr:rowOff>0</xdr:rowOff>
    </xdr:to>
    <xdr:sp macro="" textlink="">
      <xdr:nvSpPr>
        <xdr:cNvPr id="2069" name="AutoShape 21">
          <a:extLst>
            <a:ext uri="{FF2B5EF4-FFF2-40B4-BE49-F238E27FC236}">
              <a16:creationId xmlns:a16="http://schemas.microsoft.com/office/drawing/2014/main" id="{00000000-0008-0000-0000-000015080000}"/>
            </a:ext>
          </a:extLst>
        </xdr:cNvPr>
        <xdr:cNvSpPr>
          <a:spLocks noChangeArrowheads="1"/>
        </xdr:cNvSpPr>
      </xdr:nvSpPr>
      <xdr:spPr bwMode="auto">
        <a:xfrm>
          <a:off x="1143000" y="9886950"/>
          <a:ext cx="3962400" cy="400050"/>
        </a:xfrm>
        <a:prstGeom prst="wedgeRoundRectCallout">
          <a:avLst>
            <a:gd name="adj1" fmla="val -6491"/>
            <a:gd name="adj2" fmla="val -8809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完了と同時に、タイトルが解るようにグループ化</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「データ」－「グループとアウトラインの設定」－「グループ化」</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76200</xdr:rowOff>
    </xdr:from>
    <xdr:to>
      <xdr:col>7</xdr:col>
      <xdr:colOff>419100</xdr:colOff>
      <xdr:row>23</xdr:row>
      <xdr:rowOff>85725</xdr:rowOff>
    </xdr:to>
    <xdr:pic>
      <xdr:nvPicPr>
        <xdr:cNvPr id="2" name="図 1">
          <a:extLst>
            <a:ext uri="{FF2B5EF4-FFF2-40B4-BE49-F238E27FC236}">
              <a16:creationId xmlns:a16="http://schemas.microsoft.com/office/drawing/2014/main" id="{181C8813-03CB-A6ED-91B6-5925900F98AF}"/>
            </a:ext>
          </a:extLst>
        </xdr:cNvPr>
        <xdr:cNvPicPr>
          <a:picLocks noChangeAspect="1"/>
        </xdr:cNvPicPr>
      </xdr:nvPicPr>
      <xdr:blipFill>
        <a:blip xmlns:r="http://schemas.openxmlformats.org/officeDocument/2006/relationships" r:embed="rId1"/>
        <a:stretch>
          <a:fillRect/>
        </a:stretch>
      </xdr:blipFill>
      <xdr:spPr>
        <a:xfrm>
          <a:off x="114300" y="76200"/>
          <a:ext cx="4572000" cy="39528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95250</xdr:rowOff>
    </xdr:from>
    <xdr:to>
      <xdr:col>7</xdr:col>
      <xdr:colOff>390525</xdr:colOff>
      <xdr:row>23</xdr:row>
      <xdr:rowOff>76200</xdr:rowOff>
    </xdr:to>
    <xdr:pic>
      <xdr:nvPicPr>
        <xdr:cNvPr id="2" name="図 1">
          <a:extLst>
            <a:ext uri="{FF2B5EF4-FFF2-40B4-BE49-F238E27FC236}">
              <a16:creationId xmlns:a16="http://schemas.microsoft.com/office/drawing/2014/main" id="{E3E5140E-B54E-C863-E6B2-157C6BC7CA07}"/>
            </a:ext>
          </a:extLst>
        </xdr:cNvPr>
        <xdr:cNvPicPr>
          <a:picLocks noChangeAspect="1"/>
        </xdr:cNvPicPr>
      </xdr:nvPicPr>
      <xdr:blipFill>
        <a:blip xmlns:r="http://schemas.openxmlformats.org/officeDocument/2006/relationships" r:embed="rId1"/>
        <a:stretch>
          <a:fillRect/>
        </a:stretch>
      </xdr:blipFill>
      <xdr:spPr>
        <a:xfrm>
          <a:off x="85725" y="95250"/>
          <a:ext cx="4572000" cy="39243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7</xdr:col>
      <xdr:colOff>400050</xdr:colOff>
      <xdr:row>23</xdr:row>
      <xdr:rowOff>76200</xdr:rowOff>
    </xdr:to>
    <xdr:pic>
      <xdr:nvPicPr>
        <xdr:cNvPr id="2" name="図 1">
          <a:extLst>
            <a:ext uri="{FF2B5EF4-FFF2-40B4-BE49-F238E27FC236}">
              <a16:creationId xmlns:a16="http://schemas.microsoft.com/office/drawing/2014/main" id="{E248ACE6-5BFB-E5B5-0697-D771929FD40F}"/>
            </a:ext>
          </a:extLst>
        </xdr:cNvPr>
        <xdr:cNvPicPr>
          <a:picLocks noChangeAspect="1"/>
        </xdr:cNvPicPr>
      </xdr:nvPicPr>
      <xdr:blipFill>
        <a:blip xmlns:r="http://schemas.openxmlformats.org/officeDocument/2006/relationships" r:embed="rId1"/>
        <a:stretch>
          <a:fillRect/>
        </a:stretch>
      </xdr:blipFill>
      <xdr:spPr>
        <a:xfrm>
          <a:off x="95250" y="76200"/>
          <a:ext cx="4572000" cy="39433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7</xdr:col>
      <xdr:colOff>400050</xdr:colOff>
      <xdr:row>22</xdr:row>
      <xdr:rowOff>161925</xdr:rowOff>
    </xdr:to>
    <xdr:pic>
      <xdr:nvPicPr>
        <xdr:cNvPr id="2" name="図 1">
          <a:extLst>
            <a:ext uri="{FF2B5EF4-FFF2-40B4-BE49-F238E27FC236}">
              <a16:creationId xmlns:a16="http://schemas.microsoft.com/office/drawing/2014/main" id="{B703E19A-00DC-BD69-671C-81B861DFB564}"/>
            </a:ext>
          </a:extLst>
        </xdr:cNvPr>
        <xdr:cNvPicPr>
          <a:picLocks noChangeAspect="1"/>
        </xdr:cNvPicPr>
      </xdr:nvPicPr>
      <xdr:blipFill>
        <a:blip xmlns:r="http://schemas.openxmlformats.org/officeDocument/2006/relationships" r:embed="rId1"/>
        <a:stretch>
          <a:fillRect/>
        </a:stretch>
      </xdr:blipFill>
      <xdr:spPr>
        <a:xfrm>
          <a:off x="95250" y="66675"/>
          <a:ext cx="4572000" cy="3867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66675</xdr:rowOff>
    </xdr:from>
    <xdr:to>
      <xdr:col>7</xdr:col>
      <xdr:colOff>419100</xdr:colOff>
      <xdr:row>23</xdr:row>
      <xdr:rowOff>57150</xdr:rowOff>
    </xdr:to>
    <xdr:pic>
      <xdr:nvPicPr>
        <xdr:cNvPr id="3" name="図 2">
          <a:extLst>
            <a:ext uri="{FF2B5EF4-FFF2-40B4-BE49-F238E27FC236}">
              <a16:creationId xmlns:a16="http://schemas.microsoft.com/office/drawing/2014/main" id="{70B869B2-046E-BEFC-D399-5F792B222911}"/>
            </a:ext>
          </a:extLst>
        </xdr:cNvPr>
        <xdr:cNvPicPr>
          <a:picLocks noChangeAspect="1"/>
        </xdr:cNvPicPr>
      </xdr:nvPicPr>
      <xdr:blipFill>
        <a:blip xmlns:r="http://schemas.openxmlformats.org/officeDocument/2006/relationships" r:embed="rId1"/>
        <a:stretch>
          <a:fillRect/>
        </a:stretch>
      </xdr:blipFill>
      <xdr:spPr>
        <a:xfrm>
          <a:off x="114300" y="66675"/>
          <a:ext cx="4572000" cy="39338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4</xdr:col>
      <xdr:colOff>238125</xdr:colOff>
      <xdr:row>27</xdr:row>
      <xdr:rowOff>19050</xdr:rowOff>
    </xdr:to>
    <xdr:pic>
      <xdr:nvPicPr>
        <xdr:cNvPr id="2" name="図 1">
          <a:extLst>
            <a:ext uri="{FF2B5EF4-FFF2-40B4-BE49-F238E27FC236}">
              <a16:creationId xmlns:a16="http://schemas.microsoft.com/office/drawing/2014/main" id="{1AA702A9-B8F8-7215-F6AD-54965ACDCF32}"/>
            </a:ext>
          </a:extLst>
        </xdr:cNvPr>
        <xdr:cNvPicPr>
          <a:picLocks noChangeAspect="1"/>
        </xdr:cNvPicPr>
      </xdr:nvPicPr>
      <xdr:blipFill>
        <a:blip xmlns:r="http://schemas.openxmlformats.org/officeDocument/2006/relationships" r:embed="rId1"/>
        <a:stretch>
          <a:fillRect/>
        </a:stretch>
      </xdr:blipFill>
      <xdr:spPr>
        <a:xfrm>
          <a:off x="123825" y="76200"/>
          <a:ext cx="25527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304800</xdr:colOff>
      <xdr:row>30</xdr:row>
      <xdr:rowOff>66675</xdr:rowOff>
    </xdr:to>
    <xdr:pic>
      <xdr:nvPicPr>
        <xdr:cNvPr id="3" name="図 2">
          <a:extLst>
            <a:ext uri="{FF2B5EF4-FFF2-40B4-BE49-F238E27FC236}">
              <a16:creationId xmlns:a16="http://schemas.microsoft.com/office/drawing/2014/main" id="{D4C6EC75-B664-F4F0-3EC9-DE748EC49FD7}"/>
            </a:ext>
          </a:extLst>
        </xdr:cNvPr>
        <xdr:cNvPicPr>
          <a:picLocks noChangeAspect="1"/>
        </xdr:cNvPicPr>
      </xdr:nvPicPr>
      <xdr:blipFill>
        <a:blip xmlns:r="http://schemas.openxmlformats.org/officeDocument/2006/relationships" r:embed="rId1"/>
        <a:stretch>
          <a:fillRect/>
        </a:stretch>
      </xdr:blipFill>
      <xdr:spPr>
        <a:xfrm>
          <a:off x="0" y="0"/>
          <a:ext cx="6400800" cy="5210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390525</xdr:colOff>
      <xdr:row>62</xdr:row>
      <xdr:rowOff>133350</xdr:rowOff>
    </xdr:to>
    <xdr:pic>
      <xdr:nvPicPr>
        <xdr:cNvPr id="2" name="図 1">
          <a:extLst>
            <a:ext uri="{FF2B5EF4-FFF2-40B4-BE49-F238E27FC236}">
              <a16:creationId xmlns:a16="http://schemas.microsoft.com/office/drawing/2014/main" id="{5DC1E2D2-3089-C707-1B29-C9EFBD879E54}"/>
            </a:ext>
          </a:extLst>
        </xdr:cNvPr>
        <xdr:cNvPicPr>
          <a:picLocks noChangeAspect="1"/>
        </xdr:cNvPicPr>
      </xdr:nvPicPr>
      <xdr:blipFill>
        <a:blip xmlns:r="http://schemas.openxmlformats.org/officeDocument/2006/relationships" r:embed="rId1"/>
        <a:stretch>
          <a:fillRect/>
        </a:stretch>
      </xdr:blipFill>
      <xdr:spPr>
        <a:xfrm>
          <a:off x="0" y="0"/>
          <a:ext cx="7096125" cy="10763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9525</xdr:colOff>
      <xdr:row>11</xdr:row>
      <xdr:rowOff>0</xdr:rowOff>
    </xdr:to>
    <xdr:cxnSp macro="">
      <xdr:nvCxnSpPr>
        <xdr:cNvPr id="1586034" name="直線コネクタ 324">
          <a:extLst>
            <a:ext uri="{FF2B5EF4-FFF2-40B4-BE49-F238E27FC236}">
              <a16:creationId xmlns:a16="http://schemas.microsoft.com/office/drawing/2014/main" id="{00000000-0008-0000-0400-000072331800}"/>
            </a:ext>
          </a:extLst>
        </xdr:cNvPr>
        <xdr:cNvCxnSpPr>
          <a:cxnSpLocks noChangeShapeType="1"/>
        </xdr:cNvCxnSpPr>
      </xdr:nvCxnSpPr>
      <xdr:spPr bwMode="auto">
        <a:xfrm flipH="1">
          <a:off x="2390775" y="0"/>
          <a:ext cx="9525" cy="227647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2</xdr:row>
      <xdr:rowOff>180975</xdr:rowOff>
    </xdr:from>
    <xdr:to>
      <xdr:col>11</xdr:col>
      <xdr:colOff>9525</xdr:colOff>
      <xdr:row>3</xdr:row>
      <xdr:rowOff>0</xdr:rowOff>
    </xdr:to>
    <xdr:cxnSp macro="">
      <xdr:nvCxnSpPr>
        <xdr:cNvPr id="1586035" name="直線コネクタ 2">
          <a:extLst>
            <a:ext uri="{FF2B5EF4-FFF2-40B4-BE49-F238E27FC236}">
              <a16:creationId xmlns:a16="http://schemas.microsoft.com/office/drawing/2014/main" id="{00000000-0008-0000-0400-000073331800}"/>
            </a:ext>
          </a:extLst>
        </xdr:cNvPr>
        <xdr:cNvCxnSpPr>
          <a:cxnSpLocks noChangeShapeType="1"/>
        </xdr:cNvCxnSpPr>
      </xdr:nvCxnSpPr>
      <xdr:spPr bwMode="auto">
        <a:xfrm>
          <a:off x="0" y="742950"/>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4</xdr:row>
      <xdr:rowOff>0</xdr:rowOff>
    </xdr:from>
    <xdr:to>
      <xdr:col>11</xdr:col>
      <xdr:colOff>9525</xdr:colOff>
      <xdr:row>4</xdr:row>
      <xdr:rowOff>9525</xdr:rowOff>
    </xdr:to>
    <xdr:cxnSp macro="">
      <xdr:nvCxnSpPr>
        <xdr:cNvPr id="1586036" name="直線コネクタ 5">
          <a:extLst>
            <a:ext uri="{FF2B5EF4-FFF2-40B4-BE49-F238E27FC236}">
              <a16:creationId xmlns:a16="http://schemas.microsoft.com/office/drawing/2014/main" id="{00000000-0008-0000-0400-000074331800}"/>
            </a:ext>
          </a:extLst>
        </xdr:cNvPr>
        <xdr:cNvCxnSpPr>
          <a:cxnSpLocks noChangeShapeType="1"/>
        </xdr:cNvCxnSpPr>
      </xdr:nvCxnSpPr>
      <xdr:spPr bwMode="auto">
        <a:xfrm>
          <a:off x="0" y="942975"/>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1114425</xdr:colOff>
      <xdr:row>3</xdr:row>
      <xdr:rowOff>9525</xdr:rowOff>
    </xdr:from>
    <xdr:to>
      <xdr:col>10</xdr:col>
      <xdr:colOff>1123950</xdr:colOff>
      <xdr:row>4</xdr:row>
      <xdr:rowOff>9525</xdr:rowOff>
    </xdr:to>
    <xdr:cxnSp macro="">
      <xdr:nvCxnSpPr>
        <xdr:cNvPr id="1586037" name="直線コネクタ 6">
          <a:extLst>
            <a:ext uri="{FF2B5EF4-FFF2-40B4-BE49-F238E27FC236}">
              <a16:creationId xmlns:a16="http://schemas.microsoft.com/office/drawing/2014/main" id="{00000000-0008-0000-0400-000075331800}"/>
            </a:ext>
          </a:extLst>
        </xdr:cNvPr>
        <xdr:cNvCxnSpPr>
          <a:cxnSpLocks noChangeShapeType="1"/>
        </xdr:cNvCxnSpPr>
      </xdr:nvCxnSpPr>
      <xdr:spPr bwMode="auto">
        <a:xfrm flipV="1">
          <a:off x="11401425" y="762000"/>
          <a:ext cx="9525"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19050</xdr:colOff>
      <xdr:row>2</xdr:row>
      <xdr:rowOff>180975</xdr:rowOff>
    </xdr:from>
    <xdr:to>
      <xdr:col>0</xdr:col>
      <xdr:colOff>19050</xdr:colOff>
      <xdr:row>3</xdr:row>
      <xdr:rowOff>180975</xdr:rowOff>
    </xdr:to>
    <xdr:cxnSp macro="">
      <xdr:nvCxnSpPr>
        <xdr:cNvPr id="1586038" name="直線コネクタ 9">
          <a:extLst>
            <a:ext uri="{FF2B5EF4-FFF2-40B4-BE49-F238E27FC236}">
              <a16:creationId xmlns:a16="http://schemas.microsoft.com/office/drawing/2014/main" id="{00000000-0008-0000-0400-000076331800}"/>
            </a:ext>
          </a:extLst>
        </xdr:cNvPr>
        <xdr:cNvCxnSpPr>
          <a:cxnSpLocks noChangeShapeType="1"/>
        </xdr:cNvCxnSpPr>
      </xdr:nvCxnSpPr>
      <xdr:spPr bwMode="auto">
        <a:xfrm flipV="1">
          <a:off x="19050" y="742950"/>
          <a:ext cx="0"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194309</xdr:colOff>
      <xdr:row>3</xdr:row>
      <xdr:rowOff>57151</xdr:rowOff>
    </xdr:from>
    <xdr:to>
      <xdr:col>0</xdr:col>
      <xdr:colOff>241935</xdr:colOff>
      <xdr:row>3</xdr:row>
      <xdr:rowOff>133351</xdr:rowOff>
    </xdr:to>
    <xdr:sp macro="" textlink="">
      <xdr:nvSpPr>
        <xdr:cNvPr id="7" name="二等辺三角形 6">
          <a:extLst>
            <a:ext uri="{FF2B5EF4-FFF2-40B4-BE49-F238E27FC236}">
              <a16:creationId xmlns:a16="http://schemas.microsoft.com/office/drawing/2014/main" id="{00000000-0008-0000-0400-000007000000}"/>
            </a:ext>
          </a:extLst>
        </xdr:cNvPr>
        <xdr:cNvSpPr/>
      </xdr:nvSpPr>
      <xdr:spPr>
        <a:xfrm rot="5400000">
          <a:off x="176212" y="823913"/>
          <a:ext cx="76200" cy="47626"/>
        </a:xfrm>
        <a:prstGeom prst="triangle">
          <a:avLst/>
        </a:prstGeom>
        <a:solidFill>
          <a:schemeClr val="tx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72000" rIns="0" bIns="36000" rtlCol="0" anchor="t"/>
        <a:lstStyle/>
        <a:p>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28576</xdr:rowOff>
    </xdr:from>
    <xdr:to>
      <xdr:col>4</xdr:col>
      <xdr:colOff>0</xdr:colOff>
      <xdr:row>2</xdr:row>
      <xdr:rowOff>161926</xdr:rowOff>
    </xdr:to>
    <xdr:sp macro="" textlink="">
      <xdr:nvSpPr>
        <xdr:cNvPr id="2" name="フローチャート: 端子 293">
          <a:extLst>
            <a:ext uri="{FF2B5EF4-FFF2-40B4-BE49-F238E27FC236}">
              <a16:creationId xmlns:a16="http://schemas.microsoft.com/office/drawing/2014/main" id="{00000000-0008-0000-0500-000002000000}"/>
            </a:ext>
          </a:extLst>
        </xdr:cNvPr>
        <xdr:cNvSpPr/>
      </xdr:nvSpPr>
      <xdr:spPr>
        <a:xfrm>
          <a:off x="4438650" y="428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3</xdr:row>
      <xdr:rowOff>28576</xdr:rowOff>
    </xdr:from>
    <xdr:to>
      <xdr:col>4</xdr:col>
      <xdr:colOff>0</xdr:colOff>
      <xdr:row>3</xdr:row>
      <xdr:rowOff>161926</xdr:rowOff>
    </xdr:to>
    <xdr:sp macro="" textlink="">
      <xdr:nvSpPr>
        <xdr:cNvPr id="3" name="フローチャート: 端子 293">
          <a:extLst>
            <a:ext uri="{FF2B5EF4-FFF2-40B4-BE49-F238E27FC236}">
              <a16:creationId xmlns:a16="http://schemas.microsoft.com/office/drawing/2014/main" id="{00000000-0008-0000-0500-000003000000}"/>
            </a:ext>
          </a:extLst>
        </xdr:cNvPr>
        <xdr:cNvSpPr/>
      </xdr:nvSpPr>
      <xdr:spPr>
        <a:xfrm>
          <a:off x="4438650" y="619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4</xdr:row>
      <xdr:rowOff>28576</xdr:rowOff>
    </xdr:from>
    <xdr:to>
      <xdr:col>4</xdr:col>
      <xdr:colOff>0</xdr:colOff>
      <xdr:row>4</xdr:row>
      <xdr:rowOff>161926</xdr:rowOff>
    </xdr:to>
    <xdr:sp macro="" textlink="">
      <xdr:nvSpPr>
        <xdr:cNvPr id="4" name="フローチャート: 端子 293">
          <a:extLst>
            <a:ext uri="{FF2B5EF4-FFF2-40B4-BE49-F238E27FC236}">
              <a16:creationId xmlns:a16="http://schemas.microsoft.com/office/drawing/2014/main" id="{00000000-0008-0000-0500-000004000000}"/>
            </a:ext>
          </a:extLst>
        </xdr:cNvPr>
        <xdr:cNvSpPr/>
      </xdr:nvSpPr>
      <xdr:spPr>
        <a:xfrm>
          <a:off x="4438650" y="809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6</xdr:row>
      <xdr:rowOff>28576</xdr:rowOff>
    </xdr:from>
    <xdr:to>
      <xdr:col>4</xdr:col>
      <xdr:colOff>0</xdr:colOff>
      <xdr:row>6</xdr:row>
      <xdr:rowOff>161926</xdr:rowOff>
    </xdr:to>
    <xdr:sp macro="" textlink="">
      <xdr:nvSpPr>
        <xdr:cNvPr id="5" name="フローチャート: 端子 293">
          <a:extLst>
            <a:ext uri="{FF2B5EF4-FFF2-40B4-BE49-F238E27FC236}">
              <a16:creationId xmlns:a16="http://schemas.microsoft.com/office/drawing/2014/main" id="{00000000-0008-0000-0500-000005000000}"/>
            </a:ext>
          </a:extLst>
        </xdr:cNvPr>
        <xdr:cNvSpPr/>
      </xdr:nvSpPr>
      <xdr:spPr>
        <a:xfrm>
          <a:off x="4438650" y="1190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5</xdr:row>
      <xdr:rowOff>28576</xdr:rowOff>
    </xdr:from>
    <xdr:to>
      <xdr:col>4</xdr:col>
      <xdr:colOff>0</xdr:colOff>
      <xdr:row>5</xdr:row>
      <xdr:rowOff>161926</xdr:rowOff>
    </xdr:to>
    <xdr:sp macro="" textlink="">
      <xdr:nvSpPr>
        <xdr:cNvPr id="6" name="フローチャート: 端子 293">
          <a:extLst>
            <a:ext uri="{FF2B5EF4-FFF2-40B4-BE49-F238E27FC236}">
              <a16:creationId xmlns:a16="http://schemas.microsoft.com/office/drawing/2014/main" id="{00000000-0008-0000-0500-000006000000}"/>
            </a:ext>
          </a:extLst>
        </xdr:cNvPr>
        <xdr:cNvSpPr/>
      </xdr:nvSpPr>
      <xdr:spPr>
        <a:xfrm>
          <a:off x="4438650" y="1000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1</xdr:col>
      <xdr:colOff>0</xdr:colOff>
      <xdr:row>0</xdr:row>
      <xdr:rowOff>190500</xdr:rowOff>
    </xdr:from>
    <xdr:to>
      <xdr:col>1</xdr:col>
      <xdr:colOff>9525</xdr:colOff>
      <xdr:row>7</xdr:row>
      <xdr:rowOff>0</xdr:rowOff>
    </xdr:to>
    <xdr:cxnSp macro="">
      <xdr:nvCxnSpPr>
        <xdr:cNvPr id="1587063" name="直線コネクタ 324">
          <a:extLst>
            <a:ext uri="{FF2B5EF4-FFF2-40B4-BE49-F238E27FC236}">
              <a16:creationId xmlns:a16="http://schemas.microsoft.com/office/drawing/2014/main" id="{00000000-0008-0000-0500-000077371800}"/>
            </a:ext>
          </a:extLst>
        </xdr:cNvPr>
        <xdr:cNvCxnSpPr>
          <a:cxnSpLocks noChangeShapeType="1"/>
        </xdr:cNvCxnSpPr>
      </xdr:nvCxnSpPr>
      <xdr:spPr bwMode="auto">
        <a:xfrm flipH="1">
          <a:off x="438150" y="190500"/>
          <a:ext cx="9525" cy="11620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0</xdr:row>
      <xdr:rowOff>0</xdr:rowOff>
    </xdr:to>
    <xdr:cxnSp macro="">
      <xdr:nvCxnSpPr>
        <xdr:cNvPr id="1587641" name="直線コネクタ 4">
          <a:extLst>
            <a:ext uri="{FF2B5EF4-FFF2-40B4-BE49-F238E27FC236}">
              <a16:creationId xmlns:a16="http://schemas.microsoft.com/office/drawing/2014/main" id="{00000000-0008-0000-0700-0000B9391800}"/>
            </a:ext>
          </a:extLst>
        </xdr:cNvPr>
        <xdr:cNvCxnSpPr>
          <a:cxnSpLocks noChangeShapeType="1"/>
        </xdr:cNvCxnSpPr>
      </xdr:nvCxnSpPr>
      <xdr:spPr bwMode="auto">
        <a:xfrm>
          <a:off x="0" y="0"/>
          <a:ext cx="2571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xdr:row>
      <xdr:rowOff>0</xdr:rowOff>
    </xdr:from>
    <xdr:to>
      <xdr:col>5</xdr:col>
      <xdr:colOff>0</xdr:colOff>
      <xdr:row>1</xdr:row>
      <xdr:rowOff>0</xdr:rowOff>
    </xdr:to>
    <xdr:cxnSp macro="">
      <xdr:nvCxnSpPr>
        <xdr:cNvPr id="1587642" name="直線コネクタ 5">
          <a:extLst>
            <a:ext uri="{FF2B5EF4-FFF2-40B4-BE49-F238E27FC236}">
              <a16:creationId xmlns:a16="http://schemas.microsoft.com/office/drawing/2014/main" id="{00000000-0008-0000-0700-0000BA391800}"/>
            </a:ext>
          </a:extLst>
        </xdr:cNvPr>
        <xdr:cNvCxnSpPr>
          <a:cxnSpLocks noChangeShapeType="1"/>
        </xdr:cNvCxnSpPr>
      </xdr:nvCxnSpPr>
      <xdr:spPr bwMode="auto">
        <a:xfrm>
          <a:off x="0" y="28575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54</xdr:row>
      <xdr:rowOff>0</xdr:rowOff>
    </xdr:from>
    <xdr:to>
      <xdr:col>5</xdr:col>
      <xdr:colOff>0</xdr:colOff>
      <xdr:row>54</xdr:row>
      <xdr:rowOff>0</xdr:rowOff>
    </xdr:to>
    <xdr:cxnSp macro="">
      <xdr:nvCxnSpPr>
        <xdr:cNvPr id="1587643" name="直線コネクタ 5">
          <a:extLst>
            <a:ext uri="{FF2B5EF4-FFF2-40B4-BE49-F238E27FC236}">
              <a16:creationId xmlns:a16="http://schemas.microsoft.com/office/drawing/2014/main" id="{00000000-0008-0000-0700-0000BB391800}"/>
            </a:ext>
          </a:extLst>
        </xdr:cNvPr>
        <xdr:cNvCxnSpPr>
          <a:cxnSpLocks noChangeShapeType="1"/>
        </xdr:cNvCxnSpPr>
      </xdr:nvCxnSpPr>
      <xdr:spPr bwMode="auto">
        <a:xfrm>
          <a:off x="0" y="1047750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7</xdr:row>
      <xdr:rowOff>0</xdr:rowOff>
    </xdr:to>
    <xdr:cxnSp macro="">
      <xdr:nvCxnSpPr>
        <xdr:cNvPr id="1588371" name="直線コネクタ 324">
          <a:extLst>
            <a:ext uri="{FF2B5EF4-FFF2-40B4-BE49-F238E27FC236}">
              <a16:creationId xmlns:a16="http://schemas.microsoft.com/office/drawing/2014/main" id="{00000000-0008-0000-0800-0000933C1800}"/>
            </a:ext>
          </a:extLst>
        </xdr:cNvPr>
        <xdr:cNvCxnSpPr>
          <a:cxnSpLocks noChangeShapeType="1"/>
        </xdr:cNvCxnSpPr>
      </xdr:nvCxnSpPr>
      <xdr:spPr bwMode="auto">
        <a:xfrm>
          <a:off x="2657475" y="0"/>
          <a:ext cx="0" cy="14287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6</xdr:row>
      <xdr:rowOff>180975</xdr:rowOff>
    </xdr:to>
    <xdr:cxnSp macro="">
      <xdr:nvCxnSpPr>
        <xdr:cNvPr id="1589395" name="直線コネクタ 324">
          <a:extLst>
            <a:ext uri="{FF2B5EF4-FFF2-40B4-BE49-F238E27FC236}">
              <a16:creationId xmlns:a16="http://schemas.microsoft.com/office/drawing/2014/main" id="{00000000-0008-0000-0900-000093401800}"/>
            </a:ext>
          </a:extLst>
        </xdr:cNvPr>
        <xdr:cNvCxnSpPr>
          <a:cxnSpLocks noChangeShapeType="1"/>
        </xdr:cNvCxnSpPr>
      </xdr:nvCxnSpPr>
      <xdr:spPr bwMode="auto">
        <a:xfrm>
          <a:off x="285750" y="0"/>
          <a:ext cx="0" cy="141922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104775</xdr:rowOff>
    </xdr:from>
    <xdr:to>
      <xdr:col>7</xdr:col>
      <xdr:colOff>409575</xdr:colOff>
      <xdr:row>23</xdr:row>
      <xdr:rowOff>66675</xdr:rowOff>
    </xdr:to>
    <xdr:pic>
      <xdr:nvPicPr>
        <xdr:cNvPr id="2" name="図 1">
          <a:extLst>
            <a:ext uri="{FF2B5EF4-FFF2-40B4-BE49-F238E27FC236}">
              <a16:creationId xmlns:a16="http://schemas.microsoft.com/office/drawing/2014/main" id="{7FA8DF0C-3A7C-B1CF-CCC7-DD98D01DAF32}"/>
            </a:ext>
          </a:extLst>
        </xdr:cNvPr>
        <xdr:cNvPicPr>
          <a:picLocks noChangeAspect="1"/>
        </xdr:cNvPicPr>
      </xdr:nvPicPr>
      <xdr:blipFill>
        <a:blip xmlns:r="http://schemas.openxmlformats.org/officeDocument/2006/relationships" r:embed="rId1"/>
        <a:stretch>
          <a:fillRect/>
        </a:stretch>
      </xdr:blipFill>
      <xdr:spPr>
        <a:xfrm>
          <a:off x="104775" y="104775"/>
          <a:ext cx="4572000" cy="3905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tfs\Work\SVN(AMANO&#27096;)\NextProject\Next000\trunk\Doc\03_&#12486;&#12540;&#12502;&#12523;&#38917;&#30446;&#23450;&#32681;&#26360;\&#12486;&#12540;&#12502;&#12523;&#38917;&#30446;&#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変更"/>
      <sheetName val="Index"/>
      <sheetName val="マスタ"/>
      <sheetName val="日次"/>
      <sheetName val="月次"/>
      <sheetName val="日次パラメータ"/>
      <sheetName val="パラメータ"/>
      <sheetName val="スケジュール"/>
      <sheetName val="年休"/>
      <sheetName val="届出"/>
      <sheetName val="休暇"/>
      <sheetName val="管理範囲"/>
      <sheetName val="項目設定"/>
      <sheetName val="メール"/>
      <sheetName val="抽出"/>
      <sheetName val="通信"/>
      <sheetName val="ログ"/>
      <sheetName val="パスワード"/>
      <sheetName val="表示項目設定"/>
      <sheetName val="帳票"/>
      <sheetName val="ダウンロード"/>
      <sheetName val="労務アラート"/>
      <sheetName val="システム設定"/>
      <sheetName val="その他"/>
      <sheetName val="補足"/>
      <sheetName val="ﾃﾝﾌﾟﾚ"/>
      <sheetName val="説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lIns="0" tIns="72000" rIns="0" bIns="36000" rtlCol="0" anchor="t"/>
      <a:lstStyle>
        <a:defPPr algn="l">
          <a:lnSpc>
            <a:spcPts val="1000"/>
          </a:lnSpc>
          <a:defRPr kumimoji="1"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dk1"/>
        </a:lnRef>
        <a:fillRef idx="1">
          <a:schemeClr val="lt1"/>
        </a:fillRef>
        <a:effectRef idx="0">
          <a:schemeClr val="dk1"/>
        </a:effectRef>
        <a:fontRef idx="minor">
          <a:schemeClr val="dk1"/>
        </a:fontRef>
      </a: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45"/>
  <sheetViews>
    <sheetView showGridLines="0" zoomScale="80" zoomScaleNormal="80" workbookViewId="0"/>
  </sheetViews>
  <sheetFormatPr defaultColWidth="9" defaultRowHeight="13.2"/>
  <cols>
    <col min="1" max="16384" width="9" style="65"/>
  </cols>
  <sheetData>
    <row r="1" spans="1:1">
      <c r="A1" s="64" t="s">
        <v>0</v>
      </c>
    </row>
    <row r="3" spans="1:1">
      <c r="A3" s="65" t="s">
        <v>1</v>
      </c>
    </row>
    <row r="4" spans="1:1">
      <c r="A4" s="65" t="s">
        <v>2</v>
      </c>
    </row>
    <row r="5" spans="1:1">
      <c r="A5" s="65" t="s">
        <v>3</v>
      </c>
    </row>
    <row r="7" spans="1:1">
      <c r="A7" s="65" t="s">
        <v>4</v>
      </c>
    </row>
    <row r="8" spans="1:1">
      <c r="A8" s="65" t="s">
        <v>5</v>
      </c>
    </row>
    <row r="9" spans="1:1">
      <c r="A9" s="65" t="s">
        <v>6</v>
      </c>
    </row>
    <row r="10" spans="1:1">
      <c r="A10" s="65" t="s">
        <v>7</v>
      </c>
    </row>
    <row r="12" spans="1:1">
      <c r="A12" s="65" t="s">
        <v>8</v>
      </c>
    </row>
    <row r="13" spans="1:1">
      <c r="A13" s="65" t="s">
        <v>9</v>
      </c>
    </row>
    <row r="14" spans="1:1">
      <c r="A14" s="65" t="s">
        <v>10</v>
      </c>
    </row>
    <row r="15" spans="1:1">
      <c r="A15" s="65" t="s">
        <v>11</v>
      </c>
    </row>
    <row r="17" spans="1:1">
      <c r="A17" s="65" t="s">
        <v>12</v>
      </c>
    </row>
    <row r="27" spans="1:1">
      <c r="A27" s="65" t="s">
        <v>13</v>
      </c>
    </row>
    <row r="36" spans="1:1">
      <c r="A36" s="65" t="s">
        <v>14</v>
      </c>
    </row>
    <row r="45" spans="1:1">
      <c r="A45" s="65" t="s">
        <v>15</v>
      </c>
    </row>
  </sheetData>
  <phoneticPr fontId="4"/>
  <pageMargins left="0.75" right="0.75" top="1" bottom="1" header="0.51200000000000001" footer="0.51200000000000001"/>
  <pageSetup paperSize="9" scale="70" fitToHeight="0" orientation="portrait" horizont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FF"/>
  </sheetPr>
  <dimension ref="A1:E104"/>
  <sheetViews>
    <sheetView zoomScaleNormal="100" workbookViewId="0">
      <pane xSplit="1" ySplit="1" topLeftCell="B2" activePane="bottomRight" state="frozen"/>
      <selection pane="topRight" sqref="A1:G7"/>
      <selection pane="bottomLeft" sqref="A1:G7"/>
      <selection pane="bottomRight" sqref="A1:G7"/>
    </sheetView>
  </sheetViews>
  <sheetFormatPr defaultColWidth="15" defaultRowHeight="14.4"/>
  <cols>
    <col min="1" max="1" width="3.5546875" style="9" customWidth="1"/>
    <col min="2" max="2" width="15" style="10" customWidth="1"/>
    <col min="3" max="3" width="15" style="5" customWidth="1"/>
    <col min="4" max="4" width="15" style="10" customWidth="1"/>
    <col min="5" max="5" width="15" style="5" customWidth="1"/>
    <col min="6" max="213" width="9" style="5" customWidth="1"/>
    <col min="214" max="214" width="3.5546875" style="5" customWidth="1"/>
    <col min="215" max="215" width="13.5546875" style="5" customWidth="1"/>
    <col min="216" max="216" width="16.44140625" style="5" customWidth="1"/>
    <col min="217" max="218" width="18.5546875" style="5" customWidth="1"/>
    <col min="219" max="219" width="12.44140625" style="5" customWidth="1"/>
    <col min="220" max="231" width="10" style="5" customWidth="1"/>
    <col min="232" max="233" width="13.5546875" style="5" customWidth="1"/>
    <col min="234" max="236" width="15" style="5" customWidth="1"/>
    <col min="237" max="237" width="3.5546875" style="5" customWidth="1"/>
    <col min="238" max="16384" width="15" style="5"/>
  </cols>
  <sheetData>
    <row r="1" spans="1:5" ht="22.5" customHeight="1" thickBot="1">
      <c r="A1" s="1"/>
      <c r="B1" s="1"/>
      <c r="C1" s="1"/>
      <c r="D1" s="1"/>
      <c r="E1" s="1"/>
    </row>
    <row r="2" spans="1:5" ht="15" customHeight="1" thickBot="1">
      <c r="A2" s="1"/>
      <c r="B2" s="6" t="s">
        <v>229</v>
      </c>
      <c r="C2" s="7" t="s">
        <v>230</v>
      </c>
      <c r="D2" s="6" t="s">
        <v>231</v>
      </c>
      <c r="E2" s="7">
        <v>1234567890</v>
      </c>
    </row>
    <row r="3" spans="1:5" ht="15" customHeight="1" thickBot="1">
      <c r="A3" s="1"/>
      <c r="B3" s="6" t="s">
        <v>232</v>
      </c>
      <c r="C3" s="7">
        <v>1234567890</v>
      </c>
      <c r="D3" s="6" t="s">
        <v>233</v>
      </c>
      <c r="E3" s="7">
        <v>1234567890</v>
      </c>
    </row>
    <row r="4" spans="1:5" ht="15" customHeight="1" thickBot="1">
      <c r="A4" s="1"/>
      <c r="B4" s="6" t="s">
        <v>234</v>
      </c>
      <c r="C4" s="7">
        <v>1234567890</v>
      </c>
      <c r="D4" s="6" t="s">
        <v>235</v>
      </c>
      <c r="E4" s="7">
        <v>1234567890</v>
      </c>
    </row>
    <row r="5" spans="1:5" ht="15" customHeight="1" thickBot="1">
      <c r="A5" s="1"/>
      <c r="B5" s="6" t="s">
        <v>236</v>
      </c>
      <c r="C5" s="7">
        <v>1234567890</v>
      </c>
      <c r="D5" s="6" t="s">
        <v>237</v>
      </c>
      <c r="E5" s="7">
        <v>1234567890</v>
      </c>
    </row>
    <row r="6" spans="1:5" ht="15" customHeight="1" thickBot="1">
      <c r="A6" s="1"/>
      <c r="B6" s="6" t="s">
        <v>238</v>
      </c>
      <c r="C6" s="8"/>
      <c r="D6" s="6" t="s">
        <v>239</v>
      </c>
      <c r="E6" s="7">
        <v>1234567890</v>
      </c>
    </row>
    <row r="7" spans="1:5" ht="15" customHeight="1" thickBot="1">
      <c r="A7" s="1"/>
      <c r="B7" s="6" t="s">
        <v>240</v>
      </c>
      <c r="C7" s="8"/>
      <c r="D7" s="6" t="s">
        <v>241</v>
      </c>
      <c r="E7" s="8"/>
    </row>
    <row r="8" spans="1:5" ht="15" customHeight="1" thickBot="1">
      <c r="A8" s="1"/>
      <c r="B8" s="6" t="s">
        <v>242</v>
      </c>
      <c r="C8" s="7">
        <v>1234567890</v>
      </c>
      <c r="D8" s="6" t="s">
        <v>243</v>
      </c>
      <c r="E8" s="7">
        <v>1234567890</v>
      </c>
    </row>
    <row r="9" spans="1:5" ht="15" customHeight="1" thickBot="1">
      <c r="A9" s="1"/>
      <c r="B9" s="6" t="s">
        <v>244</v>
      </c>
      <c r="C9" s="7">
        <v>1234567890</v>
      </c>
      <c r="D9" s="6" t="s">
        <v>245</v>
      </c>
      <c r="E9" s="7">
        <v>1234567890</v>
      </c>
    </row>
    <row r="10" spans="1:5" ht="15" customHeight="1" thickBot="1">
      <c r="A10" s="1"/>
      <c r="B10" s="6" t="s">
        <v>246</v>
      </c>
      <c r="C10" s="7">
        <v>1234567890</v>
      </c>
      <c r="D10" s="6" t="s">
        <v>247</v>
      </c>
      <c r="E10" s="8"/>
    </row>
    <row r="11" spans="1:5" ht="15" customHeight="1" thickBot="1">
      <c r="A11" s="1"/>
      <c r="B11" s="6" t="s">
        <v>248</v>
      </c>
      <c r="C11" s="7">
        <v>1234567890</v>
      </c>
      <c r="D11" s="6" t="s">
        <v>249</v>
      </c>
      <c r="E11" s="7">
        <v>1234567890</v>
      </c>
    </row>
    <row r="12" spans="1:5" ht="15" customHeight="1" thickBot="1">
      <c r="A12" s="1"/>
      <c r="B12" s="6" t="s">
        <v>250</v>
      </c>
      <c r="C12" s="7">
        <v>1234567890</v>
      </c>
      <c r="D12" s="6" t="s">
        <v>251</v>
      </c>
      <c r="E12" s="7">
        <v>1234567890</v>
      </c>
    </row>
    <row r="13" spans="1:5" ht="15" customHeight="1" thickBot="1">
      <c r="A13" s="1"/>
      <c r="B13" s="6" t="s">
        <v>252</v>
      </c>
      <c r="C13" s="8"/>
      <c r="D13" s="6" t="s">
        <v>253</v>
      </c>
      <c r="E13" s="7">
        <v>1234567890</v>
      </c>
    </row>
    <row r="14" spans="1:5" ht="15" customHeight="1" thickBot="1">
      <c r="A14" s="1"/>
      <c r="B14" s="6" t="s">
        <v>254</v>
      </c>
      <c r="C14" s="7">
        <v>1234567890</v>
      </c>
      <c r="D14" s="6" t="s">
        <v>255</v>
      </c>
      <c r="E14" s="7">
        <v>1234567890</v>
      </c>
    </row>
    <row r="15" spans="1:5" ht="15" customHeight="1" thickBot="1">
      <c r="A15" s="1"/>
      <c r="B15" s="6" t="s">
        <v>256</v>
      </c>
      <c r="C15" s="8"/>
      <c r="D15" s="6" t="s">
        <v>257</v>
      </c>
      <c r="E15" s="7">
        <v>1234567890</v>
      </c>
    </row>
    <row r="16" spans="1:5" ht="15" customHeight="1" thickBot="1">
      <c r="A16" s="1"/>
      <c r="B16" s="6" t="s">
        <v>258</v>
      </c>
      <c r="C16" s="7">
        <v>1234567890</v>
      </c>
      <c r="D16" s="6" t="s">
        <v>259</v>
      </c>
      <c r="E16" s="7">
        <v>1234567890</v>
      </c>
    </row>
    <row r="17" spans="1:5" ht="15" customHeight="1" thickBot="1">
      <c r="A17" s="1"/>
      <c r="B17" s="6" t="s">
        <v>260</v>
      </c>
      <c r="C17" s="8"/>
      <c r="D17" s="6" t="s">
        <v>261</v>
      </c>
      <c r="E17" s="7">
        <v>1234567890</v>
      </c>
    </row>
    <row r="18" spans="1:5" ht="15" customHeight="1" thickBot="1">
      <c r="A18" s="1"/>
      <c r="B18" s="6" t="s">
        <v>262</v>
      </c>
      <c r="C18" s="7">
        <v>1234567890</v>
      </c>
      <c r="D18" s="6" t="s">
        <v>263</v>
      </c>
      <c r="E18" s="7">
        <v>1234567890</v>
      </c>
    </row>
    <row r="19" spans="1:5" ht="15" customHeight="1" thickBot="1">
      <c r="A19" s="1"/>
      <c r="B19" s="6" t="s">
        <v>264</v>
      </c>
      <c r="C19" s="7">
        <v>1234567890</v>
      </c>
      <c r="D19" s="6" t="s">
        <v>265</v>
      </c>
      <c r="E19" s="7">
        <v>1234567890</v>
      </c>
    </row>
    <row r="20" spans="1:5" ht="15" customHeight="1" thickBot="1">
      <c r="A20" s="1"/>
      <c r="B20" s="6" t="s">
        <v>266</v>
      </c>
      <c r="C20" s="7">
        <v>1234567890</v>
      </c>
      <c r="D20" s="6" t="s">
        <v>267</v>
      </c>
      <c r="E20" s="7">
        <v>1234567890</v>
      </c>
    </row>
    <row r="21" spans="1:5" ht="15" customHeight="1" thickBot="1">
      <c r="A21" s="1"/>
      <c r="B21" s="6" t="s">
        <v>268</v>
      </c>
      <c r="C21" s="7">
        <v>1234567890</v>
      </c>
      <c r="D21" s="6" t="s">
        <v>269</v>
      </c>
      <c r="E21" s="7">
        <v>1234567890</v>
      </c>
    </row>
    <row r="22" spans="1:5" ht="15" customHeight="1" thickBot="1">
      <c r="A22" s="1"/>
      <c r="B22" s="6" t="s">
        <v>270</v>
      </c>
      <c r="C22" s="7">
        <v>1234567890</v>
      </c>
      <c r="D22" s="6" t="s">
        <v>271</v>
      </c>
      <c r="E22" s="7">
        <v>1234567890</v>
      </c>
    </row>
    <row r="23" spans="1:5" ht="15" customHeight="1" thickBot="1">
      <c r="A23" s="1"/>
      <c r="B23" s="6" t="s">
        <v>272</v>
      </c>
      <c r="C23" s="7">
        <v>1234567890</v>
      </c>
      <c r="D23" s="6" t="s">
        <v>273</v>
      </c>
      <c r="E23" s="7">
        <v>1234567890</v>
      </c>
    </row>
    <row r="24" spans="1:5" ht="15" customHeight="1" thickBot="1">
      <c r="A24" s="1"/>
      <c r="B24" s="6" t="s">
        <v>274</v>
      </c>
      <c r="C24" s="7">
        <v>1234567890</v>
      </c>
      <c r="D24" s="6" t="s">
        <v>275</v>
      </c>
      <c r="E24" s="7">
        <v>1234567890</v>
      </c>
    </row>
    <row r="25" spans="1:5" ht="15" customHeight="1" thickBot="1">
      <c r="A25" s="1"/>
      <c r="B25" s="6" t="s">
        <v>276</v>
      </c>
      <c r="C25" s="7">
        <v>1234567890</v>
      </c>
      <c r="D25" s="6" t="s">
        <v>277</v>
      </c>
      <c r="E25" s="7">
        <v>1234567890</v>
      </c>
    </row>
    <row r="26" spans="1:5" ht="15" customHeight="1" thickBot="1">
      <c r="A26" s="1"/>
      <c r="B26" s="6" t="s">
        <v>278</v>
      </c>
      <c r="C26" s="7">
        <v>1234567890</v>
      </c>
      <c r="D26" s="6" t="s">
        <v>279</v>
      </c>
      <c r="E26" s="7">
        <v>1234567890</v>
      </c>
    </row>
    <row r="27" spans="1:5" ht="15" customHeight="1" thickBot="1">
      <c r="A27" s="1"/>
      <c r="B27" s="6" t="s">
        <v>280</v>
      </c>
      <c r="C27" s="7">
        <v>1234567890</v>
      </c>
      <c r="D27" s="6" t="s">
        <v>281</v>
      </c>
      <c r="E27" s="7">
        <v>1234567890</v>
      </c>
    </row>
    <row r="28" spans="1:5" ht="15" customHeight="1" thickBot="1">
      <c r="A28" s="1"/>
      <c r="B28" s="6" t="s">
        <v>282</v>
      </c>
      <c r="C28" s="7">
        <v>1234567890</v>
      </c>
      <c r="D28" s="6" t="s">
        <v>283</v>
      </c>
      <c r="E28" s="7">
        <v>1234567890</v>
      </c>
    </row>
    <row r="29" spans="1:5" ht="15" customHeight="1" thickBot="1">
      <c r="A29" s="1"/>
      <c r="B29" s="6" t="s">
        <v>284</v>
      </c>
      <c r="C29" s="7">
        <v>1234567890</v>
      </c>
      <c r="D29" s="6" t="s">
        <v>285</v>
      </c>
      <c r="E29" s="7">
        <v>1234567890</v>
      </c>
    </row>
    <row r="30" spans="1:5" ht="15" customHeight="1" thickBot="1">
      <c r="A30" s="1"/>
      <c r="B30" s="6" t="s">
        <v>286</v>
      </c>
      <c r="C30" s="7">
        <v>1234567890</v>
      </c>
      <c r="D30" s="6" t="s">
        <v>287</v>
      </c>
      <c r="E30" s="7">
        <v>1234567890</v>
      </c>
    </row>
    <row r="31" spans="1:5" ht="15" customHeight="1" thickBot="1">
      <c r="A31" s="1"/>
      <c r="B31" s="6" t="s">
        <v>288</v>
      </c>
      <c r="C31" s="7">
        <v>1234567890</v>
      </c>
      <c r="D31" s="6" t="s">
        <v>289</v>
      </c>
      <c r="E31" s="7">
        <v>1234567890</v>
      </c>
    </row>
    <row r="32" spans="1:5" ht="15" customHeight="1" thickBot="1">
      <c r="A32" s="1"/>
      <c r="B32" s="6" t="s">
        <v>290</v>
      </c>
      <c r="C32" s="7">
        <v>1234567890</v>
      </c>
      <c r="D32" s="6" t="s">
        <v>291</v>
      </c>
      <c r="E32" s="7">
        <v>1234567890</v>
      </c>
    </row>
    <row r="33" spans="1:5" ht="15" customHeight="1" thickBot="1">
      <c r="A33" s="1"/>
      <c r="B33" s="6" t="s">
        <v>292</v>
      </c>
      <c r="C33" s="7">
        <v>1234567890</v>
      </c>
      <c r="D33" s="6" t="s">
        <v>293</v>
      </c>
      <c r="E33" s="7">
        <v>1234567890</v>
      </c>
    </row>
    <row r="34" spans="1:5" ht="15" customHeight="1" thickBot="1">
      <c r="A34" s="1"/>
      <c r="B34" s="6" t="s">
        <v>294</v>
      </c>
      <c r="C34" s="7">
        <v>1234567890</v>
      </c>
      <c r="D34" s="6" t="s">
        <v>295</v>
      </c>
      <c r="E34" s="7">
        <v>1234567890</v>
      </c>
    </row>
    <row r="35" spans="1:5" ht="15" customHeight="1" thickBot="1">
      <c r="A35" s="1"/>
      <c r="B35" s="6" t="s">
        <v>296</v>
      </c>
      <c r="C35" s="7">
        <v>1234567890</v>
      </c>
      <c r="D35" s="6" t="s">
        <v>297</v>
      </c>
      <c r="E35" s="7">
        <v>1234567890</v>
      </c>
    </row>
    <row r="36" spans="1:5" ht="15" customHeight="1" thickBot="1">
      <c r="A36" s="1"/>
      <c r="B36" s="6" t="s">
        <v>298</v>
      </c>
      <c r="C36" s="7">
        <v>1234567890</v>
      </c>
      <c r="D36" s="6" t="s">
        <v>299</v>
      </c>
      <c r="E36" s="7">
        <v>1234567890</v>
      </c>
    </row>
    <row r="37" spans="1:5" ht="15" customHeight="1" thickBot="1">
      <c r="A37" s="1"/>
      <c r="B37" s="6" t="s">
        <v>300</v>
      </c>
      <c r="C37" s="7">
        <v>1234567890</v>
      </c>
      <c r="D37" s="6" t="s">
        <v>301</v>
      </c>
      <c r="E37" s="7">
        <v>1234567890</v>
      </c>
    </row>
    <row r="38" spans="1:5" ht="15" customHeight="1" thickBot="1">
      <c r="A38" s="1"/>
      <c r="B38" s="6" t="s">
        <v>302</v>
      </c>
      <c r="C38" s="7">
        <v>1234567890</v>
      </c>
      <c r="D38" s="6" t="s">
        <v>303</v>
      </c>
      <c r="E38" s="7">
        <v>1234567890</v>
      </c>
    </row>
    <row r="39" spans="1:5" ht="15" customHeight="1" thickBot="1">
      <c r="A39" s="1"/>
      <c r="B39" s="6" t="s">
        <v>304</v>
      </c>
      <c r="C39" s="7">
        <v>1234567890</v>
      </c>
      <c r="D39" s="6" t="s">
        <v>305</v>
      </c>
      <c r="E39" s="7">
        <v>1234567890</v>
      </c>
    </row>
    <row r="40" spans="1:5" ht="15" customHeight="1" thickBot="1">
      <c r="A40" s="1"/>
      <c r="B40" s="6" t="s">
        <v>306</v>
      </c>
      <c r="C40" s="7">
        <v>1234567890</v>
      </c>
      <c r="D40" s="6" t="s">
        <v>307</v>
      </c>
      <c r="E40" s="7">
        <v>1234567890</v>
      </c>
    </row>
    <row r="41" spans="1:5" ht="15" customHeight="1" thickBot="1">
      <c r="A41" s="1"/>
      <c r="B41" s="6" t="s">
        <v>308</v>
      </c>
      <c r="C41" s="7">
        <v>1234567890</v>
      </c>
      <c r="D41" s="6" t="s">
        <v>309</v>
      </c>
      <c r="E41" s="7">
        <v>1234567890</v>
      </c>
    </row>
    <row r="42" spans="1:5" ht="15" customHeight="1" thickBot="1">
      <c r="A42" s="1"/>
      <c r="B42" s="6" t="s">
        <v>310</v>
      </c>
      <c r="C42" s="7">
        <v>1234567890</v>
      </c>
      <c r="D42" s="6" t="s">
        <v>311</v>
      </c>
      <c r="E42" s="7">
        <v>1234567890</v>
      </c>
    </row>
    <row r="43" spans="1:5" ht="15" customHeight="1" thickBot="1">
      <c r="A43" s="1"/>
      <c r="B43" s="6" t="s">
        <v>312</v>
      </c>
      <c r="C43" s="7">
        <v>1234567890</v>
      </c>
      <c r="D43" s="6" t="s">
        <v>313</v>
      </c>
      <c r="E43" s="7">
        <v>1234567890</v>
      </c>
    </row>
    <row r="44" spans="1:5" ht="15" customHeight="1" thickBot="1">
      <c r="A44" s="1"/>
      <c r="B44" s="6" t="s">
        <v>314</v>
      </c>
      <c r="C44" s="7">
        <v>1234567890</v>
      </c>
      <c r="D44" s="6" t="s">
        <v>315</v>
      </c>
      <c r="E44" s="7">
        <v>1234567890</v>
      </c>
    </row>
    <row r="45" spans="1:5" ht="15" customHeight="1" thickBot="1">
      <c r="A45" s="1"/>
      <c r="B45" s="6" t="s">
        <v>316</v>
      </c>
      <c r="C45" s="7">
        <v>1234567890</v>
      </c>
      <c r="D45" s="6" t="s">
        <v>317</v>
      </c>
      <c r="E45" s="8"/>
    </row>
    <row r="46" spans="1:5" ht="15" customHeight="1" thickBot="1">
      <c r="A46" s="1"/>
      <c r="B46" s="6" t="s">
        <v>318</v>
      </c>
      <c r="C46" s="7">
        <v>1234567890</v>
      </c>
      <c r="D46" s="6" t="s">
        <v>319</v>
      </c>
      <c r="E46" s="7">
        <v>1234567890</v>
      </c>
    </row>
    <row r="47" spans="1:5" ht="15" customHeight="1" thickBot="1">
      <c r="A47" s="1"/>
      <c r="B47" s="6" t="s">
        <v>320</v>
      </c>
      <c r="C47" s="8"/>
      <c r="D47" s="6" t="s">
        <v>321</v>
      </c>
      <c r="E47" s="8"/>
    </row>
    <row r="48" spans="1:5" ht="15" customHeight="1" thickBot="1">
      <c r="A48" s="1"/>
      <c r="B48" s="6" t="s">
        <v>322</v>
      </c>
      <c r="C48" s="7">
        <v>1234567890</v>
      </c>
      <c r="D48" s="6" t="s">
        <v>323</v>
      </c>
      <c r="E48" s="7">
        <v>1234567890</v>
      </c>
    </row>
    <row r="49" spans="1:5" ht="15" customHeight="1" thickBot="1">
      <c r="A49" s="1"/>
      <c r="B49" s="6" t="s">
        <v>324</v>
      </c>
      <c r="C49" s="7">
        <v>1234567890</v>
      </c>
      <c r="D49" s="6" t="s">
        <v>325</v>
      </c>
      <c r="E49" s="8"/>
    </row>
    <row r="50" spans="1:5" ht="15" customHeight="1" thickBot="1">
      <c r="A50" s="1"/>
      <c r="B50" s="6" t="s">
        <v>326</v>
      </c>
      <c r="C50" s="8"/>
      <c r="D50" s="6" t="s">
        <v>327</v>
      </c>
      <c r="E50" s="7">
        <v>1234567890</v>
      </c>
    </row>
    <row r="51" spans="1:5" ht="15" customHeight="1" thickBot="1">
      <c r="A51" s="1"/>
      <c r="B51" s="6" t="s">
        <v>328</v>
      </c>
      <c r="C51" s="7">
        <v>1234567890</v>
      </c>
      <c r="D51" s="6" t="s">
        <v>329</v>
      </c>
      <c r="E51" s="7">
        <v>1234567890</v>
      </c>
    </row>
    <row r="52" spans="1:5" ht="15" customHeight="1">
      <c r="A52" s="5"/>
      <c r="B52" s="5"/>
      <c r="D52" s="5"/>
    </row>
    <row r="53" spans="1:5" ht="15" customHeight="1" thickBot="1">
      <c r="A53" s="5"/>
      <c r="B53" s="5"/>
      <c r="D53" s="5"/>
    </row>
    <row r="54" spans="1:5" ht="22.5" customHeight="1" thickBot="1">
      <c r="A54" s="1"/>
      <c r="B54" s="1"/>
      <c r="C54" s="1"/>
      <c r="D54" s="1"/>
      <c r="E54" s="1"/>
    </row>
    <row r="55" spans="1:5" ht="15" customHeight="1" thickBot="1">
      <c r="A55" s="1"/>
      <c r="B55" s="6" t="s">
        <v>330</v>
      </c>
      <c r="C55" s="7">
        <v>1234567890</v>
      </c>
      <c r="D55" s="6" t="s">
        <v>331</v>
      </c>
      <c r="E55" s="7">
        <v>1234567890</v>
      </c>
    </row>
    <row r="56" spans="1:5" ht="15" customHeight="1" thickBot="1">
      <c r="A56" s="1"/>
      <c r="B56" s="6" t="s">
        <v>332</v>
      </c>
      <c r="C56" s="7">
        <v>1234567890</v>
      </c>
      <c r="D56" s="6" t="s">
        <v>333</v>
      </c>
      <c r="E56" s="7">
        <v>1234567890</v>
      </c>
    </row>
    <row r="57" spans="1:5" ht="15" customHeight="1" thickBot="1">
      <c r="A57" s="1"/>
      <c r="B57" s="6" t="s">
        <v>334</v>
      </c>
      <c r="C57" s="7">
        <v>1234567890</v>
      </c>
      <c r="D57" s="6" t="s">
        <v>335</v>
      </c>
      <c r="E57" s="7">
        <v>1234567890</v>
      </c>
    </row>
    <row r="58" spans="1:5" ht="15" customHeight="1" thickBot="1">
      <c r="A58" s="1"/>
      <c r="B58" s="6" t="s">
        <v>336</v>
      </c>
      <c r="C58" s="8"/>
      <c r="D58" s="6" t="s">
        <v>337</v>
      </c>
      <c r="E58" s="7">
        <v>1234567890</v>
      </c>
    </row>
    <row r="59" spans="1:5" ht="15" customHeight="1" thickBot="1">
      <c r="A59" s="1"/>
      <c r="B59" s="6" t="s">
        <v>338</v>
      </c>
      <c r="C59" s="8"/>
      <c r="D59" s="6" t="s">
        <v>339</v>
      </c>
      <c r="E59" s="8"/>
    </row>
    <row r="60" spans="1:5" ht="15" customHeight="1" thickBot="1">
      <c r="A60" s="1"/>
      <c r="B60" s="6" t="s">
        <v>340</v>
      </c>
      <c r="C60" s="7">
        <v>1234567890</v>
      </c>
      <c r="D60" s="6" t="s">
        <v>341</v>
      </c>
      <c r="E60" s="7">
        <v>1234567890</v>
      </c>
    </row>
    <row r="61" spans="1:5" ht="15" customHeight="1" thickBot="1">
      <c r="A61" s="1"/>
      <c r="B61" s="6" t="s">
        <v>342</v>
      </c>
      <c r="C61" s="7">
        <v>1234567890</v>
      </c>
      <c r="D61" s="6" t="s">
        <v>343</v>
      </c>
      <c r="E61" s="7">
        <v>1234567890</v>
      </c>
    </row>
    <row r="62" spans="1:5" ht="15" customHeight="1" thickBot="1">
      <c r="A62" s="1"/>
      <c r="B62" s="6" t="s">
        <v>344</v>
      </c>
      <c r="C62" s="7">
        <v>1234567890</v>
      </c>
      <c r="D62" s="6" t="s">
        <v>345</v>
      </c>
      <c r="E62" s="8"/>
    </row>
    <row r="63" spans="1:5" ht="15" customHeight="1" thickBot="1">
      <c r="A63" s="1"/>
      <c r="B63" s="6" t="s">
        <v>346</v>
      </c>
      <c r="C63" s="7">
        <v>1234567890</v>
      </c>
      <c r="D63" s="6" t="s">
        <v>347</v>
      </c>
      <c r="E63" s="7">
        <v>1234567890</v>
      </c>
    </row>
    <row r="64" spans="1:5" ht="15" customHeight="1" thickBot="1">
      <c r="A64" s="1"/>
      <c r="B64" s="6" t="s">
        <v>348</v>
      </c>
      <c r="C64" s="8"/>
      <c r="D64" s="6" t="s">
        <v>349</v>
      </c>
      <c r="E64" s="7">
        <v>1234567890</v>
      </c>
    </row>
    <row r="65" spans="1:5" ht="15" customHeight="1" thickBot="1">
      <c r="A65" s="1"/>
      <c r="B65" s="6" t="s">
        <v>350</v>
      </c>
      <c r="C65" s="7">
        <v>1234567890</v>
      </c>
      <c r="D65" s="6" t="s">
        <v>351</v>
      </c>
      <c r="E65" s="7">
        <v>1234567890</v>
      </c>
    </row>
    <row r="66" spans="1:5" ht="15" customHeight="1" thickBot="1">
      <c r="A66" s="1"/>
      <c r="B66" s="6" t="s">
        <v>352</v>
      </c>
      <c r="C66" s="7">
        <v>1234567890</v>
      </c>
      <c r="D66" s="6" t="s">
        <v>353</v>
      </c>
      <c r="E66" s="7">
        <v>1234567890</v>
      </c>
    </row>
    <row r="67" spans="1:5" ht="15" customHeight="1" thickBot="1">
      <c r="A67" s="1"/>
      <c r="B67" s="6" t="s">
        <v>354</v>
      </c>
      <c r="C67" s="7">
        <v>1234567890</v>
      </c>
      <c r="D67" s="6" t="s">
        <v>355</v>
      </c>
      <c r="E67" s="7">
        <v>1234567890</v>
      </c>
    </row>
    <row r="68" spans="1:5" ht="15" customHeight="1" thickBot="1">
      <c r="A68" s="1"/>
      <c r="B68" s="6" t="s">
        <v>356</v>
      </c>
      <c r="C68" s="7">
        <v>1234567890</v>
      </c>
      <c r="D68" s="6" t="s">
        <v>357</v>
      </c>
      <c r="E68" s="7">
        <v>1234567890</v>
      </c>
    </row>
    <row r="69" spans="1:5" ht="15" customHeight="1" thickBot="1">
      <c r="A69" s="1"/>
      <c r="B69" s="6" t="s">
        <v>358</v>
      </c>
      <c r="C69" s="7">
        <v>1234567890</v>
      </c>
      <c r="D69" s="6" t="s">
        <v>359</v>
      </c>
      <c r="E69" s="7">
        <v>1234567890</v>
      </c>
    </row>
    <row r="70" spans="1:5" ht="15" customHeight="1" thickBot="1">
      <c r="A70" s="1"/>
      <c r="B70" s="6" t="s">
        <v>360</v>
      </c>
      <c r="C70" s="7">
        <v>1234567890</v>
      </c>
      <c r="D70" s="6" t="s">
        <v>361</v>
      </c>
      <c r="E70" s="7">
        <v>1234567890</v>
      </c>
    </row>
    <row r="71" spans="1:5" ht="15" customHeight="1" thickBot="1">
      <c r="A71" s="1"/>
      <c r="B71" s="6" t="s">
        <v>362</v>
      </c>
      <c r="C71" s="7">
        <v>1234567890</v>
      </c>
      <c r="D71" s="6" t="s">
        <v>363</v>
      </c>
      <c r="E71" s="7">
        <v>1234567890</v>
      </c>
    </row>
    <row r="72" spans="1:5" ht="15" customHeight="1" thickBot="1">
      <c r="A72" s="1"/>
      <c r="B72" s="6" t="s">
        <v>364</v>
      </c>
      <c r="C72" s="7">
        <v>1234567890</v>
      </c>
      <c r="D72" s="6" t="s">
        <v>365</v>
      </c>
      <c r="E72" s="7">
        <v>1234567890</v>
      </c>
    </row>
    <row r="73" spans="1:5" ht="15" customHeight="1" thickBot="1">
      <c r="A73" s="1"/>
      <c r="B73" s="6" t="s">
        <v>366</v>
      </c>
      <c r="C73" s="7">
        <v>1234567890</v>
      </c>
      <c r="D73" s="6" t="s">
        <v>367</v>
      </c>
      <c r="E73" s="7">
        <v>1234567890</v>
      </c>
    </row>
    <row r="74" spans="1:5" ht="15" customHeight="1" thickBot="1">
      <c r="A74" s="1"/>
      <c r="B74" s="6" t="s">
        <v>368</v>
      </c>
      <c r="C74" s="7">
        <v>1234567890</v>
      </c>
      <c r="D74" s="6" t="s">
        <v>369</v>
      </c>
      <c r="E74" s="7">
        <v>1234567890</v>
      </c>
    </row>
    <row r="75" spans="1:5" ht="15" customHeight="1" thickBot="1">
      <c r="A75" s="1"/>
      <c r="B75" s="6" t="s">
        <v>370</v>
      </c>
      <c r="C75" s="7">
        <v>1234567890</v>
      </c>
      <c r="D75" s="6" t="s">
        <v>371</v>
      </c>
      <c r="E75" s="7">
        <v>1234567890</v>
      </c>
    </row>
    <row r="76" spans="1:5" ht="15" customHeight="1" thickBot="1">
      <c r="A76" s="1"/>
      <c r="B76" s="6" t="s">
        <v>372</v>
      </c>
      <c r="C76" s="7">
        <v>1234567890</v>
      </c>
      <c r="D76" s="6" t="s">
        <v>373</v>
      </c>
      <c r="E76" s="7">
        <v>1234567890</v>
      </c>
    </row>
    <row r="77" spans="1:5" ht="15" customHeight="1" thickBot="1">
      <c r="A77" s="1"/>
      <c r="B77" s="6" t="s">
        <v>374</v>
      </c>
      <c r="C77" s="7">
        <v>1234567890</v>
      </c>
      <c r="D77" s="6" t="s">
        <v>375</v>
      </c>
      <c r="E77" s="7">
        <v>1234567890</v>
      </c>
    </row>
    <row r="78" spans="1:5" ht="15" customHeight="1" thickBot="1">
      <c r="A78" s="1"/>
      <c r="B78" s="6" t="s">
        <v>376</v>
      </c>
      <c r="C78" s="7">
        <v>1234567890</v>
      </c>
      <c r="D78" s="6" t="s">
        <v>377</v>
      </c>
      <c r="E78" s="7">
        <v>1234567890</v>
      </c>
    </row>
    <row r="79" spans="1:5" ht="15" customHeight="1" thickBot="1">
      <c r="A79" s="1"/>
      <c r="B79" s="6" t="s">
        <v>378</v>
      </c>
      <c r="C79" s="7">
        <v>1234567890</v>
      </c>
      <c r="D79" s="6" t="s">
        <v>379</v>
      </c>
      <c r="E79" s="7">
        <v>1234567890</v>
      </c>
    </row>
    <row r="80" spans="1:5" ht="15" customHeight="1" thickBot="1">
      <c r="A80" s="1"/>
      <c r="B80" s="6" t="s">
        <v>380</v>
      </c>
      <c r="C80" s="7">
        <v>1234567890</v>
      </c>
      <c r="D80" s="6" t="s">
        <v>381</v>
      </c>
      <c r="E80" s="7">
        <v>1234567890</v>
      </c>
    </row>
    <row r="81" spans="1:5" ht="15" customHeight="1" thickBot="1">
      <c r="A81" s="1"/>
      <c r="B81" s="6" t="s">
        <v>382</v>
      </c>
      <c r="C81" s="7">
        <v>1234567890</v>
      </c>
      <c r="D81" s="6" t="s">
        <v>383</v>
      </c>
      <c r="E81" s="7">
        <v>1234567890</v>
      </c>
    </row>
    <row r="82" spans="1:5" ht="15" customHeight="1" thickBot="1">
      <c r="A82" s="1"/>
      <c r="B82" s="6" t="s">
        <v>384</v>
      </c>
      <c r="C82" s="7">
        <v>1234567890</v>
      </c>
      <c r="D82" s="6" t="s">
        <v>385</v>
      </c>
      <c r="E82" s="7">
        <v>1234567890</v>
      </c>
    </row>
    <row r="83" spans="1:5" ht="15" customHeight="1" thickBot="1">
      <c r="A83" s="1"/>
      <c r="B83" s="6" t="s">
        <v>386</v>
      </c>
      <c r="C83" s="7">
        <v>1234567890</v>
      </c>
      <c r="D83" s="6" t="s">
        <v>387</v>
      </c>
      <c r="E83" s="7">
        <v>1234567890</v>
      </c>
    </row>
    <row r="84" spans="1:5" ht="15" customHeight="1" thickBot="1">
      <c r="A84" s="1"/>
      <c r="B84" s="6" t="s">
        <v>388</v>
      </c>
      <c r="C84" s="7">
        <v>1234567890</v>
      </c>
      <c r="D84" s="6" t="s">
        <v>389</v>
      </c>
      <c r="E84" s="7">
        <v>1234567890</v>
      </c>
    </row>
    <row r="85" spans="1:5" ht="15" customHeight="1" thickBot="1">
      <c r="A85" s="1"/>
      <c r="B85" s="6" t="s">
        <v>390</v>
      </c>
      <c r="C85" s="7">
        <v>1234567890</v>
      </c>
      <c r="D85" s="6" t="s">
        <v>391</v>
      </c>
      <c r="E85" s="7">
        <v>1234567890</v>
      </c>
    </row>
    <row r="86" spans="1:5" ht="15" customHeight="1" thickBot="1">
      <c r="A86" s="1"/>
      <c r="B86" s="6" t="s">
        <v>392</v>
      </c>
      <c r="C86" s="7">
        <v>1234567890</v>
      </c>
      <c r="D86" s="6" t="s">
        <v>393</v>
      </c>
      <c r="E86" s="7">
        <v>1234567890</v>
      </c>
    </row>
    <row r="87" spans="1:5" ht="15" customHeight="1" thickBot="1">
      <c r="A87" s="1"/>
      <c r="B87" s="6" t="s">
        <v>394</v>
      </c>
      <c r="C87" s="7">
        <v>1234567890</v>
      </c>
      <c r="D87" s="6" t="s">
        <v>395</v>
      </c>
      <c r="E87" s="7">
        <v>1234567890</v>
      </c>
    </row>
    <row r="88" spans="1:5" ht="15" customHeight="1" thickBot="1">
      <c r="A88" s="1"/>
      <c r="B88" s="6" t="s">
        <v>396</v>
      </c>
      <c r="C88" s="7">
        <v>1234567890</v>
      </c>
      <c r="D88" s="6" t="s">
        <v>397</v>
      </c>
      <c r="E88" s="7">
        <v>1234567890</v>
      </c>
    </row>
    <row r="89" spans="1:5" ht="15" customHeight="1" thickBot="1">
      <c r="A89" s="1"/>
      <c r="B89" s="6" t="s">
        <v>398</v>
      </c>
      <c r="C89" s="7">
        <v>1234567890</v>
      </c>
      <c r="D89" s="6" t="s">
        <v>399</v>
      </c>
      <c r="E89" s="7">
        <v>1234567890</v>
      </c>
    </row>
    <row r="90" spans="1:5" ht="15" customHeight="1" thickBot="1">
      <c r="A90" s="1"/>
      <c r="B90" s="6" t="s">
        <v>400</v>
      </c>
      <c r="C90" s="7">
        <v>1234567890</v>
      </c>
      <c r="D90" s="6" t="s">
        <v>401</v>
      </c>
      <c r="E90" s="7">
        <v>1234567890</v>
      </c>
    </row>
    <row r="91" spans="1:5" ht="15" customHeight="1" thickBot="1">
      <c r="A91" s="1"/>
      <c r="B91" s="6" t="s">
        <v>402</v>
      </c>
      <c r="C91" s="7">
        <v>1234567890</v>
      </c>
      <c r="D91" s="6" t="s">
        <v>403</v>
      </c>
      <c r="E91" s="7">
        <v>1234567890</v>
      </c>
    </row>
    <row r="92" spans="1:5" ht="15" customHeight="1" thickBot="1">
      <c r="A92" s="1"/>
      <c r="B92" s="6" t="s">
        <v>404</v>
      </c>
      <c r="C92" s="7">
        <v>1234567890</v>
      </c>
      <c r="D92" s="6" t="s">
        <v>405</v>
      </c>
      <c r="E92" s="7">
        <v>1234567890</v>
      </c>
    </row>
    <row r="93" spans="1:5" ht="15" customHeight="1" thickBot="1">
      <c r="A93" s="1"/>
      <c r="B93" s="6" t="s">
        <v>406</v>
      </c>
      <c r="C93" s="7">
        <v>1234567890</v>
      </c>
      <c r="D93" s="6" t="s">
        <v>407</v>
      </c>
      <c r="E93" s="7">
        <v>1234567890</v>
      </c>
    </row>
    <row r="94" spans="1:5" ht="15" customHeight="1" thickBot="1">
      <c r="A94" s="1"/>
      <c r="B94" s="6" t="s">
        <v>408</v>
      </c>
      <c r="C94" s="7">
        <v>1234567890</v>
      </c>
      <c r="D94" s="6" t="s">
        <v>409</v>
      </c>
      <c r="E94" s="7">
        <v>1234567890</v>
      </c>
    </row>
    <row r="95" spans="1:5" ht="15" customHeight="1" thickBot="1">
      <c r="A95" s="1"/>
      <c r="B95" s="6" t="s">
        <v>410</v>
      </c>
      <c r="C95" s="7">
        <v>1234567890</v>
      </c>
      <c r="D95" s="6" t="s">
        <v>411</v>
      </c>
      <c r="E95" s="7">
        <v>1234567890</v>
      </c>
    </row>
    <row r="96" spans="1:5" ht="15" customHeight="1" thickBot="1">
      <c r="A96" s="1"/>
      <c r="B96" s="6" t="s">
        <v>412</v>
      </c>
      <c r="C96" s="7">
        <v>1234567890</v>
      </c>
      <c r="D96" s="6" t="s">
        <v>413</v>
      </c>
      <c r="E96" s="7">
        <v>1234567890</v>
      </c>
    </row>
    <row r="97" spans="1:5" ht="15" customHeight="1" thickBot="1">
      <c r="A97" s="1"/>
      <c r="B97" s="6" t="s">
        <v>414</v>
      </c>
      <c r="C97" s="7">
        <v>1234567890</v>
      </c>
      <c r="D97" s="6" t="s">
        <v>415</v>
      </c>
      <c r="E97" s="7">
        <v>1234567890</v>
      </c>
    </row>
    <row r="98" spans="1:5" ht="15" customHeight="1" thickBot="1">
      <c r="A98" s="1"/>
      <c r="B98" s="6" t="s">
        <v>416</v>
      </c>
      <c r="C98" s="8"/>
      <c r="D98" s="6" t="s">
        <v>417</v>
      </c>
      <c r="E98" s="7">
        <v>1234567890</v>
      </c>
    </row>
    <row r="99" spans="1:5" ht="15" customHeight="1" thickBot="1">
      <c r="A99" s="1"/>
      <c r="B99" s="6" t="s">
        <v>418</v>
      </c>
      <c r="C99" s="7">
        <v>1234567890</v>
      </c>
      <c r="D99" s="6" t="s">
        <v>419</v>
      </c>
      <c r="E99" s="8"/>
    </row>
    <row r="100" spans="1:5" ht="15" customHeight="1" thickBot="1">
      <c r="A100" s="1"/>
      <c r="B100" s="6" t="s">
        <v>420</v>
      </c>
      <c r="C100" s="7">
        <v>1234567890</v>
      </c>
      <c r="D100" s="6" t="s">
        <v>421</v>
      </c>
      <c r="E100" s="7">
        <v>1234567890</v>
      </c>
    </row>
    <row r="101" spans="1:5" ht="15" customHeight="1" thickBot="1">
      <c r="A101" s="1"/>
      <c r="B101" s="6" t="s">
        <v>422</v>
      </c>
      <c r="C101" s="8"/>
      <c r="D101" s="6" t="s">
        <v>423</v>
      </c>
      <c r="E101" s="7">
        <v>1234567890</v>
      </c>
    </row>
    <row r="102" spans="1:5" ht="15" customHeight="1" thickBot="1">
      <c r="A102" s="1"/>
      <c r="B102" s="6" t="s">
        <v>424</v>
      </c>
      <c r="C102" s="7">
        <v>1234567890</v>
      </c>
      <c r="D102" s="6" t="s">
        <v>425</v>
      </c>
      <c r="E102" s="8"/>
    </row>
    <row r="103" spans="1:5" ht="15" customHeight="1" thickBot="1">
      <c r="A103" s="1"/>
      <c r="B103" s="6" t="s">
        <v>426</v>
      </c>
      <c r="C103" s="7">
        <v>1234567890</v>
      </c>
      <c r="D103" s="6" t="s">
        <v>427</v>
      </c>
      <c r="E103" s="7">
        <v>1234567890</v>
      </c>
    </row>
    <row r="104" spans="1:5" ht="15" customHeight="1" thickBot="1">
      <c r="A104" s="1"/>
      <c r="B104" s="6" t="s">
        <v>428</v>
      </c>
      <c r="C104" s="8"/>
      <c r="D104" s="6" t="s">
        <v>429</v>
      </c>
      <c r="E104" s="7">
        <v>1234567890</v>
      </c>
    </row>
  </sheetData>
  <phoneticPr fontId="4"/>
  <pageMargins left="0.7" right="0.7" top="0.75" bottom="0.75" header="0.3" footer="0.3"/>
  <pageSetup paperSize="9" orientation="landscape" r:id="rId1"/>
  <headerFooter>
    <oddHeader>&amp;LTimePro-N　　&amp;R&amp;A
&amp;F</oddHeader>
    <oddFooter>&amp;R&amp;P /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FF"/>
  </sheetPr>
  <dimension ref="A1:G23"/>
  <sheetViews>
    <sheetView zoomScaleNormal="100" zoomScaleSheetLayoutView="100" workbookViewId="0">
      <selection sqref="A1:G7"/>
    </sheetView>
  </sheetViews>
  <sheetFormatPr defaultColWidth="30" defaultRowHeight="14.4"/>
  <cols>
    <col min="1" max="1" width="3.5546875" style="9" customWidth="1"/>
    <col min="2" max="2" width="17.44140625" style="10" customWidth="1"/>
    <col min="3" max="4" width="13.5546875" style="10" customWidth="1"/>
    <col min="5" max="5" width="16.44140625" style="10" customWidth="1"/>
    <col min="6" max="6" width="13.5546875" style="10" customWidth="1"/>
    <col min="7" max="7" width="12.44140625" style="16" customWidth="1"/>
    <col min="8" max="164" width="9" style="10" customWidth="1"/>
    <col min="165" max="165" width="3.5546875" style="10" customWidth="1"/>
    <col min="166" max="166" width="13.5546875" style="10" customWidth="1"/>
    <col min="167" max="167" width="16.44140625" style="10" customWidth="1"/>
    <col min="168" max="169" width="12.44140625" style="10" customWidth="1"/>
    <col min="170" max="173" width="16.44140625" style="10" customWidth="1"/>
    <col min="174" max="174" width="13.5546875" style="10" customWidth="1"/>
    <col min="175" max="176" width="15" style="10" bestFit="1" customWidth="1"/>
    <col min="177" max="177" width="16.44140625" style="10" customWidth="1"/>
    <col min="178" max="178" width="18.44140625" style="10" bestFit="1" customWidth="1"/>
    <col min="179" max="179" width="12.44140625" style="10" customWidth="1"/>
    <col min="180" max="180" width="16.44140625" style="10" customWidth="1"/>
    <col min="181" max="181" width="12.44140625" style="10" customWidth="1"/>
    <col min="182" max="184" width="17.44140625" style="10" customWidth="1"/>
    <col min="185" max="185" width="13.5546875" style="10" customWidth="1"/>
    <col min="186" max="186" width="17.44140625" style="10" customWidth="1"/>
    <col min="187" max="188" width="9" style="10" customWidth="1"/>
    <col min="189" max="189" width="12.44140625" style="10" customWidth="1"/>
    <col min="190" max="190" width="6.44140625" style="10" customWidth="1"/>
    <col min="191" max="194" width="9" style="10" customWidth="1"/>
    <col min="195" max="195" width="12.44140625" style="10" customWidth="1"/>
    <col min="196" max="196" width="47.44140625" style="10" customWidth="1"/>
    <col min="197" max="197" width="10" style="10" customWidth="1"/>
    <col min="198" max="198" width="9" style="10" customWidth="1"/>
    <col min="199" max="199" width="47.44140625" style="10" customWidth="1"/>
    <col min="200" max="200" width="10" style="10" customWidth="1"/>
    <col min="201" max="201" width="47.44140625" style="10" customWidth="1"/>
    <col min="202" max="202" width="10" style="10" customWidth="1"/>
    <col min="203" max="203" width="18.5546875" style="10" customWidth="1"/>
    <col min="204" max="204" width="9" style="10" customWidth="1"/>
    <col min="205" max="205" width="10" style="10" customWidth="1"/>
    <col min="206" max="206" width="9" style="10" customWidth="1"/>
    <col min="207" max="207" width="12.44140625" style="10" customWidth="1"/>
    <col min="208" max="218" width="17.44140625" style="10" customWidth="1"/>
    <col min="219" max="219" width="12.44140625" style="10" customWidth="1"/>
    <col min="220" max="221" width="23.5546875" style="10" customWidth="1"/>
    <col min="222" max="223" width="13.5546875" style="10" customWidth="1"/>
    <col min="224" max="224" width="10" style="10" customWidth="1"/>
    <col min="225" max="226" width="13.5546875" style="10" customWidth="1"/>
    <col min="227" max="227" width="36.44140625" style="10" customWidth="1"/>
    <col min="228" max="228" width="15.88671875" style="10" customWidth="1"/>
    <col min="229" max="229" width="13.5546875" style="10" customWidth="1"/>
    <col min="230" max="230" width="23.5546875" style="10" customWidth="1"/>
    <col min="231" max="232" width="17.44140625" style="10" customWidth="1"/>
    <col min="233" max="233" width="15" style="10" customWidth="1"/>
    <col min="234" max="234" width="20" style="10" customWidth="1"/>
    <col min="235" max="235" width="7.44140625" style="10" customWidth="1"/>
    <col min="236" max="236" width="6.44140625" style="10" customWidth="1"/>
    <col min="237" max="16384" width="30" style="10"/>
  </cols>
  <sheetData>
    <row r="1" spans="1:7" s="9" customFormat="1" ht="22.5" customHeight="1" thickBot="1">
      <c r="A1" s="11"/>
      <c r="B1" s="11" t="s">
        <v>430</v>
      </c>
      <c r="C1" s="11" t="s">
        <v>158</v>
      </c>
      <c r="D1" s="11" t="s">
        <v>161</v>
      </c>
      <c r="E1" s="11" t="s">
        <v>162</v>
      </c>
      <c r="F1" s="11" t="s">
        <v>163</v>
      </c>
      <c r="G1" s="11" t="s">
        <v>229</v>
      </c>
    </row>
    <row r="2" spans="1:7" ht="15" customHeight="1" thickBot="1">
      <c r="A2" s="11">
        <v>1</v>
      </c>
      <c r="B2" s="12" t="s">
        <v>431</v>
      </c>
      <c r="C2" s="12" t="s">
        <v>168</v>
      </c>
      <c r="D2" s="12" t="s">
        <v>168</v>
      </c>
      <c r="E2" s="12" t="s">
        <v>169</v>
      </c>
      <c r="F2" s="12" t="s">
        <v>170</v>
      </c>
      <c r="G2" s="3">
        <v>0</v>
      </c>
    </row>
    <row r="3" spans="1:7" ht="15" customHeight="1" thickBot="1">
      <c r="A3" s="11">
        <v>2</v>
      </c>
      <c r="B3" s="13" t="s">
        <v>212</v>
      </c>
      <c r="C3" s="13" t="s">
        <v>168</v>
      </c>
      <c r="D3" s="13" t="s">
        <v>168</v>
      </c>
      <c r="E3" s="13" t="s">
        <v>169</v>
      </c>
      <c r="F3" s="13" t="s">
        <v>170</v>
      </c>
      <c r="G3" s="3">
        <v>5000</v>
      </c>
    </row>
    <row r="4" spans="1:7" ht="15" customHeight="1" thickBot="1">
      <c r="A4" s="11">
        <v>3</v>
      </c>
      <c r="B4" s="13" t="s">
        <v>212</v>
      </c>
      <c r="C4" s="13" t="s">
        <v>168</v>
      </c>
      <c r="D4" s="13" t="s">
        <v>168</v>
      </c>
      <c r="E4" s="13" t="s">
        <v>169</v>
      </c>
      <c r="F4" s="13" t="s">
        <v>170</v>
      </c>
      <c r="G4" s="3">
        <v>2000</v>
      </c>
    </row>
    <row r="5" spans="1:7" ht="15" customHeight="1" thickBot="1">
      <c r="A5" s="11">
        <v>4</v>
      </c>
      <c r="B5" s="13" t="s">
        <v>212</v>
      </c>
      <c r="C5" s="13" t="s">
        <v>168</v>
      </c>
      <c r="D5" s="13" t="s">
        <v>168</v>
      </c>
      <c r="E5" s="13" t="s">
        <v>169</v>
      </c>
      <c r="F5" s="13" t="s">
        <v>170</v>
      </c>
      <c r="G5" s="3">
        <v>2000</v>
      </c>
    </row>
    <row r="6" spans="1:7" ht="15" customHeight="1" thickBot="1">
      <c r="A6" s="11">
        <v>5</v>
      </c>
      <c r="B6" s="13" t="s">
        <v>212</v>
      </c>
      <c r="C6" s="13" t="s">
        <v>168</v>
      </c>
      <c r="D6" s="13" t="s">
        <v>168</v>
      </c>
      <c r="E6" s="13" t="s">
        <v>169</v>
      </c>
      <c r="F6" s="13" t="s">
        <v>170</v>
      </c>
      <c r="G6" s="3">
        <v>1000</v>
      </c>
    </row>
    <row r="7" spans="1:7" ht="15" customHeight="1" thickBot="1">
      <c r="A7" s="11" t="s">
        <v>432</v>
      </c>
      <c r="B7" s="2" t="s">
        <v>433</v>
      </c>
      <c r="C7" s="13"/>
      <c r="D7" s="13"/>
      <c r="E7" s="13"/>
      <c r="F7" s="13"/>
      <c r="G7" s="3">
        <v>0</v>
      </c>
    </row>
    <row r="8" spans="1:7">
      <c r="G8" s="10"/>
    </row>
    <row r="9" spans="1:7">
      <c r="G9" s="10"/>
    </row>
    <row r="10" spans="1:7">
      <c r="G10" s="10"/>
    </row>
    <row r="11" spans="1:7">
      <c r="G11" s="10"/>
    </row>
    <row r="12" spans="1:7">
      <c r="G12" s="10"/>
    </row>
    <row r="13" spans="1:7">
      <c r="G13" s="10"/>
    </row>
    <row r="14" spans="1:7">
      <c r="G14" s="10"/>
    </row>
    <row r="15" spans="1:7">
      <c r="G15" s="10"/>
    </row>
    <row r="16" spans="1:7">
      <c r="G16" s="10"/>
    </row>
    <row r="17" spans="7:7">
      <c r="G17" s="10"/>
    </row>
    <row r="18" spans="7:7">
      <c r="G18" s="10"/>
    </row>
    <row r="19" spans="7:7">
      <c r="G19" s="10"/>
    </row>
    <row r="20" spans="7:7">
      <c r="G20" s="10"/>
    </row>
    <row r="21" spans="7:7">
      <c r="G21" s="10"/>
    </row>
    <row r="22" spans="7:7">
      <c r="G22" s="10"/>
    </row>
    <row r="23" spans="7:7">
      <c r="G23" s="10"/>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6FFFF"/>
  </sheetPr>
  <dimension ref="A1:J23"/>
  <sheetViews>
    <sheetView zoomScale="115" zoomScaleNormal="115" zoomScaleSheetLayoutView="100" workbookViewId="0">
      <selection sqref="A1:G7"/>
    </sheetView>
  </sheetViews>
  <sheetFormatPr defaultColWidth="6.44140625" defaultRowHeight="14.4"/>
  <cols>
    <col min="1" max="1" width="3.5546875" style="9" customWidth="1"/>
    <col min="2" max="2" width="18.5546875" style="10" customWidth="1"/>
    <col min="3" max="3" width="16.44140625" style="15" customWidth="1"/>
    <col min="4" max="5" width="12.44140625" style="15" customWidth="1"/>
    <col min="6" max="6" width="12.44140625" style="16" customWidth="1"/>
    <col min="7" max="7" width="27.44140625" style="16" customWidth="1"/>
    <col min="8" max="10" width="27.44140625" style="10" customWidth="1"/>
    <col min="11" max="164" width="9" style="10" customWidth="1"/>
    <col min="165" max="165" width="3.5546875" style="10" customWidth="1"/>
    <col min="166" max="166" width="13.5546875" style="10" customWidth="1"/>
    <col min="167" max="167" width="16.44140625" style="10" customWidth="1"/>
    <col min="168" max="169" width="12.44140625" style="10" customWidth="1"/>
    <col min="170" max="173" width="16.44140625" style="10" customWidth="1"/>
    <col min="174" max="174" width="13.5546875" style="10" customWidth="1"/>
    <col min="175" max="176" width="15" style="10" bestFit="1" customWidth="1"/>
    <col min="177" max="177" width="16.44140625" style="10" customWidth="1"/>
    <col min="178" max="178" width="18.44140625" style="10" bestFit="1" customWidth="1"/>
    <col min="179" max="179" width="12.44140625" style="10" customWidth="1"/>
    <col min="180" max="180" width="16.44140625" style="10" customWidth="1"/>
    <col min="181" max="181" width="12.44140625" style="10" customWidth="1"/>
    <col min="182" max="184" width="17.44140625" style="10" customWidth="1"/>
    <col min="185" max="185" width="13.5546875" style="10" customWidth="1"/>
    <col min="186" max="186" width="17.44140625" style="10" customWidth="1"/>
    <col min="187" max="188" width="9" style="10" customWidth="1"/>
    <col min="189" max="189" width="12.44140625" style="10" customWidth="1"/>
    <col min="190" max="190" width="6.44140625" style="10" customWidth="1"/>
    <col min="191" max="194" width="9" style="10" customWidth="1"/>
    <col min="195" max="195" width="12.44140625" style="10" customWidth="1"/>
    <col min="196" max="196" width="47.44140625" style="10" customWidth="1"/>
    <col min="197" max="197" width="10" style="10" customWidth="1"/>
    <col min="198" max="198" width="9" style="10" customWidth="1"/>
    <col min="199" max="199" width="47.44140625" style="10" customWidth="1"/>
    <col min="200" max="200" width="10" style="10" customWidth="1"/>
    <col min="201" max="201" width="47.44140625" style="10" customWidth="1"/>
    <col min="202" max="202" width="10" style="10" customWidth="1"/>
    <col min="203" max="203" width="18.5546875" style="10" customWidth="1"/>
    <col min="204" max="204" width="9" style="10" customWidth="1"/>
    <col min="205" max="205" width="10" style="10" customWidth="1"/>
    <col min="206" max="206" width="9" style="10" customWidth="1"/>
    <col min="207" max="207" width="12.44140625" style="10" customWidth="1"/>
    <col min="208" max="218" width="17.44140625" style="10" customWidth="1"/>
    <col min="219" max="219" width="12.44140625" style="10" customWidth="1"/>
    <col min="220" max="221" width="23.5546875" style="10" customWidth="1"/>
    <col min="222" max="223" width="13.5546875" style="10" customWidth="1"/>
    <col min="224" max="224" width="10" style="10" customWidth="1"/>
    <col min="225" max="226" width="13.5546875" style="10" customWidth="1"/>
    <col min="227" max="227" width="36.44140625" style="10" customWidth="1"/>
    <col min="228" max="228" width="15.88671875" style="10" customWidth="1"/>
    <col min="229" max="229" width="13.5546875" style="10" customWidth="1"/>
    <col min="230" max="230" width="23.5546875" style="10" customWidth="1"/>
    <col min="231" max="232" width="17.44140625" style="10" customWidth="1"/>
    <col min="233" max="233" width="15" style="10" customWidth="1"/>
    <col min="234" max="234" width="20" style="10" customWidth="1"/>
    <col min="235" max="235" width="7.44140625" style="10" customWidth="1"/>
    <col min="236" max="16384" width="6.44140625" style="10"/>
  </cols>
  <sheetData>
    <row r="1" spans="1:10" s="9" customFormat="1" ht="22.5" customHeight="1" thickBot="1">
      <c r="A1" s="11"/>
      <c r="B1" s="11" t="s">
        <v>434</v>
      </c>
      <c r="C1" s="11" t="s">
        <v>435</v>
      </c>
      <c r="D1" s="1" t="s">
        <v>436</v>
      </c>
      <c r="E1" s="1" t="s">
        <v>437</v>
      </c>
      <c r="F1" s="1" t="s">
        <v>438</v>
      </c>
      <c r="G1" s="1" t="s">
        <v>28</v>
      </c>
      <c r="H1" s="11" t="s">
        <v>205</v>
      </c>
      <c r="I1" s="11" t="s">
        <v>206</v>
      </c>
      <c r="J1" s="11" t="s">
        <v>207</v>
      </c>
    </row>
    <row r="2" spans="1:10" ht="15" customHeight="1" thickBot="1">
      <c r="A2" s="11">
        <v>1</v>
      </c>
      <c r="B2" s="13" t="s">
        <v>439</v>
      </c>
      <c r="C2" s="13" t="s">
        <v>440</v>
      </c>
      <c r="D2" s="14">
        <v>72686</v>
      </c>
      <c r="E2" s="14">
        <v>73050</v>
      </c>
      <c r="F2" s="18">
        <v>5000</v>
      </c>
      <c r="G2" s="3" t="s">
        <v>215</v>
      </c>
      <c r="H2" s="3" t="s">
        <v>215</v>
      </c>
      <c r="I2" s="3" t="s">
        <v>215</v>
      </c>
      <c r="J2" s="3" t="s">
        <v>215</v>
      </c>
    </row>
    <row r="3" spans="1:10" ht="15" customHeight="1" thickBot="1">
      <c r="A3" s="11">
        <v>2</v>
      </c>
      <c r="B3" s="13" t="s">
        <v>439</v>
      </c>
      <c r="C3" s="13" t="s">
        <v>441</v>
      </c>
      <c r="D3" s="14">
        <v>72686</v>
      </c>
      <c r="E3" s="14">
        <v>73050</v>
      </c>
      <c r="F3" s="18">
        <v>2000</v>
      </c>
      <c r="G3" s="3" t="s">
        <v>215</v>
      </c>
      <c r="H3" s="3" t="s">
        <v>215</v>
      </c>
      <c r="I3" s="3" t="s">
        <v>215</v>
      </c>
      <c r="J3" s="3" t="s">
        <v>215</v>
      </c>
    </row>
    <row r="4" spans="1:10" ht="15" customHeight="1" thickBot="1">
      <c r="A4" s="11">
        <v>3</v>
      </c>
      <c r="B4" s="13" t="s">
        <v>439</v>
      </c>
      <c r="C4" s="13" t="s">
        <v>442</v>
      </c>
      <c r="D4" s="14">
        <v>72686</v>
      </c>
      <c r="E4" s="14">
        <v>73050</v>
      </c>
      <c r="F4" s="18">
        <v>2000</v>
      </c>
      <c r="G4" s="3" t="s">
        <v>215</v>
      </c>
      <c r="H4" s="3" t="s">
        <v>215</v>
      </c>
      <c r="I4" s="3" t="s">
        <v>215</v>
      </c>
      <c r="J4" s="3" t="s">
        <v>215</v>
      </c>
    </row>
    <row r="5" spans="1:10" ht="15" customHeight="1" thickBot="1">
      <c r="A5" s="11">
        <v>4</v>
      </c>
      <c r="B5" s="13" t="s">
        <v>443</v>
      </c>
      <c r="C5" s="13" t="s">
        <v>444</v>
      </c>
      <c r="D5" s="14">
        <v>72686</v>
      </c>
      <c r="E5" s="14">
        <v>73050</v>
      </c>
      <c r="F5" s="18">
        <v>30000</v>
      </c>
      <c r="G5" s="3" t="s">
        <v>215</v>
      </c>
      <c r="H5" s="3" t="s">
        <v>215</v>
      </c>
      <c r="I5" s="3" t="s">
        <v>215</v>
      </c>
      <c r="J5" s="3" t="s">
        <v>215</v>
      </c>
    </row>
    <row r="6" spans="1:10" ht="15" customHeight="1" thickBot="1">
      <c r="A6" s="11">
        <v>5</v>
      </c>
      <c r="B6" s="13" t="s">
        <v>445</v>
      </c>
      <c r="C6" s="13" t="s">
        <v>446</v>
      </c>
      <c r="D6" s="14">
        <v>72686</v>
      </c>
      <c r="E6" s="14">
        <v>73050</v>
      </c>
      <c r="F6" s="18">
        <v>10000</v>
      </c>
      <c r="G6" s="3" t="s">
        <v>215</v>
      </c>
      <c r="H6" s="3" t="s">
        <v>215</v>
      </c>
      <c r="I6" s="3" t="s">
        <v>215</v>
      </c>
      <c r="J6" s="3" t="s">
        <v>215</v>
      </c>
    </row>
    <row r="7" spans="1:10" ht="15" customHeight="1" thickBot="1">
      <c r="A7" s="11" t="s">
        <v>432</v>
      </c>
      <c r="B7" s="2" t="s">
        <v>433</v>
      </c>
      <c r="C7" s="4"/>
      <c r="D7" s="14" t="s">
        <v>447</v>
      </c>
      <c r="E7" s="14" t="s">
        <v>447</v>
      </c>
      <c r="F7" s="3"/>
      <c r="G7" s="3"/>
      <c r="H7" s="3"/>
      <c r="I7" s="3"/>
      <c r="J7" s="3"/>
    </row>
    <row r="8" spans="1:10">
      <c r="B8" s="17"/>
      <c r="F8" s="10"/>
      <c r="G8" s="10"/>
    </row>
    <row r="9" spans="1:10">
      <c r="F9" s="10"/>
      <c r="G9" s="10"/>
    </row>
    <row r="10" spans="1:10">
      <c r="F10" s="10"/>
      <c r="G10" s="10"/>
    </row>
    <row r="11" spans="1:10">
      <c r="F11" s="10"/>
      <c r="G11" s="10"/>
    </row>
    <row r="12" spans="1:10">
      <c r="F12" s="10"/>
      <c r="G12" s="10"/>
    </row>
    <row r="13" spans="1:10">
      <c r="F13" s="10"/>
      <c r="G13" s="10"/>
    </row>
    <row r="14" spans="1:10">
      <c r="F14" s="10"/>
      <c r="G14" s="10"/>
    </row>
    <row r="15" spans="1:10">
      <c r="F15" s="10"/>
      <c r="G15" s="10"/>
    </row>
    <row r="16" spans="1:10">
      <c r="F16" s="10"/>
      <c r="G16" s="10"/>
    </row>
    <row r="17" spans="1:5" s="10" customFormat="1">
      <c r="A17" s="9"/>
      <c r="C17" s="15"/>
      <c r="D17" s="15"/>
      <c r="E17" s="15"/>
    </row>
    <row r="18" spans="1:5" s="10" customFormat="1">
      <c r="A18" s="9"/>
      <c r="C18" s="15"/>
      <c r="D18" s="15"/>
      <c r="E18" s="15"/>
    </row>
    <row r="19" spans="1:5" s="10" customFormat="1">
      <c r="A19" s="9"/>
      <c r="C19" s="15"/>
      <c r="D19" s="15"/>
      <c r="E19" s="15"/>
    </row>
    <row r="20" spans="1:5" s="10" customFormat="1">
      <c r="A20" s="9"/>
      <c r="C20" s="15"/>
      <c r="D20" s="15"/>
      <c r="E20" s="15"/>
    </row>
    <row r="21" spans="1:5" s="10" customFormat="1">
      <c r="A21" s="9"/>
      <c r="C21" s="15"/>
      <c r="D21" s="15"/>
      <c r="E21" s="15"/>
    </row>
    <row r="22" spans="1:5" s="10" customFormat="1">
      <c r="A22" s="9"/>
      <c r="C22" s="15"/>
      <c r="D22" s="15"/>
      <c r="E22" s="15"/>
    </row>
    <row r="23" spans="1:5" s="10" customFormat="1">
      <c r="A23" s="9"/>
      <c r="C23" s="15"/>
      <c r="D23" s="15"/>
      <c r="E23" s="15"/>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52AD-49F5-43B4-84F1-68377E34575E}">
  <dimension ref="A1"/>
  <sheetViews>
    <sheetView workbookViewId="0">
      <selection activeCell="H36" sqref="G36:H36"/>
    </sheetView>
  </sheetViews>
  <sheetFormatPr defaultRowHeight="13.2"/>
  <sheetData/>
  <phoneticPr fontId="4"/>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E7B5-CF5E-459F-8F42-ED6CD4F3C0C4}">
  <dimension ref="A1"/>
  <sheetViews>
    <sheetView workbookViewId="0">
      <selection activeCell="K15" sqref="K15"/>
    </sheetView>
  </sheetViews>
  <sheetFormatPr defaultRowHeight="13.2"/>
  <sheetData/>
  <phoneticPr fontId="4"/>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DBD5-67A3-4CB0-A191-3045AFBADDF1}">
  <dimension ref="A1"/>
  <sheetViews>
    <sheetView workbookViewId="0">
      <selection activeCell="F25" sqref="F25"/>
    </sheetView>
  </sheetViews>
  <sheetFormatPr defaultRowHeight="13.2"/>
  <sheetData/>
  <phoneticPr fontId="4"/>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0E4E-F105-4E6B-8FAE-D7C5D562E369}">
  <dimension ref="A1"/>
  <sheetViews>
    <sheetView workbookViewId="0">
      <selection activeCell="K12" sqref="K12"/>
    </sheetView>
  </sheetViews>
  <sheetFormatPr defaultRowHeight="13.2"/>
  <sheetData/>
  <phoneticPr fontId="4"/>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9099-2C35-4475-977A-E4ECCDBF3E7F}">
  <dimension ref="A1"/>
  <sheetViews>
    <sheetView workbookViewId="0">
      <selection activeCell="F19" sqref="F18:F19"/>
    </sheetView>
  </sheetViews>
  <sheetFormatPr defaultRowHeight="13.2"/>
  <sheetData/>
  <phoneticPr fontId="4"/>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DA4E-3467-4E9C-9B2A-5733B4F3D314}">
  <dimension ref="A1"/>
  <sheetViews>
    <sheetView workbookViewId="0">
      <selection activeCell="M16" sqref="M16"/>
    </sheetView>
  </sheetViews>
  <sheetFormatPr defaultRowHeight="13.2"/>
  <sheetData/>
  <phoneticPr fontId="4"/>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6738-BE6D-4B95-9DD2-CEC4760220A4}">
  <dimension ref="A1"/>
  <sheetViews>
    <sheetView workbookViewId="0">
      <selection activeCell="H14" sqref="H14"/>
    </sheetView>
  </sheetViews>
  <sheetFormatPr defaultRowHeight="13.2"/>
  <sheetData/>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491"/>
  <sheetViews>
    <sheetView showGridLines="0" topLeftCell="A114" zoomScaleNormal="100" zoomScaleSheetLayoutView="100" workbookViewId="0">
      <selection activeCell="C4" sqref="C4"/>
    </sheetView>
  </sheetViews>
  <sheetFormatPr defaultColWidth="9" defaultRowHeight="12" outlineLevelRow="1"/>
  <cols>
    <col min="1" max="1" width="9.109375" style="49" customWidth="1"/>
    <col min="2" max="2" width="14.6640625" style="49" customWidth="1"/>
    <col min="3" max="3" width="86.44140625" style="49" customWidth="1"/>
    <col min="4" max="4" width="16.44140625" style="63" customWidth="1"/>
    <col min="5" max="5" width="14.44140625" style="63" customWidth="1"/>
    <col min="6" max="6" width="39" style="49" customWidth="1"/>
    <col min="7" max="16384" width="9" style="49"/>
  </cols>
  <sheetData>
    <row r="1" spans="1:11" ht="19.2">
      <c r="A1" s="47"/>
      <c r="B1" s="48"/>
      <c r="C1" s="48"/>
      <c r="D1" s="48"/>
      <c r="E1" s="48"/>
      <c r="F1" s="48"/>
      <c r="H1" s="50" t="s">
        <v>16</v>
      </c>
      <c r="I1" s="49" t="s">
        <v>17</v>
      </c>
      <c r="J1" s="49" t="s">
        <v>18</v>
      </c>
      <c r="K1" s="49" t="s">
        <v>19</v>
      </c>
    </row>
    <row r="2" spans="1:11">
      <c r="A2" s="70">
        <f>(ROW()-2)/7+1</f>
        <v>1</v>
      </c>
      <c r="B2" s="51" t="s">
        <v>20</v>
      </c>
      <c r="C2" s="52" t="s">
        <v>21</v>
      </c>
      <c r="D2" s="51" t="s">
        <v>22</v>
      </c>
      <c r="E2" s="53" t="s">
        <v>17</v>
      </c>
      <c r="F2" s="71" t="s">
        <v>23</v>
      </c>
    </row>
    <row r="3" spans="1:11" outlineLevel="1">
      <c r="A3" s="84">
        <f>A2</f>
        <v>1</v>
      </c>
      <c r="B3" s="54" t="s">
        <v>24</v>
      </c>
      <c r="C3" s="55" t="s">
        <v>25</v>
      </c>
      <c r="D3" s="54" t="s">
        <v>26</v>
      </c>
      <c r="E3" s="54" t="s">
        <v>27</v>
      </c>
      <c r="F3" s="54" t="s">
        <v>28</v>
      </c>
    </row>
    <row r="4" spans="1:11" ht="36" outlineLevel="1">
      <c r="A4" s="85"/>
      <c r="B4" s="56">
        <v>45910</v>
      </c>
      <c r="C4" s="57" t="s">
        <v>449</v>
      </c>
      <c r="D4" s="58" t="s">
        <v>29</v>
      </c>
      <c r="E4" s="59"/>
      <c r="F4" s="60"/>
    </row>
    <row r="5" spans="1:11" outlineLevel="1">
      <c r="A5" s="85"/>
      <c r="B5" s="61" t="s">
        <v>30</v>
      </c>
      <c r="C5" s="62" t="s">
        <v>31</v>
      </c>
      <c r="D5" s="61" t="s">
        <v>32</v>
      </c>
      <c r="E5" s="61" t="s">
        <v>33</v>
      </c>
      <c r="F5" s="61" t="s">
        <v>28</v>
      </c>
    </row>
    <row r="6" spans="1:11" outlineLevel="1">
      <c r="A6" s="85"/>
      <c r="B6" s="56"/>
      <c r="C6" s="57"/>
      <c r="D6" s="58"/>
      <c r="E6" s="59"/>
      <c r="F6" s="60"/>
    </row>
    <row r="7" spans="1:11" outlineLevel="1">
      <c r="A7" s="85"/>
      <c r="B7" s="75" t="s">
        <v>24</v>
      </c>
      <c r="C7" s="55" t="s">
        <v>34</v>
      </c>
      <c r="D7" s="54" t="s">
        <v>26</v>
      </c>
      <c r="E7" s="54" t="s">
        <v>27</v>
      </c>
      <c r="F7" s="54" t="s">
        <v>28</v>
      </c>
    </row>
    <row r="8" spans="1:11" outlineLevel="1">
      <c r="A8" s="86"/>
      <c r="B8" s="59"/>
      <c r="C8" s="79"/>
      <c r="D8" s="58"/>
      <c r="E8" s="59"/>
      <c r="F8" s="60"/>
    </row>
    <row r="9" spans="1:11">
      <c r="A9" s="70">
        <v>2</v>
      </c>
      <c r="B9" s="51" t="s">
        <v>20</v>
      </c>
      <c r="C9" s="52" t="s">
        <v>35</v>
      </c>
      <c r="D9" s="51" t="s">
        <v>22</v>
      </c>
      <c r="E9" s="53" t="s">
        <v>17</v>
      </c>
      <c r="F9" s="71" t="s">
        <v>23</v>
      </c>
    </row>
    <row r="10" spans="1:11" outlineLevel="1">
      <c r="A10" s="84">
        <f>A9</f>
        <v>2</v>
      </c>
      <c r="B10" s="54" t="s">
        <v>24</v>
      </c>
      <c r="C10" s="55" t="s">
        <v>34</v>
      </c>
      <c r="D10" s="54" t="s">
        <v>26</v>
      </c>
      <c r="E10" s="54" t="s">
        <v>27</v>
      </c>
      <c r="F10" s="72" t="s">
        <v>28</v>
      </c>
    </row>
    <row r="11" spans="1:11" ht="36" outlineLevel="1">
      <c r="A11" s="85"/>
      <c r="B11" s="56">
        <v>45910</v>
      </c>
      <c r="C11" s="57" t="s">
        <v>36</v>
      </c>
      <c r="D11" s="58" t="s">
        <v>29</v>
      </c>
      <c r="E11" s="59"/>
      <c r="F11" s="73"/>
    </row>
    <row r="12" spans="1:11" outlineLevel="1">
      <c r="A12" s="85"/>
      <c r="B12" s="61" t="s">
        <v>30</v>
      </c>
      <c r="C12" s="62" t="s">
        <v>37</v>
      </c>
      <c r="D12" s="61" t="s">
        <v>32</v>
      </c>
      <c r="E12" s="61" t="s">
        <v>33</v>
      </c>
      <c r="F12" s="74" t="s">
        <v>28</v>
      </c>
    </row>
    <row r="13" spans="1:11" outlineLevel="1">
      <c r="A13" s="85"/>
      <c r="B13" s="59"/>
      <c r="C13" s="57"/>
      <c r="D13" s="58"/>
      <c r="E13" s="59"/>
      <c r="F13" s="73"/>
    </row>
    <row r="14" spans="1:11" outlineLevel="1">
      <c r="A14" s="85"/>
      <c r="B14" s="54" t="s">
        <v>24</v>
      </c>
      <c r="C14" s="55" t="s">
        <v>34</v>
      </c>
      <c r="D14" s="54" t="s">
        <v>26</v>
      </c>
      <c r="E14" s="54" t="s">
        <v>27</v>
      </c>
      <c r="F14" s="72" t="s">
        <v>28</v>
      </c>
    </row>
    <row r="15" spans="1:11" outlineLevel="1">
      <c r="A15" s="86"/>
      <c r="B15" s="59"/>
      <c r="C15" s="57"/>
      <c r="D15" s="58"/>
      <c r="E15" s="59"/>
      <c r="F15" s="73"/>
    </row>
    <row r="16" spans="1:11">
      <c r="A16" s="70">
        <v>3</v>
      </c>
      <c r="B16" s="51" t="s">
        <v>20</v>
      </c>
      <c r="C16" s="52" t="s">
        <v>38</v>
      </c>
      <c r="D16" s="51" t="s">
        <v>22</v>
      </c>
      <c r="E16" s="53" t="s">
        <v>17</v>
      </c>
      <c r="F16" s="71" t="s">
        <v>23</v>
      </c>
    </row>
    <row r="17" spans="1:6" outlineLevel="1">
      <c r="A17" s="84">
        <f>A16</f>
        <v>3</v>
      </c>
      <c r="B17" s="54" t="s">
        <v>24</v>
      </c>
      <c r="C17" s="55" t="s">
        <v>34</v>
      </c>
      <c r="D17" s="54" t="s">
        <v>26</v>
      </c>
      <c r="E17" s="54" t="s">
        <v>27</v>
      </c>
      <c r="F17" s="72" t="s">
        <v>28</v>
      </c>
    </row>
    <row r="18" spans="1:6" ht="156" outlineLevel="1">
      <c r="A18" s="85"/>
      <c r="B18" s="56">
        <v>45910</v>
      </c>
      <c r="C18" s="57" t="s">
        <v>39</v>
      </c>
      <c r="D18" s="58" t="s">
        <v>29</v>
      </c>
      <c r="E18" s="59"/>
      <c r="F18" s="73"/>
    </row>
    <row r="19" spans="1:6" outlineLevel="1">
      <c r="A19" s="85"/>
      <c r="B19" s="61" t="s">
        <v>30</v>
      </c>
      <c r="C19" s="62" t="s">
        <v>37</v>
      </c>
      <c r="D19" s="61" t="s">
        <v>32</v>
      </c>
      <c r="E19" s="61" t="s">
        <v>33</v>
      </c>
      <c r="F19" s="74" t="s">
        <v>28</v>
      </c>
    </row>
    <row r="20" spans="1:6" outlineLevel="1">
      <c r="A20" s="85"/>
      <c r="B20" s="59"/>
      <c r="C20" s="57"/>
      <c r="D20" s="58"/>
      <c r="E20" s="59"/>
      <c r="F20" s="73"/>
    </row>
    <row r="21" spans="1:6" outlineLevel="1">
      <c r="A21" s="85"/>
      <c r="B21" s="54" t="s">
        <v>24</v>
      </c>
      <c r="C21" s="55" t="s">
        <v>34</v>
      </c>
      <c r="D21" s="54" t="s">
        <v>26</v>
      </c>
      <c r="E21" s="54" t="s">
        <v>27</v>
      </c>
      <c r="F21" s="72" t="s">
        <v>28</v>
      </c>
    </row>
    <row r="22" spans="1:6" outlineLevel="1">
      <c r="A22" s="85"/>
      <c r="B22" s="59"/>
      <c r="C22" s="57"/>
      <c r="D22" s="58"/>
      <c r="E22" s="59"/>
      <c r="F22" s="73"/>
    </row>
    <row r="23" spans="1:6">
      <c r="A23" s="70">
        <v>4</v>
      </c>
      <c r="B23" s="51" t="s">
        <v>20</v>
      </c>
      <c r="C23" s="52" t="s">
        <v>40</v>
      </c>
      <c r="D23" s="51" t="s">
        <v>22</v>
      </c>
      <c r="E23" s="53" t="s">
        <v>17</v>
      </c>
      <c r="F23" s="71" t="s">
        <v>23</v>
      </c>
    </row>
    <row r="24" spans="1:6" outlineLevel="1">
      <c r="A24" s="84">
        <f>A23</f>
        <v>4</v>
      </c>
      <c r="B24" s="54" t="s">
        <v>24</v>
      </c>
      <c r="C24" s="55" t="s">
        <v>34</v>
      </c>
      <c r="D24" s="54" t="s">
        <v>26</v>
      </c>
      <c r="E24" s="54" t="s">
        <v>27</v>
      </c>
      <c r="F24" s="72" t="s">
        <v>28</v>
      </c>
    </row>
    <row r="25" spans="1:6" ht="48" outlineLevel="1">
      <c r="A25" s="85"/>
      <c r="B25" s="56">
        <v>45910</v>
      </c>
      <c r="C25" s="57" t="s">
        <v>41</v>
      </c>
      <c r="D25" s="58" t="s">
        <v>29</v>
      </c>
      <c r="E25" s="59"/>
      <c r="F25" s="73"/>
    </row>
    <row r="26" spans="1:6" outlineLevel="1">
      <c r="A26" s="85"/>
      <c r="B26" s="61" t="s">
        <v>30</v>
      </c>
      <c r="C26" s="62" t="s">
        <v>37</v>
      </c>
      <c r="D26" s="61" t="s">
        <v>32</v>
      </c>
      <c r="E26" s="61" t="s">
        <v>33</v>
      </c>
      <c r="F26" s="74" t="s">
        <v>28</v>
      </c>
    </row>
    <row r="27" spans="1:6" outlineLevel="1">
      <c r="A27" s="85"/>
      <c r="B27" s="81"/>
      <c r="C27" s="57"/>
      <c r="D27" s="58"/>
      <c r="E27" s="59"/>
      <c r="F27" s="73"/>
    </row>
    <row r="28" spans="1:6" outlineLevel="1">
      <c r="A28" s="85"/>
      <c r="B28" s="54" t="s">
        <v>24</v>
      </c>
      <c r="C28" s="55" t="s">
        <v>34</v>
      </c>
      <c r="D28" s="54" t="s">
        <v>26</v>
      </c>
      <c r="E28" s="54" t="s">
        <v>27</v>
      </c>
      <c r="F28" s="72" t="s">
        <v>28</v>
      </c>
    </row>
    <row r="29" spans="1:6" outlineLevel="1">
      <c r="A29" s="86"/>
      <c r="B29" s="59"/>
      <c r="C29" s="57"/>
      <c r="D29" s="58"/>
      <c r="E29" s="59"/>
      <c r="F29" s="73"/>
    </row>
    <row r="30" spans="1:6">
      <c r="A30" s="77">
        <v>5</v>
      </c>
      <c r="B30" s="51" t="s">
        <v>20</v>
      </c>
      <c r="C30" s="52" t="s">
        <v>42</v>
      </c>
      <c r="D30" s="51" t="s">
        <v>22</v>
      </c>
      <c r="E30" s="53" t="s">
        <v>17</v>
      </c>
      <c r="F30" s="71" t="s">
        <v>23</v>
      </c>
    </row>
    <row r="31" spans="1:6" outlineLevel="1">
      <c r="A31" s="87">
        <f>A30</f>
        <v>5</v>
      </c>
      <c r="B31" s="54" t="s">
        <v>24</v>
      </c>
      <c r="C31" s="55" t="s">
        <v>34</v>
      </c>
      <c r="D31" s="54" t="s">
        <v>26</v>
      </c>
      <c r="E31" s="54" t="s">
        <v>27</v>
      </c>
      <c r="F31" s="54" t="s">
        <v>28</v>
      </c>
    </row>
    <row r="32" spans="1:6" ht="72" outlineLevel="1">
      <c r="A32" s="87"/>
      <c r="B32" s="56">
        <v>45911</v>
      </c>
      <c r="C32" s="57" t="s">
        <v>43</v>
      </c>
      <c r="D32" s="58" t="s">
        <v>29</v>
      </c>
      <c r="E32" s="59"/>
      <c r="F32" s="60"/>
    </row>
    <row r="33" spans="1:6" outlineLevel="1">
      <c r="A33" s="87"/>
      <c r="B33" s="61" t="s">
        <v>30</v>
      </c>
      <c r="C33" s="62" t="s">
        <v>31</v>
      </c>
      <c r="D33" s="61" t="s">
        <v>32</v>
      </c>
      <c r="E33" s="61" t="s">
        <v>33</v>
      </c>
      <c r="F33" s="61" t="s">
        <v>28</v>
      </c>
    </row>
    <row r="34" spans="1:6" outlineLevel="1">
      <c r="A34" s="87"/>
      <c r="B34" s="56"/>
      <c r="C34" s="57"/>
      <c r="D34" s="58"/>
      <c r="E34" s="59"/>
      <c r="F34" s="60"/>
    </row>
    <row r="35" spans="1:6" outlineLevel="1">
      <c r="A35" s="87"/>
      <c r="B35" s="75" t="s">
        <v>24</v>
      </c>
      <c r="C35" s="55" t="s">
        <v>34</v>
      </c>
      <c r="D35" s="54" t="s">
        <v>26</v>
      </c>
      <c r="E35" s="54" t="s">
        <v>27</v>
      </c>
      <c r="F35" s="54" t="s">
        <v>28</v>
      </c>
    </row>
    <row r="36" spans="1:6" outlineLevel="1">
      <c r="A36" s="87"/>
      <c r="B36" s="59"/>
      <c r="C36" s="79"/>
      <c r="D36" s="58"/>
      <c r="E36" s="59"/>
      <c r="F36" s="60"/>
    </row>
    <row r="37" spans="1:6">
      <c r="A37" s="78">
        <v>6</v>
      </c>
      <c r="B37" s="76" t="s">
        <v>20</v>
      </c>
      <c r="C37" s="52" t="s">
        <v>44</v>
      </c>
      <c r="D37" s="51" t="s">
        <v>22</v>
      </c>
      <c r="E37" s="53" t="s">
        <v>17</v>
      </c>
      <c r="F37" s="71" t="s">
        <v>23</v>
      </c>
    </row>
    <row r="38" spans="1:6" outlineLevel="1">
      <c r="A38" s="85">
        <f>A37</f>
        <v>6</v>
      </c>
      <c r="B38" s="54" t="s">
        <v>24</v>
      </c>
      <c r="C38" s="55" t="s">
        <v>34</v>
      </c>
      <c r="D38" s="54" t="s">
        <v>26</v>
      </c>
      <c r="E38" s="54" t="s">
        <v>27</v>
      </c>
      <c r="F38" s="54" t="s">
        <v>28</v>
      </c>
    </row>
    <row r="39" spans="1:6" ht="60" outlineLevel="1">
      <c r="A39" s="85"/>
      <c r="B39" s="56">
        <v>45911</v>
      </c>
      <c r="C39" s="57" t="s">
        <v>45</v>
      </c>
      <c r="D39" s="58" t="s">
        <v>29</v>
      </c>
      <c r="E39" s="59"/>
      <c r="F39" s="60"/>
    </row>
    <row r="40" spans="1:6" outlineLevel="1">
      <c r="A40" s="85"/>
      <c r="B40" s="61" t="s">
        <v>30</v>
      </c>
      <c r="C40" s="62" t="s">
        <v>31</v>
      </c>
      <c r="D40" s="61" t="s">
        <v>32</v>
      </c>
      <c r="E40" s="61" t="s">
        <v>33</v>
      </c>
      <c r="F40" s="61" t="s">
        <v>28</v>
      </c>
    </row>
    <row r="41" spans="1:6" outlineLevel="1">
      <c r="A41" s="85"/>
      <c r="B41" s="56"/>
      <c r="C41" s="57"/>
      <c r="D41" s="58"/>
      <c r="E41" s="59"/>
      <c r="F41" s="60"/>
    </row>
    <row r="42" spans="1:6" outlineLevel="1">
      <c r="A42" s="85"/>
      <c r="B42" s="75" t="s">
        <v>24</v>
      </c>
      <c r="C42" s="55" t="s">
        <v>34</v>
      </c>
      <c r="D42" s="54" t="s">
        <v>26</v>
      </c>
      <c r="E42" s="54" t="s">
        <v>27</v>
      </c>
      <c r="F42" s="54" t="s">
        <v>28</v>
      </c>
    </row>
    <row r="43" spans="1:6" outlineLevel="1">
      <c r="A43" s="86"/>
      <c r="B43" s="59"/>
      <c r="C43" s="79"/>
      <c r="D43" s="58"/>
      <c r="E43" s="59"/>
      <c r="F43" s="60"/>
    </row>
    <row r="44" spans="1:6">
      <c r="A44" s="70">
        <v>7</v>
      </c>
      <c r="B44" s="51" t="s">
        <v>20</v>
      </c>
      <c r="C44" s="52" t="s">
        <v>46</v>
      </c>
      <c r="D44" s="51" t="s">
        <v>22</v>
      </c>
      <c r="E44" s="53" t="s">
        <v>17</v>
      </c>
      <c r="F44" s="71" t="s">
        <v>23</v>
      </c>
    </row>
    <row r="45" spans="1:6" outlineLevel="1">
      <c r="A45" s="84">
        <f>A44</f>
        <v>7</v>
      </c>
      <c r="B45" s="54" t="s">
        <v>24</v>
      </c>
      <c r="C45" s="55" t="s">
        <v>34</v>
      </c>
      <c r="D45" s="54" t="s">
        <v>26</v>
      </c>
      <c r="E45" s="54" t="s">
        <v>27</v>
      </c>
      <c r="F45" s="54" t="s">
        <v>28</v>
      </c>
    </row>
    <row r="46" spans="1:6" ht="120" outlineLevel="1">
      <c r="A46" s="85"/>
      <c r="B46" s="56">
        <v>45911</v>
      </c>
      <c r="C46" s="57" t="s">
        <v>47</v>
      </c>
      <c r="D46" s="58" t="s">
        <v>29</v>
      </c>
      <c r="E46" s="59"/>
      <c r="F46" s="60"/>
    </row>
    <row r="47" spans="1:6" outlineLevel="1">
      <c r="A47" s="85"/>
      <c r="B47" s="61" t="s">
        <v>30</v>
      </c>
      <c r="C47" s="62" t="s">
        <v>31</v>
      </c>
      <c r="D47" s="61" t="s">
        <v>32</v>
      </c>
      <c r="E47" s="61" t="s">
        <v>33</v>
      </c>
      <c r="F47" s="61" t="s">
        <v>28</v>
      </c>
    </row>
    <row r="48" spans="1:6" outlineLevel="1">
      <c r="A48" s="85"/>
      <c r="B48" s="56"/>
      <c r="C48" s="57"/>
      <c r="D48" s="58"/>
      <c r="E48" s="59"/>
      <c r="F48" s="60"/>
    </row>
    <row r="49" spans="1:6" outlineLevel="1">
      <c r="A49" s="85"/>
      <c r="B49" s="75" t="s">
        <v>24</v>
      </c>
      <c r="C49" s="55" t="s">
        <v>34</v>
      </c>
      <c r="D49" s="54" t="s">
        <v>26</v>
      </c>
      <c r="E49" s="54" t="s">
        <v>27</v>
      </c>
      <c r="F49" s="54" t="s">
        <v>28</v>
      </c>
    </row>
    <row r="50" spans="1:6" outlineLevel="1">
      <c r="A50" s="86"/>
      <c r="B50" s="59"/>
      <c r="C50" s="79"/>
      <c r="D50" s="58"/>
      <c r="E50" s="59"/>
      <c r="F50" s="60"/>
    </row>
    <row r="51" spans="1:6">
      <c r="A51" s="70">
        <v>8</v>
      </c>
      <c r="B51" s="51" t="s">
        <v>20</v>
      </c>
      <c r="C51" s="52" t="s">
        <v>48</v>
      </c>
      <c r="D51" s="51" t="s">
        <v>22</v>
      </c>
      <c r="E51" s="53" t="s">
        <v>17</v>
      </c>
      <c r="F51" s="71" t="s">
        <v>23</v>
      </c>
    </row>
    <row r="52" spans="1:6" outlineLevel="1">
      <c r="A52" s="84">
        <f>A51</f>
        <v>8</v>
      </c>
      <c r="B52" s="54" t="s">
        <v>24</v>
      </c>
      <c r="C52" s="55" t="s">
        <v>34</v>
      </c>
      <c r="D52" s="54" t="s">
        <v>26</v>
      </c>
      <c r="E52" s="54" t="s">
        <v>27</v>
      </c>
      <c r="F52" s="54" t="s">
        <v>28</v>
      </c>
    </row>
    <row r="53" spans="1:6" ht="72" outlineLevel="1">
      <c r="A53" s="85"/>
      <c r="B53" s="56">
        <v>45911</v>
      </c>
      <c r="C53" s="57" t="s">
        <v>49</v>
      </c>
      <c r="D53" s="58" t="s">
        <v>29</v>
      </c>
      <c r="E53" s="59"/>
      <c r="F53" s="60"/>
    </row>
    <row r="54" spans="1:6" outlineLevel="1">
      <c r="A54" s="85"/>
      <c r="B54" s="61" t="s">
        <v>30</v>
      </c>
      <c r="C54" s="62" t="s">
        <v>31</v>
      </c>
      <c r="D54" s="61" t="s">
        <v>32</v>
      </c>
      <c r="E54" s="61" t="s">
        <v>33</v>
      </c>
      <c r="F54" s="61" t="s">
        <v>28</v>
      </c>
    </row>
    <row r="55" spans="1:6" outlineLevel="1">
      <c r="A55" s="85"/>
      <c r="B55" s="56"/>
      <c r="C55" s="57"/>
      <c r="D55" s="58"/>
      <c r="E55" s="59"/>
      <c r="F55" s="60"/>
    </row>
    <row r="56" spans="1:6" outlineLevel="1">
      <c r="A56" s="85"/>
      <c r="B56" s="75" t="s">
        <v>24</v>
      </c>
      <c r="C56" s="55" t="s">
        <v>34</v>
      </c>
      <c r="D56" s="54" t="s">
        <v>26</v>
      </c>
      <c r="E56" s="54" t="s">
        <v>27</v>
      </c>
      <c r="F56" s="54" t="s">
        <v>28</v>
      </c>
    </row>
    <row r="57" spans="1:6" outlineLevel="1">
      <c r="A57" s="86"/>
      <c r="B57" s="59"/>
      <c r="C57" s="79"/>
      <c r="D57" s="58"/>
      <c r="E57" s="59"/>
      <c r="F57" s="60"/>
    </row>
    <row r="58" spans="1:6">
      <c r="A58" s="70">
        <v>9</v>
      </c>
      <c r="B58" s="51" t="s">
        <v>20</v>
      </c>
      <c r="C58" s="80" t="s">
        <v>50</v>
      </c>
      <c r="D58" s="51" t="s">
        <v>22</v>
      </c>
      <c r="E58" s="53" t="s">
        <v>17</v>
      </c>
      <c r="F58" s="71" t="s">
        <v>23</v>
      </c>
    </row>
    <row r="59" spans="1:6" outlineLevel="1">
      <c r="A59" s="84">
        <f>A58</f>
        <v>9</v>
      </c>
      <c r="B59" s="54" t="s">
        <v>24</v>
      </c>
      <c r="C59" s="55" t="s">
        <v>34</v>
      </c>
      <c r="D59" s="54" t="s">
        <v>26</v>
      </c>
      <c r="E59" s="54" t="s">
        <v>27</v>
      </c>
      <c r="F59" s="54" t="s">
        <v>28</v>
      </c>
    </row>
    <row r="60" spans="1:6" ht="36" outlineLevel="1">
      <c r="A60" s="85"/>
      <c r="B60" s="56">
        <v>45911</v>
      </c>
      <c r="C60" s="57" t="s">
        <v>448</v>
      </c>
      <c r="D60" s="58" t="s">
        <v>29</v>
      </c>
      <c r="E60" s="59"/>
      <c r="F60" s="60"/>
    </row>
    <row r="61" spans="1:6" outlineLevel="1">
      <c r="A61" s="85"/>
      <c r="B61" s="61" t="s">
        <v>30</v>
      </c>
      <c r="C61" s="62" t="s">
        <v>31</v>
      </c>
      <c r="D61" s="61" t="s">
        <v>32</v>
      </c>
      <c r="E61" s="61" t="s">
        <v>33</v>
      </c>
      <c r="F61" s="61" t="s">
        <v>28</v>
      </c>
    </row>
    <row r="62" spans="1:6" outlineLevel="1">
      <c r="A62" s="85"/>
      <c r="B62" s="56"/>
      <c r="C62" s="57"/>
      <c r="D62" s="58"/>
      <c r="E62" s="59"/>
      <c r="F62" s="60"/>
    </row>
    <row r="63" spans="1:6" outlineLevel="1">
      <c r="A63" s="85"/>
      <c r="B63" s="75" t="s">
        <v>24</v>
      </c>
      <c r="C63" s="55" t="s">
        <v>34</v>
      </c>
      <c r="D63" s="54" t="s">
        <v>26</v>
      </c>
      <c r="E63" s="54" t="s">
        <v>27</v>
      </c>
      <c r="F63" s="54" t="s">
        <v>28</v>
      </c>
    </row>
    <row r="64" spans="1:6" outlineLevel="1">
      <c r="A64" s="86"/>
      <c r="B64" s="59"/>
      <c r="C64" s="79"/>
      <c r="D64" s="58"/>
      <c r="E64" s="59"/>
      <c r="F64" s="60"/>
    </row>
    <row r="65" spans="1:6">
      <c r="A65" s="70">
        <v>10</v>
      </c>
      <c r="B65" s="51" t="s">
        <v>20</v>
      </c>
      <c r="C65" s="52" t="s">
        <v>51</v>
      </c>
      <c r="D65" s="51" t="s">
        <v>22</v>
      </c>
      <c r="E65" s="53" t="s">
        <v>17</v>
      </c>
      <c r="F65" s="71" t="s">
        <v>23</v>
      </c>
    </row>
    <row r="66" spans="1:6" outlineLevel="1">
      <c r="A66" s="84">
        <f>A65</f>
        <v>10</v>
      </c>
      <c r="B66" s="54" t="s">
        <v>24</v>
      </c>
      <c r="C66" s="55" t="s">
        <v>34</v>
      </c>
      <c r="D66" s="54" t="s">
        <v>26</v>
      </c>
      <c r="E66" s="54" t="s">
        <v>27</v>
      </c>
      <c r="F66" s="54" t="s">
        <v>28</v>
      </c>
    </row>
    <row r="67" spans="1:6" ht="132" outlineLevel="1">
      <c r="A67" s="85"/>
      <c r="B67" s="56">
        <v>45911</v>
      </c>
      <c r="C67" s="57" t="s">
        <v>52</v>
      </c>
      <c r="D67" s="58" t="s">
        <v>29</v>
      </c>
      <c r="E67" s="59"/>
      <c r="F67" s="60"/>
    </row>
    <row r="68" spans="1:6" outlineLevel="1">
      <c r="A68" s="85"/>
      <c r="B68" s="61" t="s">
        <v>30</v>
      </c>
      <c r="C68" s="62" t="s">
        <v>31</v>
      </c>
      <c r="D68" s="61" t="s">
        <v>32</v>
      </c>
      <c r="E68" s="61" t="s">
        <v>33</v>
      </c>
      <c r="F68" s="61" t="s">
        <v>28</v>
      </c>
    </row>
    <row r="69" spans="1:6" outlineLevel="1">
      <c r="A69" s="85"/>
      <c r="B69" s="56"/>
      <c r="C69" s="57"/>
      <c r="D69" s="58"/>
      <c r="E69" s="59"/>
      <c r="F69" s="60"/>
    </row>
    <row r="70" spans="1:6" outlineLevel="1">
      <c r="A70" s="85"/>
      <c r="B70" s="75" t="s">
        <v>24</v>
      </c>
      <c r="C70" s="55" t="s">
        <v>34</v>
      </c>
      <c r="D70" s="54" t="s">
        <v>26</v>
      </c>
      <c r="E70" s="54" t="s">
        <v>27</v>
      </c>
      <c r="F70" s="54" t="s">
        <v>28</v>
      </c>
    </row>
    <row r="71" spans="1:6" outlineLevel="1">
      <c r="A71" s="86"/>
      <c r="B71" s="59"/>
      <c r="C71" s="79"/>
      <c r="D71" s="58"/>
      <c r="E71" s="59"/>
      <c r="F71" s="60"/>
    </row>
    <row r="72" spans="1:6">
      <c r="A72" s="70">
        <v>11</v>
      </c>
      <c r="B72" s="51" t="s">
        <v>20</v>
      </c>
      <c r="C72" s="52" t="s">
        <v>53</v>
      </c>
      <c r="D72" s="51" t="s">
        <v>22</v>
      </c>
      <c r="E72" s="53" t="s">
        <v>17</v>
      </c>
      <c r="F72" s="71" t="s">
        <v>23</v>
      </c>
    </row>
    <row r="73" spans="1:6" outlineLevel="1">
      <c r="A73" s="84">
        <f>A72</f>
        <v>11</v>
      </c>
      <c r="B73" s="54" t="s">
        <v>24</v>
      </c>
      <c r="C73" s="55" t="s">
        <v>34</v>
      </c>
      <c r="D73" s="54" t="s">
        <v>26</v>
      </c>
      <c r="E73" s="54" t="s">
        <v>27</v>
      </c>
      <c r="F73" s="54" t="s">
        <v>28</v>
      </c>
    </row>
    <row r="74" spans="1:6" ht="72" outlineLevel="1">
      <c r="A74" s="85"/>
      <c r="B74" s="56">
        <v>45911</v>
      </c>
      <c r="C74" s="57" t="s">
        <v>54</v>
      </c>
      <c r="D74" s="58" t="s">
        <v>29</v>
      </c>
      <c r="E74" s="59"/>
      <c r="F74" s="60"/>
    </row>
    <row r="75" spans="1:6" outlineLevel="1">
      <c r="A75" s="85"/>
      <c r="B75" s="61" t="s">
        <v>30</v>
      </c>
      <c r="C75" s="62" t="s">
        <v>31</v>
      </c>
      <c r="D75" s="61" t="s">
        <v>32</v>
      </c>
      <c r="E75" s="61" t="s">
        <v>33</v>
      </c>
      <c r="F75" s="61" t="s">
        <v>28</v>
      </c>
    </row>
    <row r="76" spans="1:6" outlineLevel="1">
      <c r="A76" s="85"/>
      <c r="B76" s="56"/>
      <c r="C76" s="57"/>
      <c r="D76" s="58"/>
      <c r="E76" s="59"/>
      <c r="F76" s="60"/>
    </row>
    <row r="77" spans="1:6" outlineLevel="1">
      <c r="A77" s="85"/>
      <c r="B77" s="75" t="s">
        <v>24</v>
      </c>
      <c r="C77" s="55" t="s">
        <v>34</v>
      </c>
      <c r="D77" s="54" t="s">
        <v>26</v>
      </c>
      <c r="E77" s="54" t="s">
        <v>27</v>
      </c>
      <c r="F77" s="54" t="s">
        <v>28</v>
      </c>
    </row>
    <row r="78" spans="1:6" outlineLevel="1">
      <c r="A78" s="86"/>
      <c r="B78" s="59"/>
      <c r="C78" s="79"/>
      <c r="D78" s="58"/>
      <c r="E78" s="59"/>
      <c r="F78" s="60"/>
    </row>
    <row r="79" spans="1:6">
      <c r="A79" s="70">
        <v>12</v>
      </c>
      <c r="B79" s="51" t="s">
        <v>20</v>
      </c>
      <c r="C79" s="52" t="s">
        <v>55</v>
      </c>
      <c r="D79" s="51" t="s">
        <v>22</v>
      </c>
      <c r="E79" s="53" t="s">
        <v>17</v>
      </c>
      <c r="F79" s="71" t="s">
        <v>23</v>
      </c>
    </row>
    <row r="80" spans="1:6" outlineLevel="1">
      <c r="A80" s="84">
        <f>A79</f>
        <v>12</v>
      </c>
      <c r="B80" s="54" t="s">
        <v>24</v>
      </c>
      <c r="C80" s="55" t="s">
        <v>34</v>
      </c>
      <c r="D80" s="54" t="s">
        <v>26</v>
      </c>
      <c r="E80" s="54" t="s">
        <v>27</v>
      </c>
      <c r="F80" s="54" t="s">
        <v>28</v>
      </c>
    </row>
    <row r="81" spans="1:6" ht="48" outlineLevel="1">
      <c r="A81" s="85"/>
      <c r="B81" s="56">
        <v>45911</v>
      </c>
      <c r="C81" s="57" t="s">
        <v>56</v>
      </c>
      <c r="D81" s="58" t="s">
        <v>57</v>
      </c>
      <c r="E81" s="59"/>
      <c r="F81" s="60" t="s">
        <v>58</v>
      </c>
    </row>
    <row r="82" spans="1:6" outlineLevel="1">
      <c r="A82" s="85"/>
      <c r="B82" s="61" t="s">
        <v>30</v>
      </c>
      <c r="C82" s="62" t="s">
        <v>31</v>
      </c>
      <c r="D82" s="61" t="s">
        <v>32</v>
      </c>
      <c r="E82" s="61" t="s">
        <v>33</v>
      </c>
      <c r="F82" s="61" t="s">
        <v>28</v>
      </c>
    </row>
    <row r="83" spans="1:6" outlineLevel="1">
      <c r="A83" s="85"/>
      <c r="B83" s="56"/>
      <c r="C83" s="57"/>
      <c r="D83" s="58"/>
      <c r="E83" s="59"/>
      <c r="F83" s="60"/>
    </row>
    <row r="84" spans="1:6" outlineLevel="1">
      <c r="A84" s="85"/>
      <c r="B84" s="75" t="s">
        <v>24</v>
      </c>
      <c r="C84" s="55" t="s">
        <v>34</v>
      </c>
      <c r="D84" s="54" t="s">
        <v>26</v>
      </c>
      <c r="E84" s="54" t="s">
        <v>27</v>
      </c>
      <c r="F84" s="54" t="s">
        <v>28</v>
      </c>
    </row>
    <row r="85" spans="1:6" outlineLevel="1">
      <c r="A85" s="86"/>
      <c r="B85" s="59"/>
      <c r="C85" s="79"/>
      <c r="D85" s="58"/>
      <c r="E85" s="59"/>
      <c r="F85" s="60"/>
    </row>
    <row r="86" spans="1:6">
      <c r="A86" s="70">
        <v>13</v>
      </c>
      <c r="B86" s="51" t="s">
        <v>20</v>
      </c>
      <c r="C86" s="52" t="s">
        <v>59</v>
      </c>
      <c r="D86" s="51" t="s">
        <v>22</v>
      </c>
      <c r="E86" s="53" t="s">
        <v>17</v>
      </c>
      <c r="F86" s="71" t="s">
        <v>23</v>
      </c>
    </row>
    <row r="87" spans="1:6" outlineLevel="1">
      <c r="A87" s="84">
        <f>A86</f>
        <v>13</v>
      </c>
      <c r="B87" s="54" t="s">
        <v>24</v>
      </c>
      <c r="C87" s="55" t="s">
        <v>34</v>
      </c>
      <c r="D87" s="54" t="s">
        <v>26</v>
      </c>
      <c r="E87" s="54" t="s">
        <v>27</v>
      </c>
      <c r="F87" s="54" t="s">
        <v>28</v>
      </c>
    </row>
    <row r="88" spans="1:6" ht="372" outlineLevel="1">
      <c r="A88" s="85"/>
      <c r="B88" s="56">
        <v>45911</v>
      </c>
      <c r="C88" s="57" t="s">
        <v>60</v>
      </c>
      <c r="D88" s="58" t="s">
        <v>29</v>
      </c>
      <c r="E88" s="59"/>
      <c r="F88" s="60"/>
    </row>
    <row r="89" spans="1:6" outlineLevel="1">
      <c r="A89" s="85"/>
      <c r="B89" s="61" t="s">
        <v>30</v>
      </c>
      <c r="C89" s="62" t="s">
        <v>31</v>
      </c>
      <c r="D89" s="61" t="s">
        <v>32</v>
      </c>
      <c r="E89" s="61" t="s">
        <v>33</v>
      </c>
      <c r="F89" s="61" t="s">
        <v>28</v>
      </c>
    </row>
    <row r="90" spans="1:6" outlineLevel="1">
      <c r="A90" s="85"/>
      <c r="B90" s="56"/>
      <c r="C90" s="57"/>
      <c r="D90" s="58"/>
      <c r="E90" s="59"/>
      <c r="F90" s="60"/>
    </row>
    <row r="91" spans="1:6" outlineLevel="1">
      <c r="A91" s="85"/>
      <c r="B91" s="75" t="s">
        <v>24</v>
      </c>
      <c r="C91" s="55" t="s">
        <v>34</v>
      </c>
      <c r="D91" s="54" t="s">
        <v>26</v>
      </c>
      <c r="E91" s="54" t="s">
        <v>27</v>
      </c>
      <c r="F91" s="54" t="s">
        <v>28</v>
      </c>
    </row>
    <row r="92" spans="1:6" outlineLevel="1">
      <c r="A92" s="86"/>
      <c r="B92" s="59"/>
      <c r="C92" s="79"/>
      <c r="D92" s="58"/>
      <c r="E92" s="59"/>
      <c r="F92" s="60"/>
    </row>
    <row r="93" spans="1:6">
      <c r="A93" s="70">
        <v>14</v>
      </c>
      <c r="B93" s="51" t="s">
        <v>20</v>
      </c>
      <c r="C93" s="52" t="s">
        <v>61</v>
      </c>
      <c r="D93" s="51" t="s">
        <v>22</v>
      </c>
      <c r="E93" s="53" t="s">
        <v>17</v>
      </c>
      <c r="F93" s="71" t="s">
        <v>23</v>
      </c>
    </row>
    <row r="94" spans="1:6" outlineLevel="1">
      <c r="A94" s="84">
        <f>A93</f>
        <v>14</v>
      </c>
      <c r="B94" s="54" t="s">
        <v>24</v>
      </c>
      <c r="C94" s="55" t="s">
        <v>34</v>
      </c>
      <c r="D94" s="54" t="s">
        <v>26</v>
      </c>
      <c r="E94" s="54" t="s">
        <v>27</v>
      </c>
      <c r="F94" s="54" t="s">
        <v>28</v>
      </c>
    </row>
    <row r="95" spans="1:6" ht="48" outlineLevel="1">
      <c r="A95" s="85"/>
      <c r="B95" s="56">
        <v>45911</v>
      </c>
      <c r="C95" s="57" t="s">
        <v>62</v>
      </c>
      <c r="D95" s="58" t="s">
        <v>29</v>
      </c>
      <c r="E95" s="59"/>
      <c r="F95" s="60"/>
    </row>
    <row r="96" spans="1:6" outlineLevel="1">
      <c r="A96" s="85"/>
      <c r="B96" s="61" t="s">
        <v>30</v>
      </c>
      <c r="C96" s="62" t="s">
        <v>31</v>
      </c>
      <c r="D96" s="61" t="s">
        <v>32</v>
      </c>
      <c r="E96" s="61" t="s">
        <v>33</v>
      </c>
      <c r="F96" s="61" t="s">
        <v>28</v>
      </c>
    </row>
    <row r="97" spans="1:6" outlineLevel="1">
      <c r="A97" s="85"/>
      <c r="B97" s="56"/>
      <c r="C97" s="57"/>
      <c r="D97" s="58"/>
      <c r="E97" s="59"/>
      <c r="F97" s="60"/>
    </row>
    <row r="98" spans="1:6" outlineLevel="1">
      <c r="A98" s="85"/>
      <c r="B98" s="75" t="s">
        <v>24</v>
      </c>
      <c r="C98" s="55" t="s">
        <v>34</v>
      </c>
      <c r="D98" s="54" t="s">
        <v>26</v>
      </c>
      <c r="E98" s="54" t="s">
        <v>27</v>
      </c>
      <c r="F98" s="54" t="s">
        <v>28</v>
      </c>
    </row>
    <row r="99" spans="1:6" outlineLevel="1">
      <c r="A99" s="86"/>
      <c r="B99" s="59"/>
      <c r="C99" s="79"/>
      <c r="D99" s="58"/>
      <c r="E99" s="59"/>
      <c r="F99" s="60"/>
    </row>
    <row r="100" spans="1:6">
      <c r="A100" s="70">
        <v>15</v>
      </c>
      <c r="B100" s="51" t="s">
        <v>20</v>
      </c>
      <c r="C100" s="52" t="s">
        <v>63</v>
      </c>
      <c r="D100" s="51" t="s">
        <v>22</v>
      </c>
      <c r="E100" s="53" t="s">
        <v>17</v>
      </c>
      <c r="F100" s="71" t="s">
        <v>23</v>
      </c>
    </row>
    <row r="101" spans="1:6" outlineLevel="1">
      <c r="A101" s="84">
        <f>A100</f>
        <v>15</v>
      </c>
      <c r="B101" s="54" t="s">
        <v>24</v>
      </c>
      <c r="C101" s="55" t="s">
        <v>34</v>
      </c>
      <c r="D101" s="54" t="s">
        <v>26</v>
      </c>
      <c r="E101" s="54" t="s">
        <v>27</v>
      </c>
      <c r="F101" s="54" t="s">
        <v>28</v>
      </c>
    </row>
    <row r="102" spans="1:6" ht="60" outlineLevel="1">
      <c r="A102" s="85"/>
      <c r="B102" s="56">
        <v>45911</v>
      </c>
      <c r="C102" s="82" t="s">
        <v>64</v>
      </c>
      <c r="D102" s="58" t="s">
        <v>29</v>
      </c>
      <c r="E102" s="59"/>
      <c r="F102" s="60"/>
    </row>
    <row r="103" spans="1:6" outlineLevel="1">
      <c r="A103" s="85"/>
      <c r="B103" s="61" t="s">
        <v>30</v>
      </c>
      <c r="C103" s="62" t="s">
        <v>31</v>
      </c>
      <c r="D103" s="61" t="s">
        <v>32</v>
      </c>
      <c r="E103" s="61" t="s">
        <v>33</v>
      </c>
      <c r="F103" s="61" t="s">
        <v>28</v>
      </c>
    </row>
    <row r="104" spans="1:6" outlineLevel="1">
      <c r="A104" s="85"/>
      <c r="B104" s="59"/>
      <c r="C104" s="57"/>
      <c r="D104" s="58"/>
      <c r="E104" s="59"/>
      <c r="F104" s="60"/>
    </row>
    <row r="105" spans="1:6" outlineLevel="1">
      <c r="A105" s="85"/>
      <c r="B105" s="54" t="s">
        <v>24</v>
      </c>
      <c r="C105" s="55" t="s">
        <v>34</v>
      </c>
      <c r="D105" s="54" t="s">
        <v>26</v>
      </c>
      <c r="E105" s="54" t="s">
        <v>27</v>
      </c>
      <c r="F105" s="54" t="s">
        <v>28</v>
      </c>
    </row>
    <row r="106" spans="1:6" outlineLevel="1">
      <c r="A106" s="86"/>
      <c r="B106" s="59"/>
      <c r="C106" s="57"/>
      <c r="D106" s="58"/>
      <c r="E106" s="59"/>
      <c r="F106" s="60"/>
    </row>
    <row r="107" spans="1:6">
      <c r="A107" s="70">
        <v>16</v>
      </c>
      <c r="B107" s="51" t="s">
        <v>20</v>
      </c>
      <c r="C107" s="52" t="s">
        <v>65</v>
      </c>
      <c r="D107" s="51" t="s">
        <v>22</v>
      </c>
      <c r="E107" s="53" t="s">
        <v>17</v>
      </c>
      <c r="F107" s="71" t="s">
        <v>23</v>
      </c>
    </row>
    <row r="108" spans="1:6" outlineLevel="1">
      <c r="A108" s="84">
        <f>A107</f>
        <v>16</v>
      </c>
      <c r="B108" s="54" t="s">
        <v>24</v>
      </c>
      <c r="C108" s="55" t="s">
        <v>34</v>
      </c>
      <c r="D108" s="54" t="s">
        <v>26</v>
      </c>
      <c r="E108" s="54" t="s">
        <v>27</v>
      </c>
      <c r="F108" s="54" t="s">
        <v>28</v>
      </c>
    </row>
    <row r="109" spans="1:6" ht="219.75" customHeight="1" outlineLevel="1">
      <c r="A109" s="85"/>
      <c r="B109" s="56">
        <v>45911</v>
      </c>
      <c r="C109" s="57" t="s">
        <v>66</v>
      </c>
      <c r="D109" s="58" t="s">
        <v>29</v>
      </c>
      <c r="E109" s="59"/>
      <c r="F109" s="60"/>
    </row>
    <row r="110" spans="1:6" outlineLevel="1">
      <c r="A110" s="85"/>
      <c r="B110" s="61" t="s">
        <v>30</v>
      </c>
      <c r="C110" s="62" t="s">
        <v>37</v>
      </c>
      <c r="D110" s="61" t="s">
        <v>32</v>
      </c>
      <c r="E110" s="61" t="s">
        <v>33</v>
      </c>
      <c r="F110" s="61" t="s">
        <v>28</v>
      </c>
    </row>
    <row r="111" spans="1:6" outlineLevel="1">
      <c r="A111" s="85"/>
      <c r="B111" s="59"/>
      <c r="C111" s="57"/>
      <c r="D111" s="58"/>
      <c r="E111" s="59"/>
      <c r="F111" s="60"/>
    </row>
    <row r="112" spans="1:6" outlineLevel="1">
      <c r="A112" s="85"/>
      <c r="B112" s="54" t="s">
        <v>24</v>
      </c>
      <c r="C112" s="55" t="s">
        <v>34</v>
      </c>
      <c r="D112" s="54" t="s">
        <v>26</v>
      </c>
      <c r="E112" s="54" t="s">
        <v>27</v>
      </c>
      <c r="F112" s="54" t="s">
        <v>28</v>
      </c>
    </row>
    <row r="113" spans="1:6" outlineLevel="1">
      <c r="A113" s="86"/>
      <c r="B113" s="59"/>
      <c r="C113" s="57"/>
      <c r="D113" s="58"/>
      <c r="E113" s="59"/>
      <c r="F113" s="60"/>
    </row>
    <row r="114" spans="1:6">
      <c r="A114" s="70">
        <v>17</v>
      </c>
      <c r="B114" s="51" t="s">
        <v>20</v>
      </c>
      <c r="C114" s="52" t="s">
        <v>67</v>
      </c>
      <c r="D114" s="51" t="s">
        <v>22</v>
      </c>
      <c r="E114" s="53" t="s">
        <v>17</v>
      </c>
      <c r="F114" s="71" t="s">
        <v>23</v>
      </c>
    </row>
    <row r="115" spans="1:6" outlineLevel="1">
      <c r="A115" s="84">
        <f>A114</f>
        <v>17</v>
      </c>
      <c r="B115" s="54" t="s">
        <v>24</v>
      </c>
      <c r="C115" s="55" t="s">
        <v>34</v>
      </c>
      <c r="D115" s="54" t="s">
        <v>26</v>
      </c>
      <c r="E115" s="54" t="s">
        <v>27</v>
      </c>
      <c r="F115" s="54" t="s">
        <v>28</v>
      </c>
    </row>
    <row r="116" spans="1:6" ht="24" outlineLevel="1">
      <c r="A116" s="85"/>
      <c r="B116" s="56">
        <v>45912</v>
      </c>
      <c r="C116" s="57" t="s">
        <v>68</v>
      </c>
      <c r="D116" s="58" t="s">
        <v>57</v>
      </c>
      <c r="E116" s="59"/>
      <c r="F116" s="60"/>
    </row>
    <row r="117" spans="1:6" outlineLevel="1">
      <c r="A117" s="85"/>
      <c r="B117" s="61" t="s">
        <v>30</v>
      </c>
      <c r="C117" s="62" t="s">
        <v>37</v>
      </c>
      <c r="D117" s="61" t="s">
        <v>32</v>
      </c>
      <c r="E117" s="61" t="s">
        <v>33</v>
      </c>
      <c r="F117" s="61" t="s">
        <v>28</v>
      </c>
    </row>
    <row r="118" spans="1:6" outlineLevel="1">
      <c r="A118" s="85"/>
      <c r="B118" s="59"/>
      <c r="C118" s="57"/>
      <c r="D118" s="58"/>
      <c r="E118" s="59"/>
      <c r="F118" s="60"/>
    </row>
    <row r="119" spans="1:6" outlineLevel="1">
      <c r="A119" s="85"/>
      <c r="B119" s="54" t="s">
        <v>24</v>
      </c>
      <c r="C119" s="55" t="s">
        <v>34</v>
      </c>
      <c r="D119" s="54" t="s">
        <v>26</v>
      </c>
      <c r="E119" s="54" t="s">
        <v>27</v>
      </c>
      <c r="F119" s="54" t="s">
        <v>28</v>
      </c>
    </row>
    <row r="120" spans="1:6" outlineLevel="1">
      <c r="A120" s="86"/>
      <c r="B120" s="59"/>
      <c r="C120" s="57"/>
      <c r="D120" s="58"/>
      <c r="E120" s="59"/>
      <c r="F120" s="60"/>
    </row>
    <row r="121" spans="1:6">
      <c r="A121" s="70">
        <v>18</v>
      </c>
      <c r="B121" s="51" t="s">
        <v>20</v>
      </c>
      <c r="C121" s="52" t="s">
        <v>69</v>
      </c>
      <c r="D121" s="51" t="s">
        <v>22</v>
      </c>
      <c r="E121" s="53" t="s">
        <v>17</v>
      </c>
      <c r="F121" s="71" t="s">
        <v>23</v>
      </c>
    </row>
    <row r="122" spans="1:6" outlineLevel="1">
      <c r="A122" s="84">
        <f>A121</f>
        <v>18</v>
      </c>
      <c r="B122" s="54" t="s">
        <v>24</v>
      </c>
      <c r="C122" s="55" t="s">
        <v>34</v>
      </c>
      <c r="D122" s="54" t="s">
        <v>26</v>
      </c>
      <c r="E122" s="54" t="s">
        <v>27</v>
      </c>
      <c r="F122" s="54" t="s">
        <v>28</v>
      </c>
    </row>
    <row r="123" spans="1:6" outlineLevel="1">
      <c r="A123" s="85"/>
      <c r="B123" s="56">
        <v>45912</v>
      </c>
      <c r="C123" s="79" t="s">
        <v>70</v>
      </c>
      <c r="D123" s="58" t="s">
        <v>57</v>
      </c>
      <c r="E123" s="59"/>
      <c r="F123" s="60"/>
    </row>
    <row r="124" spans="1:6" outlineLevel="1">
      <c r="A124" s="85"/>
      <c r="B124" s="61" t="s">
        <v>30</v>
      </c>
      <c r="C124" s="62" t="s">
        <v>37</v>
      </c>
      <c r="D124" s="61" t="s">
        <v>32</v>
      </c>
      <c r="E124" s="61" t="s">
        <v>33</v>
      </c>
      <c r="F124" s="61" t="s">
        <v>28</v>
      </c>
    </row>
    <row r="125" spans="1:6" outlineLevel="1">
      <c r="A125" s="85"/>
      <c r="B125" s="59"/>
      <c r="C125" s="57"/>
      <c r="D125" s="58"/>
      <c r="E125" s="59"/>
      <c r="F125" s="60"/>
    </row>
    <row r="126" spans="1:6" outlineLevel="1">
      <c r="A126" s="85"/>
      <c r="B126" s="54" t="s">
        <v>24</v>
      </c>
      <c r="C126" s="55" t="s">
        <v>34</v>
      </c>
      <c r="D126" s="54" t="s">
        <v>26</v>
      </c>
      <c r="E126" s="54" t="s">
        <v>27</v>
      </c>
      <c r="F126" s="54" t="s">
        <v>28</v>
      </c>
    </row>
    <row r="127" spans="1:6" outlineLevel="1">
      <c r="A127" s="86"/>
      <c r="B127" s="59"/>
      <c r="C127" s="57"/>
      <c r="D127" s="58"/>
      <c r="E127" s="59"/>
      <c r="F127" s="60"/>
    </row>
    <row r="128" spans="1:6">
      <c r="A128" s="70">
        <v>19</v>
      </c>
      <c r="B128" s="51" t="s">
        <v>20</v>
      </c>
      <c r="C128" s="52" t="s">
        <v>71</v>
      </c>
      <c r="D128" s="51" t="s">
        <v>22</v>
      </c>
      <c r="E128" s="53" t="s">
        <v>17</v>
      </c>
      <c r="F128" s="71" t="s">
        <v>23</v>
      </c>
    </row>
    <row r="129" spans="1:6" outlineLevel="1">
      <c r="A129" s="84">
        <f>A128</f>
        <v>19</v>
      </c>
      <c r="B129" s="54" t="s">
        <v>24</v>
      </c>
      <c r="C129" s="55" t="s">
        <v>34</v>
      </c>
      <c r="D129" s="54" t="s">
        <v>26</v>
      </c>
      <c r="E129" s="54" t="s">
        <v>27</v>
      </c>
      <c r="F129" s="54" t="s">
        <v>28</v>
      </c>
    </row>
    <row r="130" spans="1:6" ht="165.75" customHeight="1" outlineLevel="1">
      <c r="A130" s="85"/>
      <c r="B130" s="56">
        <v>45912</v>
      </c>
      <c r="C130" s="57" t="s">
        <v>72</v>
      </c>
      <c r="D130" s="58" t="s">
        <v>57</v>
      </c>
      <c r="E130" s="59"/>
      <c r="F130" s="60"/>
    </row>
    <row r="131" spans="1:6" outlineLevel="1">
      <c r="A131" s="85"/>
      <c r="B131" s="61" t="s">
        <v>30</v>
      </c>
      <c r="C131" s="62" t="s">
        <v>37</v>
      </c>
      <c r="D131" s="61" t="s">
        <v>32</v>
      </c>
      <c r="E131" s="61" t="s">
        <v>33</v>
      </c>
      <c r="F131" s="61" t="s">
        <v>28</v>
      </c>
    </row>
    <row r="132" spans="1:6" outlineLevel="1">
      <c r="A132" s="85"/>
      <c r="B132" s="59"/>
      <c r="C132" s="57"/>
      <c r="D132" s="58"/>
      <c r="E132" s="59"/>
      <c r="F132" s="60"/>
    </row>
    <row r="133" spans="1:6" outlineLevel="1">
      <c r="A133" s="85"/>
      <c r="B133" s="54" t="s">
        <v>24</v>
      </c>
      <c r="C133" s="55" t="s">
        <v>34</v>
      </c>
      <c r="D133" s="54" t="s">
        <v>26</v>
      </c>
      <c r="E133" s="54" t="s">
        <v>27</v>
      </c>
      <c r="F133" s="54" t="s">
        <v>28</v>
      </c>
    </row>
    <row r="134" spans="1:6" outlineLevel="1">
      <c r="A134" s="86"/>
      <c r="B134" s="59"/>
      <c r="C134" s="57"/>
      <c r="D134" s="58"/>
      <c r="E134" s="59"/>
      <c r="F134" s="60"/>
    </row>
    <row r="135" spans="1:6">
      <c r="A135" s="70">
        <v>20</v>
      </c>
      <c r="B135" s="51" t="s">
        <v>20</v>
      </c>
      <c r="C135" s="52" t="s">
        <v>73</v>
      </c>
      <c r="D135" s="51" t="s">
        <v>22</v>
      </c>
      <c r="E135" s="53" t="s">
        <v>17</v>
      </c>
      <c r="F135" s="71" t="s">
        <v>23</v>
      </c>
    </row>
    <row r="136" spans="1:6" outlineLevel="1">
      <c r="A136" s="84">
        <f>A135</f>
        <v>20</v>
      </c>
      <c r="B136" s="54" t="s">
        <v>24</v>
      </c>
      <c r="C136" s="55" t="s">
        <v>34</v>
      </c>
      <c r="D136" s="54" t="s">
        <v>26</v>
      </c>
      <c r="E136" s="54" t="s">
        <v>27</v>
      </c>
      <c r="F136" s="54" t="s">
        <v>28</v>
      </c>
    </row>
    <row r="137" spans="1:6" ht="60" outlineLevel="1">
      <c r="A137" s="85"/>
      <c r="B137" s="56">
        <v>45912</v>
      </c>
      <c r="C137" s="57" t="s">
        <v>74</v>
      </c>
      <c r="D137" s="58" t="s">
        <v>57</v>
      </c>
      <c r="E137" s="59"/>
      <c r="F137" s="60"/>
    </row>
    <row r="138" spans="1:6" outlineLevel="1">
      <c r="A138" s="85"/>
      <c r="B138" s="61" t="s">
        <v>30</v>
      </c>
      <c r="C138" s="62" t="s">
        <v>37</v>
      </c>
      <c r="D138" s="61" t="s">
        <v>32</v>
      </c>
      <c r="E138" s="61" t="s">
        <v>33</v>
      </c>
      <c r="F138" s="61" t="s">
        <v>28</v>
      </c>
    </row>
    <row r="139" spans="1:6" outlineLevel="1">
      <c r="A139" s="85"/>
      <c r="B139" s="59"/>
      <c r="C139" s="57"/>
      <c r="D139" s="58"/>
      <c r="E139" s="59"/>
      <c r="F139" s="60"/>
    </row>
    <row r="140" spans="1:6" outlineLevel="1">
      <c r="A140" s="85"/>
      <c r="B140" s="54" t="s">
        <v>24</v>
      </c>
      <c r="C140" s="55" t="s">
        <v>34</v>
      </c>
      <c r="D140" s="54" t="s">
        <v>26</v>
      </c>
      <c r="E140" s="54" t="s">
        <v>27</v>
      </c>
      <c r="F140" s="54" t="s">
        <v>28</v>
      </c>
    </row>
    <row r="141" spans="1:6" outlineLevel="1">
      <c r="A141" s="86"/>
      <c r="B141" s="59"/>
      <c r="C141" s="57"/>
      <c r="D141" s="58"/>
      <c r="E141" s="59"/>
      <c r="F141" s="60"/>
    </row>
    <row r="142" spans="1:6">
      <c r="A142" s="70">
        <v>21</v>
      </c>
      <c r="B142" s="51" t="s">
        <v>20</v>
      </c>
      <c r="C142" s="52" t="s">
        <v>75</v>
      </c>
      <c r="D142" s="51" t="s">
        <v>22</v>
      </c>
      <c r="E142" s="53" t="s">
        <v>17</v>
      </c>
      <c r="F142" s="71" t="s">
        <v>23</v>
      </c>
    </row>
    <row r="143" spans="1:6" outlineLevel="1">
      <c r="A143" s="84">
        <f>A142</f>
        <v>21</v>
      </c>
      <c r="B143" s="54" t="s">
        <v>24</v>
      </c>
      <c r="C143" s="55" t="s">
        <v>34</v>
      </c>
      <c r="D143" s="54" t="s">
        <v>26</v>
      </c>
      <c r="E143" s="54" t="s">
        <v>27</v>
      </c>
      <c r="F143" s="54" t="s">
        <v>28</v>
      </c>
    </row>
    <row r="144" spans="1:6" ht="72" outlineLevel="1">
      <c r="A144" s="85"/>
      <c r="B144" s="56">
        <v>45912</v>
      </c>
      <c r="C144" s="57" t="s">
        <v>76</v>
      </c>
      <c r="D144" s="58" t="s">
        <v>57</v>
      </c>
      <c r="E144" s="59"/>
      <c r="F144" s="60"/>
    </row>
    <row r="145" spans="1:6" outlineLevel="1">
      <c r="A145" s="85"/>
      <c r="B145" s="61" t="s">
        <v>30</v>
      </c>
      <c r="C145" s="62" t="s">
        <v>37</v>
      </c>
      <c r="D145" s="61" t="s">
        <v>32</v>
      </c>
      <c r="E145" s="61" t="s">
        <v>33</v>
      </c>
      <c r="F145" s="61" t="s">
        <v>28</v>
      </c>
    </row>
    <row r="146" spans="1:6" outlineLevel="1">
      <c r="A146" s="85"/>
      <c r="B146" s="59"/>
      <c r="C146" s="57"/>
      <c r="D146" s="58"/>
      <c r="E146" s="59"/>
      <c r="F146" s="60"/>
    </row>
    <row r="147" spans="1:6" outlineLevel="1">
      <c r="A147" s="85"/>
      <c r="B147" s="54" t="s">
        <v>24</v>
      </c>
      <c r="C147" s="55" t="s">
        <v>34</v>
      </c>
      <c r="D147" s="54" t="s">
        <v>26</v>
      </c>
      <c r="E147" s="54" t="s">
        <v>27</v>
      </c>
      <c r="F147" s="54" t="s">
        <v>28</v>
      </c>
    </row>
    <row r="148" spans="1:6" outlineLevel="1">
      <c r="A148" s="86"/>
      <c r="B148" s="59"/>
      <c r="C148" s="57"/>
      <c r="D148" s="58"/>
      <c r="E148" s="59"/>
      <c r="F148" s="60"/>
    </row>
    <row r="149" spans="1:6">
      <c r="A149" s="70">
        <v>22</v>
      </c>
      <c r="B149" s="51" t="s">
        <v>20</v>
      </c>
      <c r="C149" s="52" t="s">
        <v>77</v>
      </c>
      <c r="D149" s="51" t="s">
        <v>22</v>
      </c>
      <c r="E149" s="53" t="s">
        <v>17</v>
      </c>
      <c r="F149" s="71" t="s">
        <v>23</v>
      </c>
    </row>
    <row r="150" spans="1:6" outlineLevel="1">
      <c r="A150" s="84">
        <f>A149</f>
        <v>22</v>
      </c>
      <c r="B150" s="54" t="s">
        <v>24</v>
      </c>
      <c r="C150" s="55" t="s">
        <v>34</v>
      </c>
      <c r="D150" s="54" t="s">
        <v>26</v>
      </c>
      <c r="E150" s="54" t="s">
        <v>27</v>
      </c>
      <c r="F150" s="54" t="s">
        <v>28</v>
      </c>
    </row>
    <row r="151" spans="1:6" ht="60" outlineLevel="1">
      <c r="A151" s="85"/>
      <c r="B151" s="56">
        <v>45912</v>
      </c>
      <c r="C151" s="79" t="s">
        <v>78</v>
      </c>
      <c r="D151" s="58" t="s">
        <v>57</v>
      </c>
      <c r="E151" s="59"/>
      <c r="F151" s="60"/>
    </row>
    <row r="152" spans="1:6" outlineLevel="1">
      <c r="A152" s="85"/>
      <c r="B152" s="61" t="s">
        <v>30</v>
      </c>
      <c r="C152" s="62" t="s">
        <v>37</v>
      </c>
      <c r="D152" s="61" t="s">
        <v>32</v>
      </c>
      <c r="E152" s="61" t="s">
        <v>33</v>
      </c>
      <c r="F152" s="61" t="s">
        <v>28</v>
      </c>
    </row>
    <row r="153" spans="1:6" outlineLevel="1">
      <c r="A153" s="85"/>
      <c r="B153" s="59"/>
      <c r="C153" s="57"/>
      <c r="D153" s="58"/>
      <c r="E153" s="59"/>
      <c r="F153" s="60"/>
    </row>
    <row r="154" spans="1:6" outlineLevel="1">
      <c r="A154" s="85"/>
      <c r="B154" s="54" t="s">
        <v>24</v>
      </c>
      <c r="C154" s="55" t="s">
        <v>34</v>
      </c>
      <c r="D154" s="54" t="s">
        <v>26</v>
      </c>
      <c r="E154" s="54" t="s">
        <v>27</v>
      </c>
      <c r="F154" s="54" t="s">
        <v>28</v>
      </c>
    </row>
    <row r="155" spans="1:6" outlineLevel="1">
      <c r="A155" s="86"/>
      <c r="B155" s="59"/>
      <c r="C155" s="57"/>
      <c r="D155" s="58"/>
      <c r="E155" s="59"/>
      <c r="F155" s="60"/>
    </row>
    <row r="156" spans="1:6">
      <c r="A156" s="70">
        <v>23</v>
      </c>
      <c r="B156" s="51" t="s">
        <v>20</v>
      </c>
      <c r="C156" s="52" t="s">
        <v>79</v>
      </c>
      <c r="D156" s="51" t="s">
        <v>22</v>
      </c>
      <c r="E156" s="53" t="s">
        <v>17</v>
      </c>
      <c r="F156" s="71" t="s">
        <v>23</v>
      </c>
    </row>
    <row r="157" spans="1:6" outlineLevel="1">
      <c r="A157" s="84">
        <f>A156</f>
        <v>23</v>
      </c>
      <c r="B157" s="54" t="s">
        <v>24</v>
      </c>
      <c r="C157" s="55" t="s">
        <v>34</v>
      </c>
      <c r="D157" s="54" t="s">
        <v>26</v>
      </c>
      <c r="E157" s="54" t="s">
        <v>27</v>
      </c>
      <c r="F157" s="54" t="s">
        <v>28</v>
      </c>
    </row>
    <row r="158" spans="1:6" ht="72" outlineLevel="1">
      <c r="A158" s="85"/>
      <c r="B158" s="56">
        <v>45912</v>
      </c>
      <c r="C158" s="79" t="s">
        <v>80</v>
      </c>
      <c r="D158" s="58" t="s">
        <v>57</v>
      </c>
      <c r="E158" s="59"/>
      <c r="F158" s="60"/>
    </row>
    <row r="159" spans="1:6" outlineLevel="1">
      <c r="A159" s="85"/>
      <c r="B159" s="61" t="s">
        <v>30</v>
      </c>
      <c r="C159" s="62" t="s">
        <v>37</v>
      </c>
      <c r="D159" s="61" t="s">
        <v>32</v>
      </c>
      <c r="E159" s="61" t="s">
        <v>33</v>
      </c>
      <c r="F159" s="61" t="s">
        <v>28</v>
      </c>
    </row>
    <row r="160" spans="1:6" outlineLevel="1">
      <c r="A160" s="85"/>
      <c r="B160" s="59"/>
      <c r="C160" s="57"/>
      <c r="D160" s="58"/>
      <c r="E160" s="59"/>
      <c r="F160" s="60"/>
    </row>
    <row r="161" spans="1:6" outlineLevel="1">
      <c r="A161" s="85"/>
      <c r="B161" s="54" t="s">
        <v>24</v>
      </c>
      <c r="C161" s="55" t="s">
        <v>34</v>
      </c>
      <c r="D161" s="54" t="s">
        <v>26</v>
      </c>
      <c r="E161" s="54" t="s">
        <v>27</v>
      </c>
      <c r="F161" s="54" t="s">
        <v>28</v>
      </c>
    </row>
    <row r="162" spans="1:6" outlineLevel="1">
      <c r="A162" s="86"/>
      <c r="B162" s="59"/>
      <c r="C162" s="57"/>
      <c r="D162" s="58"/>
      <c r="E162" s="59"/>
      <c r="F162" s="60"/>
    </row>
    <row r="163" spans="1:6">
      <c r="A163" s="70">
        <v>24</v>
      </c>
      <c r="B163" s="51" t="s">
        <v>20</v>
      </c>
      <c r="C163" s="52" t="s">
        <v>81</v>
      </c>
      <c r="D163" s="51" t="s">
        <v>22</v>
      </c>
      <c r="E163" s="53" t="s">
        <v>17</v>
      </c>
      <c r="F163" s="71" t="s">
        <v>23</v>
      </c>
    </row>
    <row r="164" spans="1:6" outlineLevel="1">
      <c r="A164" s="84">
        <f>A163</f>
        <v>24</v>
      </c>
      <c r="B164" s="54" t="s">
        <v>24</v>
      </c>
      <c r="C164" s="55" t="s">
        <v>34</v>
      </c>
      <c r="D164" s="54" t="s">
        <v>26</v>
      </c>
      <c r="E164" s="54" t="s">
        <v>27</v>
      </c>
      <c r="F164" s="54" t="s">
        <v>28</v>
      </c>
    </row>
    <row r="165" spans="1:6" ht="65.25" customHeight="1" outlineLevel="1">
      <c r="A165" s="85"/>
      <c r="B165" s="56">
        <v>45912</v>
      </c>
      <c r="C165" s="57" t="s">
        <v>82</v>
      </c>
      <c r="D165" s="58" t="s">
        <v>57</v>
      </c>
      <c r="E165" s="59"/>
      <c r="F165" s="60"/>
    </row>
    <row r="166" spans="1:6" outlineLevel="1">
      <c r="A166" s="85"/>
      <c r="B166" s="61" t="s">
        <v>30</v>
      </c>
      <c r="C166" s="62" t="s">
        <v>37</v>
      </c>
      <c r="D166" s="61" t="s">
        <v>32</v>
      </c>
      <c r="E166" s="61" t="s">
        <v>33</v>
      </c>
      <c r="F166" s="61" t="s">
        <v>28</v>
      </c>
    </row>
    <row r="167" spans="1:6" outlineLevel="1">
      <c r="A167" s="85"/>
      <c r="B167" s="59"/>
      <c r="C167" s="57"/>
      <c r="D167" s="58"/>
      <c r="E167" s="59"/>
      <c r="F167" s="60"/>
    </row>
    <row r="168" spans="1:6" outlineLevel="1">
      <c r="A168" s="85"/>
      <c r="B168" s="54" t="s">
        <v>24</v>
      </c>
      <c r="C168" s="55" t="s">
        <v>34</v>
      </c>
      <c r="D168" s="54" t="s">
        <v>26</v>
      </c>
      <c r="E168" s="54" t="s">
        <v>27</v>
      </c>
      <c r="F168" s="54" t="s">
        <v>28</v>
      </c>
    </row>
    <row r="169" spans="1:6" outlineLevel="1">
      <c r="A169" s="86"/>
      <c r="B169" s="59"/>
      <c r="C169" s="57"/>
      <c r="D169" s="58"/>
      <c r="E169" s="59"/>
      <c r="F169" s="60"/>
    </row>
    <row r="170" spans="1:6">
      <c r="A170" s="70">
        <v>25</v>
      </c>
      <c r="B170" s="51" t="s">
        <v>20</v>
      </c>
      <c r="C170" s="52" t="s">
        <v>83</v>
      </c>
      <c r="D170" s="51" t="s">
        <v>22</v>
      </c>
      <c r="E170" s="53" t="s">
        <v>17</v>
      </c>
      <c r="F170" s="71" t="s">
        <v>23</v>
      </c>
    </row>
    <row r="171" spans="1:6" outlineLevel="1">
      <c r="A171" s="84">
        <f>A170</f>
        <v>25</v>
      </c>
      <c r="B171" s="54" t="s">
        <v>24</v>
      </c>
      <c r="C171" s="55" t="s">
        <v>34</v>
      </c>
      <c r="D171" s="54" t="s">
        <v>26</v>
      </c>
      <c r="E171" s="54" t="s">
        <v>27</v>
      </c>
      <c r="F171" s="54" t="s">
        <v>28</v>
      </c>
    </row>
    <row r="172" spans="1:6" ht="96" outlineLevel="1">
      <c r="A172" s="85"/>
      <c r="B172" s="56">
        <v>45912</v>
      </c>
      <c r="C172" s="57" t="s">
        <v>84</v>
      </c>
      <c r="D172" s="58" t="s">
        <v>57</v>
      </c>
      <c r="E172" s="59"/>
      <c r="F172" s="60"/>
    </row>
    <row r="173" spans="1:6" outlineLevel="1">
      <c r="A173" s="85"/>
      <c r="B173" s="61" t="s">
        <v>30</v>
      </c>
      <c r="C173" s="62" t="s">
        <v>37</v>
      </c>
      <c r="D173" s="61" t="s">
        <v>32</v>
      </c>
      <c r="E173" s="61" t="s">
        <v>33</v>
      </c>
      <c r="F173" s="61" t="s">
        <v>28</v>
      </c>
    </row>
    <row r="174" spans="1:6" outlineLevel="1">
      <c r="A174" s="85"/>
      <c r="B174" s="59"/>
      <c r="C174" s="57"/>
      <c r="D174" s="58"/>
      <c r="E174" s="59"/>
      <c r="F174" s="60"/>
    </row>
    <row r="175" spans="1:6" outlineLevel="1">
      <c r="A175" s="85"/>
      <c r="B175" s="54" t="s">
        <v>24</v>
      </c>
      <c r="C175" s="55" t="s">
        <v>34</v>
      </c>
      <c r="D175" s="54" t="s">
        <v>26</v>
      </c>
      <c r="E175" s="54" t="s">
        <v>27</v>
      </c>
      <c r="F175" s="54" t="s">
        <v>28</v>
      </c>
    </row>
    <row r="176" spans="1:6" outlineLevel="1">
      <c r="A176" s="86"/>
      <c r="B176" s="59"/>
      <c r="C176" s="57"/>
      <c r="D176" s="58"/>
      <c r="E176" s="59"/>
      <c r="F176" s="60"/>
    </row>
    <row r="177" spans="1:6">
      <c r="A177" s="70">
        <v>26</v>
      </c>
      <c r="B177" s="51" t="s">
        <v>20</v>
      </c>
      <c r="C177" s="52" t="s">
        <v>85</v>
      </c>
      <c r="D177" s="51" t="s">
        <v>22</v>
      </c>
      <c r="E177" s="53" t="s">
        <v>17</v>
      </c>
      <c r="F177" s="71" t="s">
        <v>23</v>
      </c>
    </row>
    <row r="178" spans="1:6" outlineLevel="1">
      <c r="A178" s="84">
        <f>A177</f>
        <v>26</v>
      </c>
      <c r="B178" s="54" t="s">
        <v>24</v>
      </c>
      <c r="C178" s="55" t="s">
        <v>34</v>
      </c>
      <c r="D178" s="54" t="s">
        <v>26</v>
      </c>
      <c r="E178" s="54" t="s">
        <v>27</v>
      </c>
      <c r="F178" s="54" t="s">
        <v>28</v>
      </c>
    </row>
    <row r="179" spans="1:6" ht="96" outlineLevel="1">
      <c r="A179" s="85"/>
      <c r="B179" s="56">
        <v>45912</v>
      </c>
      <c r="C179" s="57" t="s">
        <v>86</v>
      </c>
      <c r="D179" s="58" t="s">
        <v>57</v>
      </c>
      <c r="E179" s="59"/>
      <c r="F179" s="60"/>
    </row>
    <row r="180" spans="1:6" outlineLevel="1">
      <c r="A180" s="85"/>
      <c r="B180" s="61" t="s">
        <v>30</v>
      </c>
      <c r="C180" s="62" t="s">
        <v>37</v>
      </c>
      <c r="D180" s="61" t="s">
        <v>32</v>
      </c>
      <c r="E180" s="61" t="s">
        <v>33</v>
      </c>
      <c r="F180" s="61" t="s">
        <v>28</v>
      </c>
    </row>
    <row r="181" spans="1:6" outlineLevel="1">
      <c r="A181" s="85"/>
      <c r="B181" s="59"/>
      <c r="C181" s="57"/>
      <c r="D181" s="58"/>
      <c r="E181" s="59"/>
      <c r="F181" s="60"/>
    </row>
    <row r="182" spans="1:6" outlineLevel="1">
      <c r="A182" s="85"/>
      <c r="B182" s="54" t="s">
        <v>24</v>
      </c>
      <c r="C182" s="55" t="s">
        <v>34</v>
      </c>
      <c r="D182" s="54" t="s">
        <v>26</v>
      </c>
      <c r="E182" s="54" t="s">
        <v>27</v>
      </c>
      <c r="F182" s="54" t="s">
        <v>28</v>
      </c>
    </row>
    <row r="183" spans="1:6" outlineLevel="1">
      <c r="A183" s="86"/>
      <c r="B183" s="59"/>
      <c r="C183" s="57"/>
      <c r="D183" s="58"/>
      <c r="E183" s="59"/>
      <c r="F183" s="60"/>
    </row>
    <row r="184" spans="1:6">
      <c r="A184" s="70">
        <v>27</v>
      </c>
      <c r="B184" s="51" t="s">
        <v>20</v>
      </c>
      <c r="C184" s="52" t="s">
        <v>87</v>
      </c>
      <c r="D184" s="51" t="s">
        <v>22</v>
      </c>
      <c r="E184" s="53" t="s">
        <v>17</v>
      </c>
      <c r="F184" s="71" t="s">
        <v>23</v>
      </c>
    </row>
    <row r="185" spans="1:6" outlineLevel="1">
      <c r="A185" s="84">
        <f>A184</f>
        <v>27</v>
      </c>
      <c r="B185" s="54" t="s">
        <v>24</v>
      </c>
      <c r="C185" s="55" t="s">
        <v>34</v>
      </c>
      <c r="D185" s="54" t="s">
        <v>26</v>
      </c>
      <c r="E185" s="54" t="s">
        <v>27</v>
      </c>
      <c r="F185" s="54" t="s">
        <v>28</v>
      </c>
    </row>
    <row r="186" spans="1:6" ht="36.75" customHeight="1" outlineLevel="1">
      <c r="A186" s="85"/>
      <c r="B186" s="56">
        <v>45912</v>
      </c>
      <c r="C186" s="57" t="s">
        <v>88</v>
      </c>
      <c r="D186" s="58" t="s">
        <v>57</v>
      </c>
      <c r="E186" s="59"/>
      <c r="F186" s="60"/>
    </row>
    <row r="187" spans="1:6" outlineLevel="1">
      <c r="A187" s="85"/>
      <c r="B187" s="61" t="s">
        <v>30</v>
      </c>
      <c r="C187" s="62" t="s">
        <v>37</v>
      </c>
      <c r="D187" s="61" t="s">
        <v>32</v>
      </c>
      <c r="E187" s="61" t="s">
        <v>33</v>
      </c>
      <c r="F187" s="61" t="s">
        <v>28</v>
      </c>
    </row>
    <row r="188" spans="1:6" outlineLevel="1">
      <c r="A188" s="85"/>
      <c r="B188" s="59"/>
      <c r="C188" s="57"/>
      <c r="D188" s="58"/>
      <c r="E188" s="59"/>
      <c r="F188" s="60"/>
    </row>
    <row r="189" spans="1:6" outlineLevel="1">
      <c r="A189" s="85"/>
      <c r="B189" s="54" t="s">
        <v>24</v>
      </c>
      <c r="C189" s="55" t="s">
        <v>34</v>
      </c>
      <c r="D189" s="54" t="s">
        <v>26</v>
      </c>
      <c r="E189" s="54" t="s">
        <v>27</v>
      </c>
      <c r="F189" s="54" t="s">
        <v>28</v>
      </c>
    </row>
    <row r="190" spans="1:6" outlineLevel="1">
      <c r="A190" s="86"/>
      <c r="B190" s="59"/>
      <c r="C190" s="57"/>
      <c r="D190" s="58"/>
      <c r="E190" s="59"/>
      <c r="F190" s="60"/>
    </row>
    <row r="191" spans="1:6">
      <c r="A191" s="70">
        <v>28</v>
      </c>
      <c r="B191" s="51" t="s">
        <v>20</v>
      </c>
      <c r="C191" s="52" t="s">
        <v>89</v>
      </c>
      <c r="D191" s="51" t="s">
        <v>22</v>
      </c>
      <c r="E191" s="53" t="s">
        <v>17</v>
      </c>
      <c r="F191" s="71" t="s">
        <v>23</v>
      </c>
    </row>
    <row r="192" spans="1:6" outlineLevel="1">
      <c r="A192" s="84">
        <f>A191</f>
        <v>28</v>
      </c>
      <c r="B192" s="54" t="s">
        <v>24</v>
      </c>
      <c r="C192" s="55" t="s">
        <v>34</v>
      </c>
      <c r="D192" s="54" t="s">
        <v>26</v>
      </c>
      <c r="E192" s="54" t="s">
        <v>27</v>
      </c>
      <c r="F192" s="54" t="s">
        <v>28</v>
      </c>
    </row>
    <row r="193" spans="1:6" ht="36" outlineLevel="1">
      <c r="A193" s="85"/>
      <c r="B193" s="56">
        <v>45916</v>
      </c>
      <c r="C193" s="83" t="s">
        <v>90</v>
      </c>
      <c r="D193" s="58" t="s">
        <v>91</v>
      </c>
      <c r="E193" s="59"/>
      <c r="F193" s="60"/>
    </row>
    <row r="194" spans="1:6" outlineLevel="1">
      <c r="A194" s="85"/>
      <c r="B194" s="61" t="s">
        <v>30</v>
      </c>
      <c r="C194" s="62" t="s">
        <v>37</v>
      </c>
      <c r="D194" s="61" t="s">
        <v>32</v>
      </c>
      <c r="E194" s="61" t="s">
        <v>33</v>
      </c>
      <c r="F194" s="61" t="s">
        <v>28</v>
      </c>
    </row>
    <row r="195" spans="1:6" outlineLevel="1">
      <c r="A195" s="85"/>
      <c r="B195" s="56"/>
      <c r="C195" s="57"/>
      <c r="D195" s="58"/>
      <c r="E195" s="59"/>
      <c r="F195" s="60"/>
    </row>
    <row r="196" spans="1:6" outlineLevel="1">
      <c r="A196" s="85"/>
      <c r="B196" s="54" t="s">
        <v>24</v>
      </c>
      <c r="C196" s="55" t="s">
        <v>34</v>
      </c>
      <c r="D196" s="54" t="s">
        <v>26</v>
      </c>
      <c r="E196" s="54" t="s">
        <v>27</v>
      </c>
      <c r="F196" s="54" t="s">
        <v>28</v>
      </c>
    </row>
    <row r="197" spans="1:6" outlineLevel="1">
      <c r="A197" s="86"/>
      <c r="B197" s="59"/>
      <c r="C197" s="57"/>
      <c r="D197" s="58"/>
      <c r="E197" s="59"/>
      <c r="F197" s="60"/>
    </row>
    <row r="198" spans="1:6">
      <c r="A198" s="70">
        <v>29</v>
      </c>
      <c r="B198" s="51" t="s">
        <v>20</v>
      </c>
      <c r="C198" s="52" t="s">
        <v>92</v>
      </c>
      <c r="D198" s="51" t="s">
        <v>22</v>
      </c>
      <c r="E198" s="53" t="s">
        <v>17</v>
      </c>
      <c r="F198" s="71" t="s">
        <v>23</v>
      </c>
    </row>
    <row r="199" spans="1:6" outlineLevel="1">
      <c r="A199" s="84">
        <f>A198</f>
        <v>29</v>
      </c>
      <c r="B199" s="54" t="s">
        <v>24</v>
      </c>
      <c r="C199" s="55" t="s">
        <v>34</v>
      </c>
      <c r="D199" s="54" t="s">
        <v>26</v>
      </c>
      <c r="E199" s="54" t="s">
        <v>27</v>
      </c>
      <c r="F199" s="54" t="s">
        <v>28</v>
      </c>
    </row>
    <row r="200" spans="1:6" ht="36" outlineLevel="1">
      <c r="A200" s="85"/>
      <c r="B200" s="56">
        <v>45916</v>
      </c>
      <c r="C200" s="83" t="s">
        <v>93</v>
      </c>
      <c r="D200" s="58" t="s">
        <v>91</v>
      </c>
      <c r="E200" s="59"/>
      <c r="F200" s="60"/>
    </row>
    <row r="201" spans="1:6" outlineLevel="1">
      <c r="A201" s="85"/>
      <c r="B201" s="61" t="s">
        <v>30</v>
      </c>
      <c r="C201" s="62" t="s">
        <v>31</v>
      </c>
      <c r="D201" s="61" t="s">
        <v>32</v>
      </c>
      <c r="E201" s="61" t="s">
        <v>33</v>
      </c>
      <c r="F201" s="61" t="s">
        <v>28</v>
      </c>
    </row>
    <row r="202" spans="1:6" outlineLevel="1">
      <c r="A202" s="85"/>
      <c r="B202" s="56"/>
      <c r="C202" s="57"/>
      <c r="D202" s="58"/>
      <c r="E202" s="59"/>
      <c r="F202" s="60"/>
    </row>
    <row r="203" spans="1:6" outlineLevel="1">
      <c r="A203" s="85"/>
      <c r="B203" s="54" t="s">
        <v>24</v>
      </c>
      <c r="C203" s="55" t="s">
        <v>34</v>
      </c>
      <c r="D203" s="54" t="s">
        <v>26</v>
      </c>
      <c r="E203" s="54" t="s">
        <v>27</v>
      </c>
      <c r="F203" s="54" t="s">
        <v>28</v>
      </c>
    </row>
    <row r="204" spans="1:6" outlineLevel="1">
      <c r="A204" s="86"/>
      <c r="B204" s="59"/>
      <c r="C204" s="57"/>
      <c r="D204" s="58"/>
      <c r="E204" s="59"/>
      <c r="F204" s="60"/>
    </row>
    <row r="205" spans="1:6">
      <c r="A205" s="70">
        <v>30</v>
      </c>
      <c r="B205" s="51" t="s">
        <v>20</v>
      </c>
      <c r="C205" s="52" t="s">
        <v>94</v>
      </c>
      <c r="D205" s="51" t="s">
        <v>22</v>
      </c>
      <c r="E205" s="53" t="s">
        <v>17</v>
      </c>
      <c r="F205" s="71" t="s">
        <v>23</v>
      </c>
    </row>
    <row r="206" spans="1:6" outlineLevel="1">
      <c r="A206" s="84">
        <f>A205</f>
        <v>30</v>
      </c>
      <c r="B206" s="54" t="s">
        <v>24</v>
      </c>
      <c r="C206" s="55" t="s">
        <v>34</v>
      </c>
      <c r="D206" s="54" t="s">
        <v>26</v>
      </c>
      <c r="E206" s="54" t="s">
        <v>27</v>
      </c>
      <c r="F206" s="54" t="s">
        <v>28</v>
      </c>
    </row>
    <row r="207" spans="1:6" ht="48" outlineLevel="1">
      <c r="A207" s="85"/>
      <c r="B207" s="56">
        <v>45916</v>
      </c>
      <c r="C207" s="79" t="s">
        <v>95</v>
      </c>
      <c r="D207" s="58" t="s">
        <v>91</v>
      </c>
      <c r="E207" s="59"/>
      <c r="F207" s="60"/>
    </row>
    <row r="208" spans="1:6" outlineLevel="1">
      <c r="A208" s="85"/>
      <c r="B208" s="61" t="s">
        <v>30</v>
      </c>
      <c r="C208" s="62" t="s">
        <v>37</v>
      </c>
      <c r="D208" s="61" t="s">
        <v>32</v>
      </c>
      <c r="E208" s="61" t="s">
        <v>33</v>
      </c>
      <c r="F208" s="61" t="s">
        <v>28</v>
      </c>
    </row>
    <row r="209" spans="1:6" outlineLevel="1">
      <c r="A209" s="85"/>
      <c r="B209" s="56"/>
      <c r="C209" s="79"/>
      <c r="D209" s="58"/>
      <c r="E209" s="59"/>
      <c r="F209" s="60"/>
    </row>
    <row r="210" spans="1:6" outlineLevel="1">
      <c r="A210" s="85"/>
      <c r="B210" s="54" t="s">
        <v>24</v>
      </c>
      <c r="C210" s="55" t="s">
        <v>34</v>
      </c>
      <c r="D210" s="54" t="s">
        <v>26</v>
      </c>
      <c r="E210" s="54" t="s">
        <v>27</v>
      </c>
      <c r="F210" s="54" t="s">
        <v>28</v>
      </c>
    </row>
    <row r="211" spans="1:6" outlineLevel="1">
      <c r="A211" s="86"/>
      <c r="B211" s="59"/>
      <c r="C211" s="57"/>
      <c r="D211" s="58"/>
      <c r="E211" s="59"/>
      <c r="F211" s="60"/>
    </row>
    <row r="212" spans="1:6">
      <c r="A212" s="70">
        <v>31</v>
      </c>
      <c r="B212" s="51" t="s">
        <v>20</v>
      </c>
      <c r="C212" s="52" t="s">
        <v>96</v>
      </c>
      <c r="D212" s="51" t="s">
        <v>22</v>
      </c>
      <c r="E212" s="53" t="s">
        <v>17</v>
      </c>
      <c r="F212" s="71" t="s">
        <v>23</v>
      </c>
    </row>
    <row r="213" spans="1:6" outlineLevel="1">
      <c r="A213" s="84">
        <f>A212</f>
        <v>31</v>
      </c>
      <c r="B213" s="54" t="s">
        <v>24</v>
      </c>
      <c r="C213" s="55" t="s">
        <v>34</v>
      </c>
      <c r="D213" s="54" t="s">
        <v>26</v>
      </c>
      <c r="E213" s="54" t="s">
        <v>27</v>
      </c>
      <c r="F213" s="54" t="s">
        <v>28</v>
      </c>
    </row>
    <row r="214" spans="1:6" outlineLevel="1">
      <c r="A214" s="85"/>
      <c r="B214" s="56">
        <v>45916</v>
      </c>
      <c r="C214" s="83" t="s">
        <v>97</v>
      </c>
      <c r="D214" s="58" t="s">
        <v>91</v>
      </c>
      <c r="E214" s="59"/>
      <c r="F214" s="60"/>
    </row>
    <row r="215" spans="1:6" outlineLevel="1">
      <c r="A215" s="85"/>
      <c r="B215" s="61" t="s">
        <v>30</v>
      </c>
      <c r="C215" s="62" t="s">
        <v>37</v>
      </c>
      <c r="D215" s="61" t="s">
        <v>32</v>
      </c>
      <c r="E215" s="61" t="s">
        <v>33</v>
      </c>
      <c r="F215" s="61" t="s">
        <v>28</v>
      </c>
    </row>
    <row r="216" spans="1:6" outlineLevel="1">
      <c r="A216" s="85"/>
      <c r="B216" s="59"/>
      <c r="C216" s="57"/>
      <c r="D216" s="58"/>
      <c r="E216" s="59"/>
      <c r="F216" s="60"/>
    </row>
    <row r="217" spans="1:6" outlineLevel="1">
      <c r="A217" s="85"/>
      <c r="B217" s="54" t="s">
        <v>24</v>
      </c>
      <c r="C217" s="55" t="s">
        <v>34</v>
      </c>
      <c r="D217" s="54" t="s">
        <v>26</v>
      </c>
      <c r="E217" s="54" t="s">
        <v>27</v>
      </c>
      <c r="F217" s="54" t="s">
        <v>28</v>
      </c>
    </row>
    <row r="218" spans="1:6" outlineLevel="1">
      <c r="A218" s="86"/>
      <c r="B218" s="59"/>
      <c r="C218" s="57"/>
      <c r="D218" s="58"/>
      <c r="E218" s="59"/>
      <c r="F218" s="60"/>
    </row>
    <row r="219" spans="1:6">
      <c r="A219" s="70">
        <v>32</v>
      </c>
      <c r="B219" s="51" t="s">
        <v>20</v>
      </c>
      <c r="C219" s="52" t="s">
        <v>98</v>
      </c>
      <c r="D219" s="51" t="s">
        <v>22</v>
      </c>
      <c r="E219" s="53" t="s">
        <v>17</v>
      </c>
      <c r="F219" s="71" t="s">
        <v>23</v>
      </c>
    </row>
    <row r="220" spans="1:6" outlineLevel="1">
      <c r="A220" s="84">
        <f>A219</f>
        <v>32</v>
      </c>
      <c r="B220" s="54" t="s">
        <v>24</v>
      </c>
      <c r="C220" s="55" t="s">
        <v>34</v>
      </c>
      <c r="D220" s="54" t="s">
        <v>26</v>
      </c>
      <c r="E220" s="54" t="s">
        <v>27</v>
      </c>
      <c r="F220" s="54" t="s">
        <v>28</v>
      </c>
    </row>
    <row r="221" spans="1:6" ht="27.75" customHeight="1" outlineLevel="1">
      <c r="A221" s="85"/>
      <c r="B221" s="56">
        <v>45916</v>
      </c>
      <c r="C221" s="57" t="s">
        <v>99</v>
      </c>
      <c r="D221" s="58" t="s">
        <v>91</v>
      </c>
      <c r="E221" s="59"/>
      <c r="F221" s="60"/>
    </row>
    <row r="222" spans="1:6" outlineLevel="1">
      <c r="A222" s="85"/>
      <c r="B222" s="61" t="s">
        <v>30</v>
      </c>
      <c r="C222" s="62" t="s">
        <v>37</v>
      </c>
      <c r="D222" s="61" t="s">
        <v>32</v>
      </c>
      <c r="E222" s="61" t="s">
        <v>33</v>
      </c>
      <c r="F222" s="61" t="s">
        <v>28</v>
      </c>
    </row>
    <row r="223" spans="1:6" outlineLevel="1">
      <c r="A223" s="85"/>
      <c r="B223" s="59"/>
      <c r="C223" s="57"/>
      <c r="D223" s="58"/>
      <c r="E223" s="59"/>
      <c r="F223" s="60"/>
    </row>
    <row r="224" spans="1:6" outlineLevel="1">
      <c r="A224" s="85"/>
      <c r="B224" s="54" t="s">
        <v>24</v>
      </c>
      <c r="C224" s="55" t="s">
        <v>34</v>
      </c>
      <c r="D224" s="54" t="s">
        <v>26</v>
      </c>
      <c r="E224" s="54" t="s">
        <v>27</v>
      </c>
      <c r="F224" s="54" t="s">
        <v>28</v>
      </c>
    </row>
    <row r="225" spans="1:6" outlineLevel="1">
      <c r="A225" s="86"/>
      <c r="B225" s="59"/>
      <c r="C225" s="57"/>
      <c r="D225" s="58"/>
      <c r="E225" s="59"/>
      <c r="F225" s="60"/>
    </row>
    <row r="226" spans="1:6">
      <c r="A226" s="70">
        <v>33</v>
      </c>
      <c r="B226" s="51" t="s">
        <v>20</v>
      </c>
      <c r="C226" s="52" t="s">
        <v>100</v>
      </c>
      <c r="D226" s="51" t="s">
        <v>22</v>
      </c>
      <c r="E226" s="53" t="s">
        <v>17</v>
      </c>
      <c r="F226" s="71" t="s">
        <v>23</v>
      </c>
    </row>
    <row r="227" spans="1:6" outlineLevel="1">
      <c r="A227" s="84">
        <f>A226</f>
        <v>33</v>
      </c>
      <c r="B227" s="54" t="s">
        <v>24</v>
      </c>
      <c r="C227" s="55" t="s">
        <v>34</v>
      </c>
      <c r="D227" s="54" t="s">
        <v>26</v>
      </c>
      <c r="E227" s="54" t="s">
        <v>27</v>
      </c>
      <c r="F227" s="54" t="s">
        <v>28</v>
      </c>
    </row>
    <row r="228" spans="1:6" ht="26.25" customHeight="1" outlineLevel="1">
      <c r="A228" s="85"/>
      <c r="B228" s="56">
        <v>45916</v>
      </c>
      <c r="C228" s="57" t="s">
        <v>101</v>
      </c>
      <c r="D228" s="58" t="s">
        <v>102</v>
      </c>
      <c r="E228" s="59"/>
      <c r="F228" s="60"/>
    </row>
    <row r="229" spans="1:6" outlineLevel="1">
      <c r="A229" s="85"/>
      <c r="B229" s="61" t="s">
        <v>30</v>
      </c>
      <c r="C229" s="62" t="s">
        <v>37</v>
      </c>
      <c r="D229" s="61" t="s">
        <v>32</v>
      </c>
      <c r="E229" s="61" t="s">
        <v>33</v>
      </c>
      <c r="F229" s="61" t="s">
        <v>28</v>
      </c>
    </row>
    <row r="230" spans="1:6" outlineLevel="1">
      <c r="A230" s="85"/>
      <c r="B230" s="59"/>
      <c r="C230" s="57"/>
      <c r="D230" s="58"/>
      <c r="E230" s="59"/>
      <c r="F230" s="60"/>
    </row>
    <row r="231" spans="1:6" outlineLevel="1">
      <c r="A231" s="85"/>
      <c r="B231" s="54" t="s">
        <v>24</v>
      </c>
      <c r="C231" s="55" t="s">
        <v>34</v>
      </c>
      <c r="D231" s="54" t="s">
        <v>26</v>
      </c>
      <c r="E231" s="54" t="s">
        <v>27</v>
      </c>
      <c r="F231" s="54" t="s">
        <v>28</v>
      </c>
    </row>
    <row r="232" spans="1:6" outlineLevel="1">
      <c r="A232" s="86"/>
      <c r="B232" s="59"/>
      <c r="C232" s="57"/>
      <c r="D232" s="58"/>
      <c r="E232" s="59"/>
      <c r="F232" s="60"/>
    </row>
    <row r="233" spans="1:6">
      <c r="A233" s="70">
        <v>34</v>
      </c>
      <c r="B233" s="51" t="s">
        <v>20</v>
      </c>
      <c r="C233" s="52" t="s">
        <v>103</v>
      </c>
      <c r="D233" s="51" t="s">
        <v>22</v>
      </c>
      <c r="E233" s="53" t="s">
        <v>17</v>
      </c>
      <c r="F233" s="71" t="s">
        <v>23</v>
      </c>
    </row>
    <row r="234" spans="1:6" outlineLevel="1">
      <c r="A234" s="84">
        <f>A233</f>
        <v>34</v>
      </c>
      <c r="B234" s="54" t="s">
        <v>24</v>
      </c>
      <c r="C234" s="55" t="s">
        <v>34</v>
      </c>
      <c r="D234" s="54" t="s">
        <v>26</v>
      </c>
      <c r="E234" s="54" t="s">
        <v>27</v>
      </c>
      <c r="F234" s="54" t="s">
        <v>28</v>
      </c>
    </row>
    <row r="235" spans="1:6" ht="24" outlineLevel="1">
      <c r="A235" s="85"/>
      <c r="B235" s="56">
        <v>45916</v>
      </c>
      <c r="C235" s="57" t="s">
        <v>104</v>
      </c>
      <c r="D235" s="58" t="s">
        <v>102</v>
      </c>
      <c r="E235" s="59"/>
      <c r="F235" s="60"/>
    </row>
    <row r="236" spans="1:6" outlineLevel="1">
      <c r="A236" s="85"/>
      <c r="B236" s="61" t="s">
        <v>30</v>
      </c>
      <c r="C236" s="62" t="s">
        <v>37</v>
      </c>
      <c r="D236" s="61" t="s">
        <v>32</v>
      </c>
      <c r="E236" s="61" t="s">
        <v>33</v>
      </c>
      <c r="F236" s="61" t="s">
        <v>28</v>
      </c>
    </row>
    <row r="237" spans="1:6" outlineLevel="1">
      <c r="A237" s="85"/>
      <c r="B237" s="59"/>
      <c r="C237" s="57"/>
      <c r="D237" s="58"/>
      <c r="E237" s="59"/>
      <c r="F237" s="60"/>
    </row>
    <row r="238" spans="1:6" outlineLevel="1">
      <c r="A238" s="85"/>
      <c r="B238" s="54" t="s">
        <v>24</v>
      </c>
      <c r="C238" s="55" t="s">
        <v>34</v>
      </c>
      <c r="D238" s="54" t="s">
        <v>26</v>
      </c>
      <c r="E238" s="54" t="s">
        <v>27</v>
      </c>
      <c r="F238" s="54" t="s">
        <v>28</v>
      </c>
    </row>
    <row r="239" spans="1:6" outlineLevel="1">
      <c r="A239" s="86"/>
      <c r="B239" s="59"/>
      <c r="C239" s="57"/>
      <c r="D239" s="58"/>
      <c r="E239" s="59"/>
      <c r="F239" s="60"/>
    </row>
    <row r="240" spans="1:6">
      <c r="A240" s="70">
        <v>35</v>
      </c>
      <c r="B240" s="51" t="s">
        <v>20</v>
      </c>
      <c r="C240" s="52" t="s">
        <v>105</v>
      </c>
      <c r="D240" s="51" t="s">
        <v>22</v>
      </c>
      <c r="E240" s="53" t="s">
        <v>17</v>
      </c>
      <c r="F240" s="71" t="s">
        <v>23</v>
      </c>
    </row>
    <row r="241" spans="1:6" outlineLevel="1">
      <c r="A241" s="84">
        <f>A240</f>
        <v>35</v>
      </c>
      <c r="B241" s="54" t="s">
        <v>24</v>
      </c>
      <c r="C241" s="55" t="s">
        <v>34</v>
      </c>
      <c r="D241" s="54" t="s">
        <v>26</v>
      </c>
      <c r="E241" s="54" t="s">
        <v>27</v>
      </c>
      <c r="F241" s="54" t="s">
        <v>28</v>
      </c>
    </row>
    <row r="242" spans="1:6" ht="54" customHeight="1" outlineLevel="1">
      <c r="A242" s="85"/>
      <c r="B242" s="56">
        <v>45916</v>
      </c>
      <c r="C242" s="57" t="s">
        <v>106</v>
      </c>
      <c r="D242" s="58" t="s">
        <v>107</v>
      </c>
      <c r="E242" s="59"/>
      <c r="F242" s="60"/>
    </row>
    <row r="243" spans="1:6" outlineLevel="1">
      <c r="A243" s="85"/>
      <c r="B243" s="61" t="s">
        <v>30</v>
      </c>
      <c r="C243" s="62" t="s">
        <v>37</v>
      </c>
      <c r="D243" s="61" t="s">
        <v>32</v>
      </c>
      <c r="E243" s="61" t="s">
        <v>33</v>
      </c>
      <c r="F243" s="61" t="s">
        <v>28</v>
      </c>
    </row>
    <row r="244" spans="1:6" outlineLevel="1">
      <c r="A244" s="85"/>
      <c r="B244" s="59"/>
      <c r="C244" s="57"/>
      <c r="D244" s="58"/>
      <c r="E244" s="59"/>
      <c r="F244" s="60"/>
    </row>
    <row r="245" spans="1:6" outlineLevel="1">
      <c r="A245" s="85"/>
      <c r="B245" s="54" t="s">
        <v>24</v>
      </c>
      <c r="C245" s="55" t="s">
        <v>34</v>
      </c>
      <c r="D245" s="54" t="s">
        <v>26</v>
      </c>
      <c r="E245" s="54" t="s">
        <v>27</v>
      </c>
      <c r="F245" s="54" t="s">
        <v>28</v>
      </c>
    </row>
    <row r="246" spans="1:6" outlineLevel="1">
      <c r="A246" s="86"/>
      <c r="B246" s="59"/>
      <c r="C246" s="57"/>
      <c r="D246" s="58"/>
      <c r="E246" s="59"/>
      <c r="F246" s="60"/>
    </row>
    <row r="247" spans="1:6">
      <c r="A247" s="70">
        <v>36</v>
      </c>
      <c r="B247" s="51" t="s">
        <v>20</v>
      </c>
      <c r="C247" s="52" t="s">
        <v>108</v>
      </c>
      <c r="D247" s="51" t="s">
        <v>22</v>
      </c>
      <c r="E247" s="53" t="s">
        <v>17</v>
      </c>
      <c r="F247" s="71" t="s">
        <v>23</v>
      </c>
    </row>
    <row r="248" spans="1:6" outlineLevel="1">
      <c r="A248" s="84">
        <f>A247</f>
        <v>36</v>
      </c>
      <c r="B248" s="54" t="s">
        <v>24</v>
      </c>
      <c r="C248" s="55" t="s">
        <v>34</v>
      </c>
      <c r="D248" s="54" t="s">
        <v>26</v>
      </c>
      <c r="E248" s="54" t="s">
        <v>27</v>
      </c>
      <c r="F248" s="54" t="s">
        <v>28</v>
      </c>
    </row>
    <row r="249" spans="1:6" ht="35.25" customHeight="1" outlineLevel="1">
      <c r="A249" s="85"/>
      <c r="B249" s="56">
        <v>45916</v>
      </c>
      <c r="C249" s="57" t="s">
        <v>109</v>
      </c>
      <c r="D249" s="58" t="s">
        <v>107</v>
      </c>
      <c r="E249" s="59"/>
      <c r="F249" s="60"/>
    </row>
    <row r="250" spans="1:6" outlineLevel="1">
      <c r="A250" s="85"/>
      <c r="B250" s="61" t="s">
        <v>30</v>
      </c>
      <c r="C250" s="62" t="s">
        <v>37</v>
      </c>
      <c r="D250" s="61" t="s">
        <v>32</v>
      </c>
      <c r="E250" s="61" t="s">
        <v>33</v>
      </c>
      <c r="F250" s="61" t="s">
        <v>28</v>
      </c>
    </row>
    <row r="251" spans="1:6" outlineLevel="1">
      <c r="A251" s="85"/>
      <c r="B251" s="59"/>
      <c r="C251" s="57"/>
      <c r="D251" s="58"/>
      <c r="E251" s="59"/>
      <c r="F251" s="60"/>
    </row>
    <row r="252" spans="1:6" outlineLevel="1">
      <c r="A252" s="85"/>
      <c r="B252" s="54" t="s">
        <v>24</v>
      </c>
      <c r="C252" s="55" t="s">
        <v>34</v>
      </c>
      <c r="D252" s="54" t="s">
        <v>26</v>
      </c>
      <c r="E252" s="54" t="s">
        <v>27</v>
      </c>
      <c r="F252" s="54" t="s">
        <v>28</v>
      </c>
    </row>
    <row r="253" spans="1:6" outlineLevel="1">
      <c r="A253" s="86"/>
      <c r="B253" s="59"/>
      <c r="C253" s="57"/>
      <c r="D253" s="58"/>
      <c r="E253" s="59"/>
      <c r="F253" s="60"/>
    </row>
    <row r="254" spans="1:6">
      <c r="A254" s="70">
        <v>37</v>
      </c>
      <c r="B254" s="51" t="s">
        <v>20</v>
      </c>
      <c r="C254" s="52" t="s">
        <v>110</v>
      </c>
      <c r="D254" s="51" t="s">
        <v>22</v>
      </c>
      <c r="E254" s="53" t="s">
        <v>17</v>
      </c>
      <c r="F254" s="71" t="s">
        <v>23</v>
      </c>
    </row>
    <row r="255" spans="1:6" outlineLevel="1">
      <c r="A255" s="84">
        <f>A254</f>
        <v>37</v>
      </c>
      <c r="B255" s="54" t="s">
        <v>24</v>
      </c>
      <c r="C255" s="55" t="s">
        <v>34</v>
      </c>
      <c r="D255" s="54" t="s">
        <v>26</v>
      </c>
      <c r="E255" s="54" t="s">
        <v>27</v>
      </c>
      <c r="F255" s="54" t="s">
        <v>28</v>
      </c>
    </row>
    <row r="256" spans="1:6" ht="51.75" customHeight="1" outlineLevel="1">
      <c r="A256" s="85"/>
      <c r="B256" s="56">
        <v>45916</v>
      </c>
      <c r="C256" s="57" t="s">
        <v>111</v>
      </c>
      <c r="D256" s="58" t="s">
        <v>107</v>
      </c>
      <c r="E256" s="59"/>
      <c r="F256" s="60"/>
    </row>
    <row r="257" spans="1:6" outlineLevel="1">
      <c r="A257" s="85"/>
      <c r="B257" s="61" t="s">
        <v>30</v>
      </c>
      <c r="C257" s="62" t="s">
        <v>37</v>
      </c>
      <c r="D257" s="61" t="s">
        <v>32</v>
      </c>
      <c r="E257" s="61" t="s">
        <v>33</v>
      </c>
      <c r="F257" s="61" t="s">
        <v>28</v>
      </c>
    </row>
    <row r="258" spans="1:6" outlineLevel="1">
      <c r="A258" s="85"/>
      <c r="B258" s="59"/>
      <c r="C258" s="57"/>
      <c r="D258" s="58"/>
      <c r="E258" s="59"/>
      <c r="F258" s="60"/>
    </row>
    <row r="259" spans="1:6" outlineLevel="1">
      <c r="A259" s="85"/>
      <c r="B259" s="54" t="s">
        <v>24</v>
      </c>
      <c r="C259" s="55" t="s">
        <v>34</v>
      </c>
      <c r="D259" s="54" t="s">
        <v>26</v>
      </c>
      <c r="E259" s="54" t="s">
        <v>27</v>
      </c>
      <c r="F259" s="54" t="s">
        <v>28</v>
      </c>
    </row>
    <row r="260" spans="1:6" outlineLevel="1">
      <c r="A260" s="86"/>
      <c r="B260" s="59"/>
      <c r="C260" s="57"/>
      <c r="D260" s="58"/>
      <c r="E260" s="59"/>
      <c r="F260" s="60"/>
    </row>
    <row r="261" spans="1:6">
      <c r="A261" s="70">
        <v>38</v>
      </c>
      <c r="B261" s="51" t="s">
        <v>20</v>
      </c>
      <c r="C261" s="52"/>
      <c r="D261" s="51" t="s">
        <v>22</v>
      </c>
      <c r="E261" s="53" t="s">
        <v>112</v>
      </c>
      <c r="F261" s="71" t="s">
        <v>23</v>
      </c>
    </row>
    <row r="262" spans="1:6" outlineLevel="1">
      <c r="A262" s="84">
        <f>A261</f>
        <v>38</v>
      </c>
      <c r="B262" s="54" t="s">
        <v>24</v>
      </c>
      <c r="C262" s="55" t="s">
        <v>34</v>
      </c>
      <c r="D262" s="54" t="s">
        <v>26</v>
      </c>
      <c r="E262" s="54" t="s">
        <v>27</v>
      </c>
      <c r="F262" s="54" t="s">
        <v>28</v>
      </c>
    </row>
    <row r="263" spans="1:6" outlineLevel="1">
      <c r="A263" s="85"/>
      <c r="B263" s="56"/>
      <c r="C263" s="57"/>
      <c r="D263" s="58"/>
      <c r="E263" s="59"/>
      <c r="F263" s="60"/>
    </row>
    <row r="264" spans="1:6" outlineLevel="1">
      <c r="A264" s="85"/>
      <c r="B264" s="61" t="s">
        <v>30</v>
      </c>
      <c r="C264" s="62" t="s">
        <v>37</v>
      </c>
      <c r="D264" s="61" t="s">
        <v>32</v>
      </c>
      <c r="E264" s="61" t="s">
        <v>33</v>
      </c>
      <c r="F264" s="61" t="s">
        <v>28</v>
      </c>
    </row>
    <row r="265" spans="1:6" outlineLevel="1">
      <c r="A265" s="85"/>
      <c r="B265" s="59"/>
      <c r="C265" s="57"/>
      <c r="D265" s="58"/>
      <c r="E265" s="59"/>
      <c r="F265" s="60"/>
    </row>
    <row r="266" spans="1:6" outlineLevel="1">
      <c r="A266" s="85"/>
      <c r="B266" s="54" t="s">
        <v>24</v>
      </c>
      <c r="C266" s="55" t="s">
        <v>34</v>
      </c>
      <c r="D266" s="54" t="s">
        <v>26</v>
      </c>
      <c r="E266" s="54" t="s">
        <v>27</v>
      </c>
      <c r="F266" s="54" t="s">
        <v>28</v>
      </c>
    </row>
    <row r="267" spans="1:6" outlineLevel="1">
      <c r="A267" s="86"/>
      <c r="B267" s="59"/>
      <c r="C267" s="57"/>
      <c r="D267" s="58"/>
      <c r="E267" s="59"/>
      <c r="F267" s="60"/>
    </row>
    <row r="268" spans="1:6">
      <c r="A268" s="70">
        <v>39</v>
      </c>
      <c r="B268" s="51" t="s">
        <v>20</v>
      </c>
      <c r="C268" s="52"/>
      <c r="D268" s="51" t="s">
        <v>22</v>
      </c>
      <c r="E268" s="53" t="s">
        <v>112</v>
      </c>
      <c r="F268" s="71" t="s">
        <v>23</v>
      </c>
    </row>
    <row r="269" spans="1:6" outlineLevel="1">
      <c r="A269" s="84">
        <f>A268</f>
        <v>39</v>
      </c>
      <c r="B269" s="54" t="s">
        <v>24</v>
      </c>
      <c r="C269" s="55" t="s">
        <v>34</v>
      </c>
      <c r="D269" s="54" t="s">
        <v>26</v>
      </c>
      <c r="E269" s="54" t="s">
        <v>27</v>
      </c>
      <c r="F269" s="54" t="s">
        <v>28</v>
      </c>
    </row>
    <row r="270" spans="1:6" outlineLevel="1">
      <c r="A270" s="85"/>
      <c r="B270" s="56"/>
      <c r="C270" s="57"/>
      <c r="D270" s="58"/>
      <c r="E270" s="59"/>
      <c r="F270" s="60"/>
    </row>
    <row r="271" spans="1:6" outlineLevel="1">
      <c r="A271" s="85"/>
      <c r="B271" s="61" t="s">
        <v>30</v>
      </c>
      <c r="C271" s="62" t="s">
        <v>37</v>
      </c>
      <c r="D271" s="61" t="s">
        <v>32</v>
      </c>
      <c r="E271" s="61" t="s">
        <v>33</v>
      </c>
      <c r="F271" s="61" t="s">
        <v>28</v>
      </c>
    </row>
    <row r="272" spans="1:6" outlineLevel="1">
      <c r="A272" s="85"/>
      <c r="B272" s="59"/>
      <c r="C272" s="57"/>
      <c r="D272" s="58"/>
      <c r="E272" s="59"/>
      <c r="F272" s="60"/>
    </row>
    <row r="273" spans="1:6" outlineLevel="1">
      <c r="A273" s="85"/>
      <c r="B273" s="54" t="s">
        <v>24</v>
      </c>
      <c r="C273" s="55" t="s">
        <v>34</v>
      </c>
      <c r="D273" s="54" t="s">
        <v>26</v>
      </c>
      <c r="E273" s="54" t="s">
        <v>27</v>
      </c>
      <c r="F273" s="54" t="s">
        <v>28</v>
      </c>
    </row>
    <row r="274" spans="1:6" outlineLevel="1">
      <c r="A274" s="86"/>
      <c r="B274" s="59"/>
      <c r="C274" s="57"/>
      <c r="D274" s="58"/>
      <c r="E274" s="59"/>
      <c r="F274" s="60"/>
    </row>
    <row r="275" spans="1:6">
      <c r="A275" s="70">
        <v>40</v>
      </c>
      <c r="B275" s="51" t="s">
        <v>20</v>
      </c>
      <c r="C275" s="52"/>
      <c r="D275" s="51" t="s">
        <v>22</v>
      </c>
      <c r="E275" s="53" t="s">
        <v>112</v>
      </c>
      <c r="F275" s="71" t="s">
        <v>23</v>
      </c>
    </row>
    <row r="276" spans="1:6" outlineLevel="1">
      <c r="A276" s="84">
        <f>A275</f>
        <v>40</v>
      </c>
      <c r="B276" s="54" t="s">
        <v>24</v>
      </c>
      <c r="C276" s="55" t="s">
        <v>34</v>
      </c>
      <c r="D276" s="54" t="s">
        <v>26</v>
      </c>
      <c r="E276" s="54" t="s">
        <v>27</v>
      </c>
      <c r="F276" s="54" t="s">
        <v>28</v>
      </c>
    </row>
    <row r="277" spans="1:6" outlineLevel="1">
      <c r="A277" s="85"/>
      <c r="B277" s="56"/>
      <c r="C277" s="57"/>
      <c r="D277" s="58"/>
      <c r="E277" s="59"/>
      <c r="F277" s="60"/>
    </row>
    <row r="278" spans="1:6" outlineLevel="1">
      <c r="A278" s="85"/>
      <c r="B278" s="61" t="s">
        <v>30</v>
      </c>
      <c r="C278" s="62" t="s">
        <v>37</v>
      </c>
      <c r="D278" s="61" t="s">
        <v>32</v>
      </c>
      <c r="E278" s="61" t="s">
        <v>33</v>
      </c>
      <c r="F278" s="61" t="s">
        <v>28</v>
      </c>
    </row>
    <row r="279" spans="1:6" outlineLevel="1">
      <c r="A279" s="85"/>
      <c r="B279" s="59"/>
      <c r="C279" s="57"/>
      <c r="D279" s="58"/>
      <c r="E279" s="59"/>
      <c r="F279" s="60"/>
    </row>
    <row r="280" spans="1:6" outlineLevel="1">
      <c r="A280" s="85"/>
      <c r="B280" s="54" t="s">
        <v>24</v>
      </c>
      <c r="C280" s="55" t="s">
        <v>34</v>
      </c>
      <c r="D280" s="54" t="s">
        <v>26</v>
      </c>
      <c r="E280" s="54" t="s">
        <v>27</v>
      </c>
      <c r="F280" s="54" t="s">
        <v>28</v>
      </c>
    </row>
    <row r="281" spans="1:6" outlineLevel="1">
      <c r="A281" s="86"/>
      <c r="B281" s="59"/>
      <c r="C281" s="57"/>
      <c r="D281" s="58"/>
      <c r="E281" s="59"/>
      <c r="F281" s="60"/>
    </row>
    <row r="282" spans="1:6">
      <c r="A282" s="70">
        <v>41</v>
      </c>
      <c r="B282" s="51" t="s">
        <v>20</v>
      </c>
      <c r="C282" s="52"/>
      <c r="D282" s="51" t="s">
        <v>22</v>
      </c>
      <c r="E282" s="53" t="s">
        <v>112</v>
      </c>
      <c r="F282" s="71" t="s">
        <v>23</v>
      </c>
    </row>
    <row r="283" spans="1:6" outlineLevel="1">
      <c r="A283" s="84">
        <f>A282</f>
        <v>41</v>
      </c>
      <c r="B283" s="54" t="s">
        <v>24</v>
      </c>
      <c r="C283" s="55" t="s">
        <v>34</v>
      </c>
      <c r="D283" s="54" t="s">
        <v>26</v>
      </c>
      <c r="E283" s="54" t="s">
        <v>27</v>
      </c>
      <c r="F283" s="54" t="s">
        <v>28</v>
      </c>
    </row>
    <row r="284" spans="1:6" outlineLevel="1">
      <c r="A284" s="85"/>
      <c r="B284" s="56"/>
      <c r="C284" s="57"/>
      <c r="D284" s="58"/>
      <c r="E284" s="59"/>
      <c r="F284" s="60"/>
    </row>
    <row r="285" spans="1:6" outlineLevel="1">
      <c r="A285" s="85"/>
      <c r="B285" s="61" t="s">
        <v>30</v>
      </c>
      <c r="C285" s="62" t="s">
        <v>37</v>
      </c>
      <c r="D285" s="61" t="s">
        <v>32</v>
      </c>
      <c r="E285" s="61" t="s">
        <v>33</v>
      </c>
      <c r="F285" s="61" t="s">
        <v>28</v>
      </c>
    </row>
    <row r="286" spans="1:6" outlineLevel="1">
      <c r="A286" s="85"/>
      <c r="B286" s="59"/>
      <c r="C286" s="57"/>
      <c r="D286" s="58"/>
      <c r="E286" s="59"/>
      <c r="F286" s="60"/>
    </row>
    <row r="287" spans="1:6" outlineLevel="1">
      <c r="A287" s="85"/>
      <c r="B287" s="54" t="s">
        <v>24</v>
      </c>
      <c r="C287" s="55" t="s">
        <v>34</v>
      </c>
      <c r="D287" s="54" t="s">
        <v>26</v>
      </c>
      <c r="E287" s="54" t="s">
        <v>27</v>
      </c>
      <c r="F287" s="54" t="s">
        <v>28</v>
      </c>
    </row>
    <row r="288" spans="1:6" outlineLevel="1">
      <c r="A288" s="86"/>
      <c r="B288" s="59"/>
      <c r="C288" s="57"/>
      <c r="D288" s="58"/>
      <c r="E288" s="59"/>
      <c r="F288" s="60"/>
    </row>
    <row r="289" spans="1:6">
      <c r="A289" s="70">
        <f>A282+1</f>
        <v>42</v>
      </c>
      <c r="B289" s="51" t="s">
        <v>20</v>
      </c>
      <c r="C289" s="52"/>
      <c r="D289" s="51" t="s">
        <v>22</v>
      </c>
      <c r="E289" s="53" t="s">
        <v>112</v>
      </c>
      <c r="F289" s="71" t="s">
        <v>23</v>
      </c>
    </row>
    <row r="290" spans="1:6" outlineLevel="1">
      <c r="A290" s="84">
        <f>A289</f>
        <v>42</v>
      </c>
      <c r="B290" s="54" t="s">
        <v>24</v>
      </c>
      <c r="C290" s="55" t="s">
        <v>34</v>
      </c>
      <c r="D290" s="54" t="s">
        <v>26</v>
      </c>
      <c r="E290" s="54" t="s">
        <v>27</v>
      </c>
      <c r="F290" s="54" t="s">
        <v>28</v>
      </c>
    </row>
    <row r="291" spans="1:6" outlineLevel="1">
      <c r="A291" s="85"/>
      <c r="B291" s="56"/>
      <c r="C291" s="57"/>
      <c r="D291" s="58"/>
      <c r="E291" s="59"/>
      <c r="F291" s="60"/>
    </row>
    <row r="292" spans="1:6" outlineLevel="1">
      <c r="A292" s="85"/>
      <c r="B292" s="61" t="s">
        <v>30</v>
      </c>
      <c r="C292" s="62" t="s">
        <v>37</v>
      </c>
      <c r="D292" s="61" t="s">
        <v>32</v>
      </c>
      <c r="E292" s="61" t="s">
        <v>33</v>
      </c>
      <c r="F292" s="61" t="s">
        <v>28</v>
      </c>
    </row>
    <row r="293" spans="1:6" outlineLevel="1">
      <c r="A293" s="85"/>
      <c r="B293" s="59"/>
      <c r="C293" s="57"/>
      <c r="D293" s="58"/>
      <c r="E293" s="59"/>
      <c r="F293" s="60"/>
    </row>
    <row r="294" spans="1:6" outlineLevel="1">
      <c r="A294" s="85"/>
      <c r="B294" s="54" t="s">
        <v>24</v>
      </c>
      <c r="C294" s="55" t="s">
        <v>34</v>
      </c>
      <c r="D294" s="54" t="s">
        <v>26</v>
      </c>
      <c r="E294" s="54" t="s">
        <v>27</v>
      </c>
      <c r="F294" s="54" t="s">
        <v>28</v>
      </c>
    </row>
    <row r="295" spans="1:6" outlineLevel="1">
      <c r="A295" s="86"/>
      <c r="B295" s="59"/>
      <c r="C295" s="57"/>
      <c r="D295" s="58"/>
      <c r="E295" s="59"/>
      <c r="F295" s="60"/>
    </row>
    <row r="296" spans="1:6">
      <c r="A296" s="70">
        <f>A289+1</f>
        <v>43</v>
      </c>
      <c r="B296" s="51" t="s">
        <v>20</v>
      </c>
      <c r="C296" s="52"/>
      <c r="D296" s="51" t="s">
        <v>22</v>
      </c>
      <c r="E296" s="53" t="s">
        <v>112</v>
      </c>
      <c r="F296" s="71" t="s">
        <v>23</v>
      </c>
    </row>
    <row r="297" spans="1:6" outlineLevel="1">
      <c r="A297" s="84">
        <f>A296</f>
        <v>43</v>
      </c>
      <c r="B297" s="54" t="s">
        <v>24</v>
      </c>
      <c r="C297" s="55" t="s">
        <v>34</v>
      </c>
      <c r="D297" s="54" t="s">
        <v>26</v>
      </c>
      <c r="E297" s="54" t="s">
        <v>27</v>
      </c>
      <c r="F297" s="54" t="s">
        <v>28</v>
      </c>
    </row>
    <row r="298" spans="1:6" outlineLevel="1">
      <c r="A298" s="85"/>
      <c r="B298" s="56"/>
      <c r="C298" s="57"/>
      <c r="D298" s="58"/>
      <c r="E298" s="59"/>
      <c r="F298" s="60"/>
    </row>
    <row r="299" spans="1:6" outlineLevel="1">
      <c r="A299" s="85"/>
      <c r="B299" s="61" t="s">
        <v>30</v>
      </c>
      <c r="C299" s="62" t="s">
        <v>37</v>
      </c>
      <c r="D299" s="61" t="s">
        <v>32</v>
      </c>
      <c r="E299" s="61" t="s">
        <v>33</v>
      </c>
      <c r="F299" s="61" t="s">
        <v>28</v>
      </c>
    </row>
    <row r="300" spans="1:6" outlineLevel="1">
      <c r="A300" s="85"/>
      <c r="B300" s="59"/>
      <c r="C300" s="57"/>
      <c r="D300" s="58"/>
      <c r="E300" s="59"/>
      <c r="F300" s="60"/>
    </row>
    <row r="301" spans="1:6" outlineLevel="1">
      <c r="A301" s="85"/>
      <c r="B301" s="54" t="s">
        <v>24</v>
      </c>
      <c r="C301" s="55" t="s">
        <v>34</v>
      </c>
      <c r="D301" s="54" t="s">
        <v>26</v>
      </c>
      <c r="E301" s="54" t="s">
        <v>27</v>
      </c>
      <c r="F301" s="54" t="s">
        <v>28</v>
      </c>
    </row>
    <row r="302" spans="1:6" outlineLevel="1">
      <c r="A302" s="86"/>
      <c r="B302" s="59"/>
      <c r="C302" s="57"/>
      <c r="D302" s="58"/>
      <c r="E302" s="59"/>
      <c r="F302" s="60"/>
    </row>
    <row r="303" spans="1:6">
      <c r="A303" s="70">
        <f>A296+1</f>
        <v>44</v>
      </c>
      <c r="B303" s="51" t="s">
        <v>20</v>
      </c>
      <c r="C303" s="52"/>
      <c r="D303" s="51" t="s">
        <v>22</v>
      </c>
      <c r="E303" s="53" t="s">
        <v>112</v>
      </c>
      <c r="F303" s="71" t="s">
        <v>23</v>
      </c>
    </row>
    <row r="304" spans="1:6" outlineLevel="1">
      <c r="A304" s="84">
        <f>A303</f>
        <v>44</v>
      </c>
      <c r="B304" s="54" t="s">
        <v>24</v>
      </c>
      <c r="C304" s="55" t="s">
        <v>34</v>
      </c>
      <c r="D304" s="54" t="s">
        <v>26</v>
      </c>
      <c r="E304" s="54" t="s">
        <v>27</v>
      </c>
      <c r="F304" s="54" t="s">
        <v>28</v>
      </c>
    </row>
    <row r="305" spans="1:6" outlineLevel="1">
      <c r="A305" s="85"/>
      <c r="B305" s="56"/>
      <c r="C305" s="57"/>
      <c r="D305" s="58"/>
      <c r="E305" s="59"/>
      <c r="F305" s="60"/>
    </row>
    <row r="306" spans="1:6" outlineLevel="1">
      <c r="A306" s="85"/>
      <c r="B306" s="61" t="s">
        <v>30</v>
      </c>
      <c r="C306" s="62" t="s">
        <v>37</v>
      </c>
      <c r="D306" s="61" t="s">
        <v>32</v>
      </c>
      <c r="E306" s="61" t="s">
        <v>33</v>
      </c>
      <c r="F306" s="61" t="s">
        <v>28</v>
      </c>
    </row>
    <row r="307" spans="1:6" outlineLevel="1">
      <c r="A307" s="85"/>
      <c r="B307" s="59"/>
      <c r="C307" s="57"/>
      <c r="D307" s="58"/>
      <c r="E307" s="59"/>
      <c r="F307" s="60"/>
    </row>
    <row r="308" spans="1:6" outlineLevel="1">
      <c r="A308" s="85"/>
      <c r="B308" s="54" t="s">
        <v>24</v>
      </c>
      <c r="C308" s="55" t="s">
        <v>34</v>
      </c>
      <c r="D308" s="54" t="s">
        <v>26</v>
      </c>
      <c r="E308" s="54" t="s">
        <v>27</v>
      </c>
      <c r="F308" s="54" t="s">
        <v>28</v>
      </c>
    </row>
    <row r="309" spans="1:6" outlineLevel="1">
      <c r="A309" s="86"/>
      <c r="B309" s="59"/>
      <c r="C309" s="57"/>
      <c r="D309" s="58"/>
      <c r="E309" s="59"/>
      <c r="F309" s="60"/>
    </row>
    <row r="310" spans="1:6">
      <c r="A310" s="70">
        <f>A303+1</f>
        <v>45</v>
      </c>
      <c r="B310" s="51" t="s">
        <v>20</v>
      </c>
      <c r="C310" s="52"/>
      <c r="D310" s="51" t="s">
        <v>22</v>
      </c>
      <c r="E310" s="53" t="s">
        <v>112</v>
      </c>
      <c r="F310" s="71" t="s">
        <v>23</v>
      </c>
    </row>
    <row r="311" spans="1:6" outlineLevel="1">
      <c r="A311" s="84">
        <f>A310</f>
        <v>45</v>
      </c>
      <c r="B311" s="54" t="s">
        <v>24</v>
      </c>
      <c r="C311" s="55" t="s">
        <v>34</v>
      </c>
      <c r="D311" s="54" t="s">
        <v>26</v>
      </c>
      <c r="E311" s="54" t="s">
        <v>27</v>
      </c>
      <c r="F311" s="54" t="s">
        <v>28</v>
      </c>
    </row>
    <row r="312" spans="1:6" outlineLevel="1">
      <c r="A312" s="85"/>
      <c r="B312" s="56"/>
      <c r="C312" s="57"/>
      <c r="D312" s="58"/>
      <c r="E312" s="59"/>
      <c r="F312" s="60"/>
    </row>
    <row r="313" spans="1:6" outlineLevel="1">
      <c r="A313" s="85"/>
      <c r="B313" s="61" t="s">
        <v>30</v>
      </c>
      <c r="C313" s="62" t="s">
        <v>37</v>
      </c>
      <c r="D313" s="61" t="s">
        <v>32</v>
      </c>
      <c r="E313" s="61" t="s">
        <v>33</v>
      </c>
      <c r="F313" s="61" t="s">
        <v>28</v>
      </c>
    </row>
    <row r="314" spans="1:6" outlineLevel="1">
      <c r="A314" s="85"/>
      <c r="B314" s="59"/>
      <c r="C314" s="57"/>
      <c r="D314" s="58"/>
      <c r="E314" s="59"/>
      <c r="F314" s="60"/>
    </row>
    <row r="315" spans="1:6" outlineLevel="1">
      <c r="A315" s="85"/>
      <c r="B315" s="54" t="s">
        <v>24</v>
      </c>
      <c r="C315" s="55" t="s">
        <v>34</v>
      </c>
      <c r="D315" s="54" t="s">
        <v>26</v>
      </c>
      <c r="E315" s="54" t="s">
        <v>27</v>
      </c>
      <c r="F315" s="54" t="s">
        <v>28</v>
      </c>
    </row>
    <row r="316" spans="1:6" outlineLevel="1">
      <c r="A316" s="86"/>
      <c r="B316" s="59"/>
      <c r="C316" s="57"/>
      <c r="D316" s="58"/>
      <c r="E316" s="59"/>
      <c r="F316" s="60"/>
    </row>
    <row r="317" spans="1:6">
      <c r="A317" s="70">
        <f>A310+1</f>
        <v>46</v>
      </c>
      <c r="B317" s="51" t="s">
        <v>20</v>
      </c>
      <c r="C317" s="52"/>
      <c r="D317" s="51" t="s">
        <v>22</v>
      </c>
      <c r="E317" s="53" t="s">
        <v>112</v>
      </c>
      <c r="F317" s="71" t="s">
        <v>23</v>
      </c>
    </row>
    <row r="318" spans="1:6" outlineLevel="1">
      <c r="A318" s="84">
        <f>A317</f>
        <v>46</v>
      </c>
      <c r="B318" s="54" t="s">
        <v>24</v>
      </c>
      <c r="C318" s="55" t="s">
        <v>34</v>
      </c>
      <c r="D318" s="54" t="s">
        <v>26</v>
      </c>
      <c r="E318" s="54" t="s">
        <v>27</v>
      </c>
      <c r="F318" s="54" t="s">
        <v>28</v>
      </c>
    </row>
    <row r="319" spans="1:6" outlineLevel="1">
      <c r="A319" s="85"/>
      <c r="B319" s="56"/>
      <c r="C319" s="57"/>
      <c r="D319" s="58"/>
      <c r="E319" s="59"/>
      <c r="F319" s="60"/>
    </row>
    <row r="320" spans="1:6" outlineLevel="1">
      <c r="A320" s="85"/>
      <c r="B320" s="61" t="s">
        <v>30</v>
      </c>
      <c r="C320" s="62" t="s">
        <v>37</v>
      </c>
      <c r="D320" s="61" t="s">
        <v>32</v>
      </c>
      <c r="E320" s="61" t="s">
        <v>33</v>
      </c>
      <c r="F320" s="61" t="s">
        <v>28</v>
      </c>
    </row>
    <row r="321" spans="1:6" outlineLevel="1">
      <c r="A321" s="85"/>
      <c r="B321" s="59"/>
      <c r="C321" s="57"/>
      <c r="D321" s="58"/>
      <c r="E321" s="59"/>
      <c r="F321" s="60"/>
    </row>
    <row r="322" spans="1:6" outlineLevel="1">
      <c r="A322" s="85"/>
      <c r="B322" s="54" t="s">
        <v>24</v>
      </c>
      <c r="C322" s="55" t="s">
        <v>34</v>
      </c>
      <c r="D322" s="54" t="s">
        <v>26</v>
      </c>
      <c r="E322" s="54" t="s">
        <v>27</v>
      </c>
      <c r="F322" s="54" t="s">
        <v>28</v>
      </c>
    </row>
    <row r="323" spans="1:6" outlineLevel="1">
      <c r="A323" s="86"/>
      <c r="B323" s="59"/>
      <c r="C323" s="57"/>
      <c r="D323" s="58"/>
      <c r="E323" s="59"/>
      <c r="F323" s="60"/>
    </row>
    <row r="324" spans="1:6">
      <c r="A324" s="70">
        <f>A317+1</f>
        <v>47</v>
      </c>
      <c r="B324" s="51" t="s">
        <v>20</v>
      </c>
      <c r="C324" s="52"/>
      <c r="D324" s="51" t="s">
        <v>22</v>
      </c>
      <c r="E324" s="53" t="s">
        <v>112</v>
      </c>
      <c r="F324" s="71" t="s">
        <v>23</v>
      </c>
    </row>
    <row r="325" spans="1:6" outlineLevel="1">
      <c r="A325" s="84">
        <f>A324</f>
        <v>47</v>
      </c>
      <c r="B325" s="54" t="s">
        <v>24</v>
      </c>
      <c r="C325" s="55" t="s">
        <v>34</v>
      </c>
      <c r="D325" s="54" t="s">
        <v>26</v>
      </c>
      <c r="E325" s="54" t="s">
        <v>27</v>
      </c>
      <c r="F325" s="54" t="s">
        <v>28</v>
      </c>
    </row>
    <row r="326" spans="1:6" outlineLevel="1">
      <c r="A326" s="85"/>
      <c r="B326" s="56"/>
      <c r="C326" s="57"/>
      <c r="D326" s="58"/>
      <c r="E326" s="59"/>
      <c r="F326" s="60"/>
    </row>
    <row r="327" spans="1:6" outlineLevel="1">
      <c r="A327" s="85"/>
      <c r="B327" s="61" t="s">
        <v>30</v>
      </c>
      <c r="C327" s="62" t="s">
        <v>37</v>
      </c>
      <c r="D327" s="61" t="s">
        <v>32</v>
      </c>
      <c r="E327" s="61" t="s">
        <v>33</v>
      </c>
      <c r="F327" s="61" t="s">
        <v>28</v>
      </c>
    </row>
    <row r="328" spans="1:6" outlineLevel="1">
      <c r="A328" s="85"/>
      <c r="B328" s="59"/>
      <c r="C328" s="57"/>
      <c r="D328" s="58"/>
      <c r="E328" s="59"/>
      <c r="F328" s="60"/>
    </row>
    <row r="329" spans="1:6" outlineLevel="1">
      <c r="A329" s="85"/>
      <c r="B329" s="54" t="s">
        <v>24</v>
      </c>
      <c r="C329" s="55" t="s">
        <v>34</v>
      </c>
      <c r="D329" s="54" t="s">
        <v>26</v>
      </c>
      <c r="E329" s="54" t="s">
        <v>27</v>
      </c>
      <c r="F329" s="54" t="s">
        <v>28</v>
      </c>
    </row>
    <row r="330" spans="1:6" outlineLevel="1">
      <c r="A330" s="86"/>
      <c r="B330" s="59"/>
      <c r="C330" s="57"/>
      <c r="D330" s="58"/>
      <c r="E330" s="59"/>
      <c r="F330" s="60"/>
    </row>
    <row r="331" spans="1:6">
      <c r="A331" s="70">
        <f>A324+1</f>
        <v>48</v>
      </c>
      <c r="B331" s="51" t="s">
        <v>20</v>
      </c>
      <c r="C331" s="52"/>
      <c r="D331" s="51" t="s">
        <v>22</v>
      </c>
      <c r="E331" s="53" t="s">
        <v>112</v>
      </c>
      <c r="F331" s="71" t="s">
        <v>23</v>
      </c>
    </row>
    <row r="332" spans="1:6" outlineLevel="1">
      <c r="A332" s="84">
        <f>A331</f>
        <v>48</v>
      </c>
      <c r="B332" s="54" t="s">
        <v>24</v>
      </c>
      <c r="C332" s="55" t="s">
        <v>34</v>
      </c>
      <c r="D332" s="54" t="s">
        <v>26</v>
      </c>
      <c r="E332" s="54" t="s">
        <v>27</v>
      </c>
      <c r="F332" s="54" t="s">
        <v>28</v>
      </c>
    </row>
    <row r="333" spans="1:6" outlineLevel="1">
      <c r="A333" s="85"/>
      <c r="B333" s="56"/>
      <c r="C333" s="57"/>
      <c r="D333" s="58"/>
      <c r="E333" s="59"/>
      <c r="F333" s="60"/>
    </row>
    <row r="334" spans="1:6" outlineLevel="1">
      <c r="A334" s="85"/>
      <c r="B334" s="61" t="s">
        <v>30</v>
      </c>
      <c r="C334" s="62" t="s">
        <v>37</v>
      </c>
      <c r="D334" s="61" t="s">
        <v>32</v>
      </c>
      <c r="E334" s="61" t="s">
        <v>33</v>
      </c>
      <c r="F334" s="61" t="s">
        <v>28</v>
      </c>
    </row>
    <row r="335" spans="1:6" outlineLevel="1">
      <c r="A335" s="85"/>
      <c r="B335" s="59"/>
      <c r="C335" s="57"/>
      <c r="D335" s="58"/>
      <c r="E335" s="59"/>
      <c r="F335" s="60"/>
    </row>
    <row r="336" spans="1:6" outlineLevel="1">
      <c r="A336" s="85"/>
      <c r="B336" s="54" t="s">
        <v>24</v>
      </c>
      <c r="C336" s="55" t="s">
        <v>34</v>
      </c>
      <c r="D336" s="54" t="s">
        <v>26</v>
      </c>
      <c r="E336" s="54" t="s">
        <v>27</v>
      </c>
      <c r="F336" s="54" t="s">
        <v>28</v>
      </c>
    </row>
    <row r="337" spans="1:6" outlineLevel="1">
      <c r="A337" s="86"/>
      <c r="B337" s="59"/>
      <c r="C337" s="57"/>
      <c r="D337" s="58"/>
      <c r="E337" s="59"/>
      <c r="F337" s="60"/>
    </row>
    <row r="338" spans="1:6">
      <c r="A338" s="70">
        <f>A331+1</f>
        <v>49</v>
      </c>
      <c r="B338" s="51" t="s">
        <v>20</v>
      </c>
      <c r="C338" s="52"/>
      <c r="D338" s="51" t="s">
        <v>22</v>
      </c>
      <c r="E338" s="53" t="s">
        <v>112</v>
      </c>
      <c r="F338" s="71" t="s">
        <v>23</v>
      </c>
    </row>
    <row r="339" spans="1:6" outlineLevel="1">
      <c r="A339" s="84">
        <f>A338</f>
        <v>49</v>
      </c>
      <c r="B339" s="54" t="s">
        <v>24</v>
      </c>
      <c r="C339" s="55" t="s">
        <v>34</v>
      </c>
      <c r="D339" s="54" t="s">
        <v>26</v>
      </c>
      <c r="E339" s="54" t="s">
        <v>27</v>
      </c>
      <c r="F339" s="54" t="s">
        <v>28</v>
      </c>
    </row>
    <row r="340" spans="1:6" outlineLevel="1">
      <c r="A340" s="85"/>
      <c r="B340" s="56"/>
      <c r="C340" s="57"/>
      <c r="D340" s="58"/>
      <c r="E340" s="59"/>
      <c r="F340" s="60"/>
    </row>
    <row r="341" spans="1:6" outlineLevel="1">
      <c r="A341" s="85"/>
      <c r="B341" s="61" t="s">
        <v>30</v>
      </c>
      <c r="C341" s="62" t="s">
        <v>37</v>
      </c>
      <c r="D341" s="61" t="s">
        <v>32</v>
      </c>
      <c r="E341" s="61" t="s">
        <v>33</v>
      </c>
      <c r="F341" s="61" t="s">
        <v>28</v>
      </c>
    </row>
    <row r="342" spans="1:6" outlineLevel="1">
      <c r="A342" s="85"/>
      <c r="B342" s="59"/>
      <c r="C342" s="57"/>
      <c r="D342" s="58"/>
      <c r="E342" s="59"/>
      <c r="F342" s="60"/>
    </row>
    <row r="343" spans="1:6" outlineLevel="1">
      <c r="A343" s="85"/>
      <c r="B343" s="54" t="s">
        <v>24</v>
      </c>
      <c r="C343" s="55" t="s">
        <v>34</v>
      </c>
      <c r="D343" s="54" t="s">
        <v>26</v>
      </c>
      <c r="E343" s="54" t="s">
        <v>27</v>
      </c>
      <c r="F343" s="54" t="s">
        <v>28</v>
      </c>
    </row>
    <row r="344" spans="1:6" outlineLevel="1">
      <c r="A344" s="86"/>
      <c r="B344" s="59"/>
      <c r="C344" s="57"/>
      <c r="D344" s="58"/>
      <c r="E344" s="59"/>
      <c r="F344" s="60"/>
    </row>
    <row r="345" spans="1:6">
      <c r="A345" s="70">
        <f>A338+1</f>
        <v>50</v>
      </c>
      <c r="B345" s="51" t="s">
        <v>20</v>
      </c>
      <c r="C345" s="52"/>
      <c r="D345" s="51" t="s">
        <v>22</v>
      </c>
      <c r="E345" s="53" t="s">
        <v>112</v>
      </c>
      <c r="F345" s="71" t="s">
        <v>23</v>
      </c>
    </row>
    <row r="346" spans="1:6" outlineLevel="1">
      <c r="A346" s="84">
        <f>A345</f>
        <v>50</v>
      </c>
      <c r="B346" s="54" t="s">
        <v>24</v>
      </c>
      <c r="C346" s="55" t="s">
        <v>34</v>
      </c>
      <c r="D346" s="54" t="s">
        <v>26</v>
      </c>
      <c r="E346" s="54" t="s">
        <v>27</v>
      </c>
      <c r="F346" s="54" t="s">
        <v>28</v>
      </c>
    </row>
    <row r="347" spans="1:6" outlineLevel="1">
      <c r="A347" s="85"/>
      <c r="B347" s="56"/>
      <c r="C347" s="57"/>
      <c r="D347" s="58"/>
      <c r="E347" s="59"/>
      <c r="F347" s="60"/>
    </row>
    <row r="348" spans="1:6" outlineLevel="1">
      <c r="A348" s="85"/>
      <c r="B348" s="61" t="s">
        <v>30</v>
      </c>
      <c r="C348" s="62" t="s">
        <v>37</v>
      </c>
      <c r="D348" s="61" t="s">
        <v>32</v>
      </c>
      <c r="E348" s="61" t="s">
        <v>33</v>
      </c>
      <c r="F348" s="61" t="s">
        <v>28</v>
      </c>
    </row>
    <row r="349" spans="1:6" outlineLevel="1">
      <c r="A349" s="85"/>
      <c r="B349" s="59"/>
      <c r="C349" s="57"/>
      <c r="D349" s="58"/>
      <c r="E349" s="59"/>
      <c r="F349" s="60"/>
    </row>
    <row r="350" spans="1:6" outlineLevel="1">
      <c r="A350" s="85"/>
      <c r="B350" s="54" t="s">
        <v>24</v>
      </c>
      <c r="C350" s="55" t="s">
        <v>34</v>
      </c>
      <c r="D350" s="54" t="s">
        <v>26</v>
      </c>
      <c r="E350" s="54" t="s">
        <v>27</v>
      </c>
      <c r="F350" s="54" t="s">
        <v>28</v>
      </c>
    </row>
    <row r="351" spans="1:6" outlineLevel="1">
      <c r="A351" s="86"/>
      <c r="B351" s="59"/>
      <c r="C351" s="57"/>
      <c r="D351" s="58"/>
      <c r="E351" s="59"/>
      <c r="F351" s="60"/>
    </row>
    <row r="352" spans="1:6">
      <c r="A352" s="70">
        <f>A345+1</f>
        <v>51</v>
      </c>
      <c r="B352" s="51" t="s">
        <v>20</v>
      </c>
      <c r="C352" s="52"/>
      <c r="D352" s="51" t="s">
        <v>22</v>
      </c>
      <c r="E352" s="53" t="s">
        <v>112</v>
      </c>
      <c r="F352" s="71" t="s">
        <v>23</v>
      </c>
    </row>
    <row r="353" spans="1:6" outlineLevel="1">
      <c r="A353" s="84">
        <f>A352</f>
        <v>51</v>
      </c>
      <c r="B353" s="54" t="s">
        <v>24</v>
      </c>
      <c r="C353" s="55" t="s">
        <v>34</v>
      </c>
      <c r="D353" s="54" t="s">
        <v>26</v>
      </c>
      <c r="E353" s="54" t="s">
        <v>27</v>
      </c>
      <c r="F353" s="54" t="s">
        <v>28</v>
      </c>
    </row>
    <row r="354" spans="1:6" outlineLevel="1">
      <c r="A354" s="85"/>
      <c r="B354" s="56"/>
      <c r="C354" s="57"/>
      <c r="D354" s="58"/>
      <c r="E354" s="59"/>
      <c r="F354" s="60"/>
    </row>
    <row r="355" spans="1:6" outlineLevel="1">
      <c r="A355" s="85"/>
      <c r="B355" s="61" t="s">
        <v>30</v>
      </c>
      <c r="C355" s="62" t="s">
        <v>37</v>
      </c>
      <c r="D355" s="61" t="s">
        <v>32</v>
      </c>
      <c r="E355" s="61" t="s">
        <v>33</v>
      </c>
      <c r="F355" s="61" t="s">
        <v>28</v>
      </c>
    </row>
    <row r="356" spans="1:6" outlineLevel="1">
      <c r="A356" s="85"/>
      <c r="B356" s="59"/>
      <c r="C356" s="57"/>
      <c r="D356" s="58"/>
      <c r="E356" s="59"/>
      <c r="F356" s="60"/>
    </row>
    <row r="357" spans="1:6" outlineLevel="1">
      <c r="A357" s="85"/>
      <c r="B357" s="54" t="s">
        <v>24</v>
      </c>
      <c r="C357" s="55" t="s">
        <v>34</v>
      </c>
      <c r="D357" s="54" t="s">
        <v>26</v>
      </c>
      <c r="E357" s="54" t="s">
        <v>27</v>
      </c>
      <c r="F357" s="54" t="s">
        <v>28</v>
      </c>
    </row>
    <row r="358" spans="1:6" outlineLevel="1">
      <c r="A358" s="86"/>
      <c r="B358" s="59"/>
      <c r="C358" s="57"/>
      <c r="D358" s="58"/>
      <c r="E358" s="59"/>
      <c r="F358" s="60"/>
    </row>
    <row r="359" spans="1:6">
      <c r="A359" s="70">
        <f>A352+1</f>
        <v>52</v>
      </c>
      <c r="B359" s="51" t="s">
        <v>20</v>
      </c>
      <c r="C359" s="52"/>
      <c r="D359" s="51" t="s">
        <v>22</v>
      </c>
      <c r="E359" s="53" t="s">
        <v>112</v>
      </c>
      <c r="F359" s="71" t="s">
        <v>23</v>
      </c>
    </row>
    <row r="360" spans="1:6" outlineLevel="1">
      <c r="A360" s="84">
        <f>A359</f>
        <v>52</v>
      </c>
      <c r="B360" s="54" t="s">
        <v>24</v>
      </c>
      <c r="C360" s="55" t="s">
        <v>34</v>
      </c>
      <c r="D360" s="54" t="s">
        <v>26</v>
      </c>
      <c r="E360" s="54" t="s">
        <v>27</v>
      </c>
      <c r="F360" s="54" t="s">
        <v>28</v>
      </c>
    </row>
    <row r="361" spans="1:6" outlineLevel="1">
      <c r="A361" s="85"/>
      <c r="B361" s="56"/>
      <c r="C361" s="57"/>
      <c r="D361" s="58"/>
      <c r="E361" s="59"/>
      <c r="F361" s="60"/>
    </row>
    <row r="362" spans="1:6" outlineLevel="1">
      <c r="A362" s="85"/>
      <c r="B362" s="61" t="s">
        <v>30</v>
      </c>
      <c r="C362" s="62" t="s">
        <v>37</v>
      </c>
      <c r="D362" s="61" t="s">
        <v>32</v>
      </c>
      <c r="E362" s="61" t="s">
        <v>33</v>
      </c>
      <c r="F362" s="61" t="s">
        <v>28</v>
      </c>
    </row>
    <row r="363" spans="1:6" outlineLevel="1">
      <c r="A363" s="85"/>
      <c r="B363" s="59"/>
      <c r="C363" s="57"/>
      <c r="D363" s="58"/>
      <c r="E363" s="59"/>
      <c r="F363" s="60"/>
    </row>
    <row r="364" spans="1:6" outlineLevel="1">
      <c r="A364" s="85"/>
      <c r="B364" s="54" t="s">
        <v>24</v>
      </c>
      <c r="C364" s="55" t="s">
        <v>34</v>
      </c>
      <c r="D364" s="54" t="s">
        <v>26</v>
      </c>
      <c r="E364" s="54" t="s">
        <v>27</v>
      </c>
      <c r="F364" s="54" t="s">
        <v>28</v>
      </c>
    </row>
    <row r="365" spans="1:6" outlineLevel="1">
      <c r="A365" s="86"/>
      <c r="B365" s="59"/>
      <c r="C365" s="57"/>
      <c r="D365" s="58"/>
      <c r="E365" s="59"/>
      <c r="F365" s="60"/>
    </row>
    <row r="366" spans="1:6">
      <c r="A366" s="70">
        <f>A359+1</f>
        <v>53</v>
      </c>
      <c r="B366" s="51" t="s">
        <v>20</v>
      </c>
      <c r="C366" s="52"/>
      <c r="D366" s="51" t="s">
        <v>22</v>
      </c>
      <c r="E366" s="53" t="s">
        <v>112</v>
      </c>
      <c r="F366" s="71" t="s">
        <v>23</v>
      </c>
    </row>
    <row r="367" spans="1:6" outlineLevel="1">
      <c r="A367" s="84">
        <f>A366</f>
        <v>53</v>
      </c>
      <c r="B367" s="54" t="s">
        <v>24</v>
      </c>
      <c r="C367" s="55" t="s">
        <v>34</v>
      </c>
      <c r="D367" s="54" t="s">
        <v>26</v>
      </c>
      <c r="E367" s="54" t="s">
        <v>27</v>
      </c>
      <c r="F367" s="54" t="s">
        <v>28</v>
      </c>
    </row>
    <row r="368" spans="1:6" outlineLevel="1">
      <c r="A368" s="85"/>
      <c r="B368" s="56"/>
      <c r="C368" s="57"/>
      <c r="D368" s="58"/>
      <c r="E368" s="59"/>
      <c r="F368" s="60"/>
    </row>
    <row r="369" spans="1:6" outlineLevel="1">
      <c r="A369" s="85"/>
      <c r="B369" s="61" t="s">
        <v>30</v>
      </c>
      <c r="C369" s="62" t="s">
        <v>37</v>
      </c>
      <c r="D369" s="61" t="s">
        <v>32</v>
      </c>
      <c r="E369" s="61" t="s">
        <v>33</v>
      </c>
      <c r="F369" s="61" t="s">
        <v>28</v>
      </c>
    </row>
    <row r="370" spans="1:6" outlineLevel="1">
      <c r="A370" s="85"/>
      <c r="B370" s="59"/>
      <c r="C370" s="57"/>
      <c r="D370" s="58"/>
      <c r="E370" s="59"/>
      <c r="F370" s="60"/>
    </row>
    <row r="371" spans="1:6" outlineLevel="1">
      <c r="A371" s="85"/>
      <c r="B371" s="54" t="s">
        <v>24</v>
      </c>
      <c r="C371" s="55" t="s">
        <v>34</v>
      </c>
      <c r="D371" s="54" t="s">
        <v>26</v>
      </c>
      <c r="E371" s="54" t="s">
        <v>27</v>
      </c>
      <c r="F371" s="54" t="s">
        <v>28</v>
      </c>
    </row>
    <row r="372" spans="1:6" outlineLevel="1">
      <c r="A372" s="86"/>
      <c r="B372" s="59"/>
      <c r="C372" s="57"/>
      <c r="D372" s="58"/>
      <c r="E372" s="59"/>
      <c r="F372" s="60"/>
    </row>
    <row r="373" spans="1:6">
      <c r="A373" s="70">
        <f>A366+1</f>
        <v>54</v>
      </c>
      <c r="B373" s="51" t="s">
        <v>20</v>
      </c>
      <c r="C373" s="52"/>
      <c r="D373" s="51" t="s">
        <v>22</v>
      </c>
      <c r="E373" s="53" t="s">
        <v>112</v>
      </c>
      <c r="F373" s="71" t="s">
        <v>23</v>
      </c>
    </row>
    <row r="374" spans="1:6" outlineLevel="1">
      <c r="A374" s="84">
        <f>A373</f>
        <v>54</v>
      </c>
      <c r="B374" s="54" t="s">
        <v>24</v>
      </c>
      <c r="C374" s="55" t="s">
        <v>34</v>
      </c>
      <c r="D374" s="54" t="s">
        <v>26</v>
      </c>
      <c r="E374" s="54" t="s">
        <v>27</v>
      </c>
      <c r="F374" s="54" t="s">
        <v>28</v>
      </c>
    </row>
    <row r="375" spans="1:6" outlineLevel="1">
      <c r="A375" s="85"/>
      <c r="B375" s="56"/>
      <c r="C375" s="57"/>
      <c r="D375" s="58"/>
      <c r="E375" s="59"/>
      <c r="F375" s="60"/>
    </row>
    <row r="376" spans="1:6" outlineLevel="1">
      <c r="A376" s="85"/>
      <c r="B376" s="61" t="s">
        <v>30</v>
      </c>
      <c r="C376" s="62" t="s">
        <v>37</v>
      </c>
      <c r="D376" s="61" t="s">
        <v>32</v>
      </c>
      <c r="E376" s="61" t="s">
        <v>33</v>
      </c>
      <c r="F376" s="61" t="s">
        <v>28</v>
      </c>
    </row>
    <row r="377" spans="1:6" outlineLevel="1">
      <c r="A377" s="85"/>
      <c r="B377" s="59"/>
      <c r="C377" s="57"/>
      <c r="D377" s="58"/>
      <c r="E377" s="59"/>
      <c r="F377" s="60"/>
    </row>
    <row r="378" spans="1:6" outlineLevel="1">
      <c r="A378" s="85"/>
      <c r="B378" s="54" t="s">
        <v>24</v>
      </c>
      <c r="C378" s="55" t="s">
        <v>34</v>
      </c>
      <c r="D378" s="54" t="s">
        <v>26</v>
      </c>
      <c r="E378" s="54" t="s">
        <v>27</v>
      </c>
      <c r="F378" s="54" t="s">
        <v>28</v>
      </c>
    </row>
    <row r="379" spans="1:6" outlineLevel="1">
      <c r="A379" s="86"/>
      <c r="B379" s="59"/>
      <c r="C379" s="57"/>
      <c r="D379" s="58"/>
      <c r="E379" s="59"/>
      <c r="F379" s="60"/>
    </row>
    <row r="380" spans="1:6">
      <c r="A380" s="70">
        <f>A373+1</f>
        <v>55</v>
      </c>
      <c r="B380" s="51" t="s">
        <v>20</v>
      </c>
      <c r="C380" s="52"/>
      <c r="D380" s="51" t="s">
        <v>22</v>
      </c>
      <c r="E380" s="53" t="s">
        <v>112</v>
      </c>
      <c r="F380" s="71" t="s">
        <v>23</v>
      </c>
    </row>
    <row r="381" spans="1:6" outlineLevel="1">
      <c r="A381" s="84">
        <f>A380</f>
        <v>55</v>
      </c>
      <c r="B381" s="54" t="s">
        <v>24</v>
      </c>
      <c r="C381" s="55" t="s">
        <v>34</v>
      </c>
      <c r="D381" s="54" t="s">
        <v>26</v>
      </c>
      <c r="E381" s="54" t="s">
        <v>27</v>
      </c>
      <c r="F381" s="54" t="s">
        <v>28</v>
      </c>
    </row>
    <row r="382" spans="1:6" outlineLevel="1">
      <c r="A382" s="85"/>
      <c r="B382" s="56"/>
      <c r="C382" s="57"/>
      <c r="D382" s="58"/>
      <c r="E382" s="59"/>
      <c r="F382" s="60"/>
    </row>
    <row r="383" spans="1:6" outlineLevel="1">
      <c r="A383" s="85"/>
      <c r="B383" s="61" t="s">
        <v>30</v>
      </c>
      <c r="C383" s="62" t="s">
        <v>37</v>
      </c>
      <c r="D383" s="61" t="s">
        <v>32</v>
      </c>
      <c r="E383" s="61" t="s">
        <v>33</v>
      </c>
      <c r="F383" s="61" t="s">
        <v>28</v>
      </c>
    </row>
    <row r="384" spans="1:6" outlineLevel="1">
      <c r="A384" s="85"/>
      <c r="B384" s="59"/>
      <c r="C384" s="57"/>
      <c r="D384" s="58"/>
      <c r="E384" s="59"/>
      <c r="F384" s="60"/>
    </row>
    <row r="385" spans="1:6" outlineLevel="1">
      <c r="A385" s="85"/>
      <c r="B385" s="54" t="s">
        <v>24</v>
      </c>
      <c r="C385" s="55" t="s">
        <v>34</v>
      </c>
      <c r="D385" s="54" t="s">
        <v>26</v>
      </c>
      <c r="E385" s="54" t="s">
        <v>27</v>
      </c>
      <c r="F385" s="54" t="s">
        <v>28</v>
      </c>
    </row>
    <row r="386" spans="1:6" outlineLevel="1">
      <c r="A386" s="86"/>
      <c r="B386" s="59"/>
      <c r="C386" s="57"/>
      <c r="D386" s="58"/>
      <c r="E386" s="59"/>
      <c r="F386" s="60"/>
    </row>
    <row r="387" spans="1:6">
      <c r="A387" s="70">
        <f>A380+1</f>
        <v>56</v>
      </c>
      <c r="B387" s="51" t="s">
        <v>20</v>
      </c>
      <c r="C387" s="52"/>
      <c r="D387" s="51" t="s">
        <v>22</v>
      </c>
      <c r="E387" s="53" t="s">
        <v>112</v>
      </c>
      <c r="F387" s="71" t="s">
        <v>23</v>
      </c>
    </row>
    <row r="388" spans="1:6" outlineLevel="1">
      <c r="A388" s="84">
        <f>A387</f>
        <v>56</v>
      </c>
      <c r="B388" s="54" t="s">
        <v>24</v>
      </c>
      <c r="C388" s="55" t="s">
        <v>34</v>
      </c>
      <c r="D388" s="54" t="s">
        <v>26</v>
      </c>
      <c r="E388" s="54" t="s">
        <v>27</v>
      </c>
      <c r="F388" s="54" t="s">
        <v>28</v>
      </c>
    </row>
    <row r="389" spans="1:6" outlineLevel="1">
      <c r="A389" s="85"/>
      <c r="B389" s="56"/>
      <c r="C389" s="57"/>
      <c r="D389" s="58"/>
      <c r="E389" s="59"/>
      <c r="F389" s="60"/>
    </row>
    <row r="390" spans="1:6" outlineLevel="1">
      <c r="A390" s="85"/>
      <c r="B390" s="61" t="s">
        <v>30</v>
      </c>
      <c r="C390" s="62" t="s">
        <v>37</v>
      </c>
      <c r="D390" s="61" t="s">
        <v>32</v>
      </c>
      <c r="E390" s="61" t="s">
        <v>33</v>
      </c>
      <c r="F390" s="61" t="s">
        <v>28</v>
      </c>
    </row>
    <row r="391" spans="1:6" outlineLevel="1">
      <c r="A391" s="85"/>
      <c r="B391" s="59"/>
      <c r="C391" s="57"/>
      <c r="D391" s="58"/>
      <c r="E391" s="59"/>
      <c r="F391" s="60"/>
    </row>
    <row r="392" spans="1:6" outlineLevel="1">
      <c r="A392" s="85"/>
      <c r="B392" s="54" t="s">
        <v>24</v>
      </c>
      <c r="C392" s="55" t="s">
        <v>34</v>
      </c>
      <c r="D392" s="54" t="s">
        <v>26</v>
      </c>
      <c r="E392" s="54" t="s">
        <v>27</v>
      </c>
      <c r="F392" s="54" t="s">
        <v>28</v>
      </c>
    </row>
    <row r="393" spans="1:6" outlineLevel="1">
      <c r="A393" s="86"/>
      <c r="B393" s="59"/>
      <c r="C393" s="57"/>
      <c r="D393" s="58"/>
      <c r="E393" s="59"/>
      <c r="F393" s="60"/>
    </row>
    <row r="394" spans="1:6">
      <c r="A394" s="70">
        <f>A387+1</f>
        <v>57</v>
      </c>
      <c r="B394" s="51" t="s">
        <v>20</v>
      </c>
      <c r="C394" s="52"/>
      <c r="D394" s="51" t="s">
        <v>22</v>
      </c>
      <c r="E394" s="53" t="s">
        <v>112</v>
      </c>
      <c r="F394" s="71" t="s">
        <v>23</v>
      </c>
    </row>
    <row r="395" spans="1:6" outlineLevel="1">
      <c r="A395" s="84">
        <f>A394</f>
        <v>57</v>
      </c>
      <c r="B395" s="54" t="s">
        <v>24</v>
      </c>
      <c r="C395" s="55" t="s">
        <v>34</v>
      </c>
      <c r="D395" s="54" t="s">
        <v>26</v>
      </c>
      <c r="E395" s="54" t="s">
        <v>27</v>
      </c>
      <c r="F395" s="54" t="s">
        <v>28</v>
      </c>
    </row>
    <row r="396" spans="1:6" outlineLevel="1">
      <c r="A396" s="85"/>
      <c r="B396" s="56"/>
      <c r="C396" s="57"/>
      <c r="D396" s="58"/>
      <c r="E396" s="59"/>
      <c r="F396" s="60"/>
    </row>
    <row r="397" spans="1:6" outlineLevel="1">
      <c r="A397" s="85"/>
      <c r="B397" s="61" t="s">
        <v>30</v>
      </c>
      <c r="C397" s="62" t="s">
        <v>37</v>
      </c>
      <c r="D397" s="61" t="s">
        <v>32</v>
      </c>
      <c r="E397" s="61" t="s">
        <v>33</v>
      </c>
      <c r="F397" s="61" t="s">
        <v>28</v>
      </c>
    </row>
    <row r="398" spans="1:6" outlineLevel="1">
      <c r="A398" s="85"/>
      <c r="B398" s="59"/>
      <c r="C398" s="57"/>
      <c r="D398" s="58"/>
      <c r="E398" s="59"/>
      <c r="F398" s="60"/>
    </row>
    <row r="399" spans="1:6" outlineLevel="1">
      <c r="A399" s="85"/>
      <c r="B399" s="54" t="s">
        <v>24</v>
      </c>
      <c r="C399" s="55" t="s">
        <v>34</v>
      </c>
      <c r="D399" s="54" t="s">
        <v>26</v>
      </c>
      <c r="E399" s="54" t="s">
        <v>27</v>
      </c>
      <c r="F399" s="54" t="s">
        <v>28</v>
      </c>
    </row>
    <row r="400" spans="1:6" outlineLevel="1">
      <c r="A400" s="86"/>
      <c r="B400" s="59"/>
      <c r="C400" s="57"/>
      <c r="D400" s="58"/>
      <c r="E400" s="59"/>
      <c r="F400" s="60"/>
    </row>
    <row r="401" spans="1:6">
      <c r="A401" s="70">
        <f>A394+1</f>
        <v>58</v>
      </c>
      <c r="B401" s="51" t="s">
        <v>20</v>
      </c>
      <c r="C401" s="52"/>
      <c r="D401" s="51" t="s">
        <v>22</v>
      </c>
      <c r="E401" s="53" t="s">
        <v>112</v>
      </c>
      <c r="F401" s="71" t="s">
        <v>23</v>
      </c>
    </row>
    <row r="402" spans="1:6" outlineLevel="1">
      <c r="A402" s="84">
        <f>A401</f>
        <v>58</v>
      </c>
      <c r="B402" s="54" t="s">
        <v>24</v>
      </c>
      <c r="C402" s="55" t="s">
        <v>34</v>
      </c>
      <c r="D402" s="54" t="s">
        <v>26</v>
      </c>
      <c r="E402" s="54" t="s">
        <v>27</v>
      </c>
      <c r="F402" s="54" t="s">
        <v>28</v>
      </c>
    </row>
    <row r="403" spans="1:6" outlineLevel="1">
      <c r="A403" s="85"/>
      <c r="B403" s="56"/>
      <c r="C403" s="57"/>
      <c r="D403" s="58"/>
      <c r="E403" s="59"/>
      <c r="F403" s="60"/>
    </row>
    <row r="404" spans="1:6" outlineLevel="1">
      <c r="A404" s="85"/>
      <c r="B404" s="61" t="s">
        <v>30</v>
      </c>
      <c r="C404" s="62" t="s">
        <v>37</v>
      </c>
      <c r="D404" s="61" t="s">
        <v>32</v>
      </c>
      <c r="E404" s="61" t="s">
        <v>33</v>
      </c>
      <c r="F404" s="61" t="s">
        <v>28</v>
      </c>
    </row>
    <row r="405" spans="1:6" outlineLevel="1">
      <c r="A405" s="85"/>
      <c r="B405" s="59"/>
      <c r="C405" s="57"/>
      <c r="D405" s="58"/>
      <c r="E405" s="59"/>
      <c r="F405" s="60"/>
    </row>
    <row r="406" spans="1:6" outlineLevel="1">
      <c r="A406" s="85"/>
      <c r="B406" s="54" t="s">
        <v>24</v>
      </c>
      <c r="C406" s="55" t="s">
        <v>34</v>
      </c>
      <c r="D406" s="54" t="s">
        <v>26</v>
      </c>
      <c r="E406" s="54" t="s">
        <v>27</v>
      </c>
      <c r="F406" s="54" t="s">
        <v>28</v>
      </c>
    </row>
    <row r="407" spans="1:6" outlineLevel="1">
      <c r="A407" s="86"/>
      <c r="B407" s="59"/>
      <c r="C407" s="57"/>
      <c r="D407" s="58"/>
      <c r="E407" s="59"/>
      <c r="F407" s="60"/>
    </row>
    <row r="408" spans="1:6">
      <c r="A408" s="70">
        <f>A401+1</f>
        <v>59</v>
      </c>
      <c r="B408" s="51" t="s">
        <v>20</v>
      </c>
      <c r="C408" s="52"/>
      <c r="D408" s="51" t="s">
        <v>22</v>
      </c>
      <c r="E408" s="53" t="s">
        <v>112</v>
      </c>
      <c r="F408" s="71" t="s">
        <v>23</v>
      </c>
    </row>
    <row r="409" spans="1:6" outlineLevel="1">
      <c r="A409" s="84">
        <f>A408</f>
        <v>59</v>
      </c>
      <c r="B409" s="54" t="s">
        <v>24</v>
      </c>
      <c r="C409" s="55" t="s">
        <v>34</v>
      </c>
      <c r="D409" s="54" t="s">
        <v>26</v>
      </c>
      <c r="E409" s="54" t="s">
        <v>27</v>
      </c>
      <c r="F409" s="54" t="s">
        <v>28</v>
      </c>
    </row>
    <row r="410" spans="1:6" outlineLevel="1">
      <c r="A410" s="85"/>
      <c r="B410" s="56"/>
      <c r="C410" s="57"/>
      <c r="D410" s="58"/>
      <c r="E410" s="59"/>
      <c r="F410" s="60"/>
    </row>
    <row r="411" spans="1:6" outlineLevel="1">
      <c r="A411" s="85"/>
      <c r="B411" s="61" t="s">
        <v>30</v>
      </c>
      <c r="C411" s="62" t="s">
        <v>37</v>
      </c>
      <c r="D411" s="61" t="s">
        <v>32</v>
      </c>
      <c r="E411" s="61" t="s">
        <v>33</v>
      </c>
      <c r="F411" s="61" t="s">
        <v>28</v>
      </c>
    </row>
    <row r="412" spans="1:6" outlineLevel="1">
      <c r="A412" s="85"/>
      <c r="B412" s="59"/>
      <c r="C412" s="57"/>
      <c r="D412" s="58"/>
      <c r="E412" s="59"/>
      <c r="F412" s="60"/>
    </row>
    <row r="413" spans="1:6" outlineLevel="1">
      <c r="A413" s="85"/>
      <c r="B413" s="54" t="s">
        <v>24</v>
      </c>
      <c r="C413" s="55" t="s">
        <v>34</v>
      </c>
      <c r="D413" s="54" t="s">
        <v>26</v>
      </c>
      <c r="E413" s="54" t="s">
        <v>27</v>
      </c>
      <c r="F413" s="54" t="s">
        <v>28</v>
      </c>
    </row>
    <row r="414" spans="1:6" outlineLevel="1">
      <c r="A414" s="86"/>
      <c r="B414" s="59"/>
      <c r="C414" s="57"/>
      <c r="D414" s="58"/>
      <c r="E414" s="59"/>
      <c r="F414" s="60"/>
    </row>
    <row r="415" spans="1:6">
      <c r="A415" s="70">
        <f>A408+1</f>
        <v>60</v>
      </c>
      <c r="B415" s="51" t="s">
        <v>20</v>
      </c>
      <c r="C415" s="52"/>
      <c r="D415" s="51" t="s">
        <v>22</v>
      </c>
      <c r="E415" s="53" t="s">
        <v>112</v>
      </c>
      <c r="F415" s="71" t="s">
        <v>23</v>
      </c>
    </row>
    <row r="416" spans="1:6" outlineLevel="1">
      <c r="A416" s="84">
        <f>A415</f>
        <v>60</v>
      </c>
      <c r="B416" s="54" t="s">
        <v>24</v>
      </c>
      <c r="C416" s="55" t="s">
        <v>34</v>
      </c>
      <c r="D416" s="54" t="s">
        <v>26</v>
      </c>
      <c r="E416" s="54" t="s">
        <v>27</v>
      </c>
      <c r="F416" s="54" t="s">
        <v>28</v>
      </c>
    </row>
    <row r="417" spans="1:6" outlineLevel="1">
      <c r="A417" s="85"/>
      <c r="B417" s="56"/>
      <c r="C417" s="57"/>
      <c r="D417" s="58"/>
      <c r="E417" s="59"/>
      <c r="F417" s="60"/>
    </row>
    <row r="418" spans="1:6" outlineLevel="1">
      <c r="A418" s="85"/>
      <c r="B418" s="61" t="s">
        <v>30</v>
      </c>
      <c r="C418" s="62" t="s">
        <v>37</v>
      </c>
      <c r="D418" s="61" t="s">
        <v>32</v>
      </c>
      <c r="E418" s="61" t="s">
        <v>33</v>
      </c>
      <c r="F418" s="61" t="s">
        <v>28</v>
      </c>
    </row>
    <row r="419" spans="1:6" outlineLevel="1">
      <c r="A419" s="85"/>
      <c r="B419" s="59"/>
      <c r="C419" s="57"/>
      <c r="D419" s="58"/>
      <c r="E419" s="59"/>
      <c r="F419" s="60"/>
    </row>
    <row r="420" spans="1:6" outlineLevel="1">
      <c r="A420" s="85"/>
      <c r="B420" s="54" t="s">
        <v>24</v>
      </c>
      <c r="C420" s="55" t="s">
        <v>34</v>
      </c>
      <c r="D420" s="54" t="s">
        <v>26</v>
      </c>
      <c r="E420" s="54" t="s">
        <v>27</v>
      </c>
      <c r="F420" s="54" t="s">
        <v>28</v>
      </c>
    </row>
    <row r="421" spans="1:6" outlineLevel="1">
      <c r="A421" s="86"/>
      <c r="B421" s="59"/>
      <c r="C421" s="57"/>
      <c r="D421" s="58"/>
      <c r="E421" s="59"/>
      <c r="F421" s="60"/>
    </row>
    <row r="422" spans="1:6">
      <c r="A422" s="70">
        <f>A415+1</f>
        <v>61</v>
      </c>
      <c r="B422" s="51" t="s">
        <v>20</v>
      </c>
      <c r="C422" s="52"/>
      <c r="D422" s="51" t="s">
        <v>22</v>
      </c>
      <c r="E422" s="53" t="s">
        <v>112</v>
      </c>
      <c r="F422" s="71" t="s">
        <v>23</v>
      </c>
    </row>
    <row r="423" spans="1:6" outlineLevel="1">
      <c r="A423" s="84">
        <f>A422</f>
        <v>61</v>
      </c>
      <c r="B423" s="54" t="s">
        <v>24</v>
      </c>
      <c r="C423" s="55" t="s">
        <v>34</v>
      </c>
      <c r="D423" s="54" t="s">
        <v>26</v>
      </c>
      <c r="E423" s="54" t="s">
        <v>27</v>
      </c>
      <c r="F423" s="54" t="s">
        <v>28</v>
      </c>
    </row>
    <row r="424" spans="1:6" outlineLevel="1">
      <c r="A424" s="85"/>
      <c r="B424" s="56"/>
      <c r="C424" s="57"/>
      <c r="D424" s="58"/>
      <c r="E424" s="59"/>
      <c r="F424" s="60"/>
    </row>
    <row r="425" spans="1:6" outlineLevel="1">
      <c r="A425" s="85"/>
      <c r="B425" s="61" t="s">
        <v>30</v>
      </c>
      <c r="C425" s="62" t="s">
        <v>37</v>
      </c>
      <c r="D425" s="61" t="s">
        <v>32</v>
      </c>
      <c r="E425" s="61" t="s">
        <v>33</v>
      </c>
      <c r="F425" s="61" t="s">
        <v>28</v>
      </c>
    </row>
    <row r="426" spans="1:6" outlineLevel="1">
      <c r="A426" s="85"/>
      <c r="B426" s="59"/>
      <c r="C426" s="57"/>
      <c r="D426" s="58"/>
      <c r="E426" s="59"/>
      <c r="F426" s="60"/>
    </row>
    <row r="427" spans="1:6" outlineLevel="1">
      <c r="A427" s="85"/>
      <c r="B427" s="54" t="s">
        <v>24</v>
      </c>
      <c r="C427" s="55" t="s">
        <v>34</v>
      </c>
      <c r="D427" s="54" t="s">
        <v>26</v>
      </c>
      <c r="E427" s="54" t="s">
        <v>27</v>
      </c>
      <c r="F427" s="54" t="s">
        <v>28</v>
      </c>
    </row>
    <row r="428" spans="1:6" outlineLevel="1">
      <c r="A428" s="86"/>
      <c r="B428" s="59"/>
      <c r="C428" s="57"/>
      <c r="D428" s="58"/>
      <c r="E428" s="59"/>
      <c r="F428" s="60"/>
    </row>
    <row r="429" spans="1:6">
      <c r="A429" s="70">
        <f>A422+1</f>
        <v>62</v>
      </c>
      <c r="B429" s="51" t="s">
        <v>20</v>
      </c>
      <c r="C429" s="52"/>
      <c r="D429" s="51" t="s">
        <v>22</v>
      </c>
      <c r="E429" s="53" t="s">
        <v>112</v>
      </c>
      <c r="F429" s="71" t="s">
        <v>23</v>
      </c>
    </row>
    <row r="430" spans="1:6" outlineLevel="1">
      <c r="A430" s="84">
        <f>A429</f>
        <v>62</v>
      </c>
      <c r="B430" s="54" t="s">
        <v>24</v>
      </c>
      <c r="C430" s="55" t="s">
        <v>34</v>
      </c>
      <c r="D430" s="54" t="s">
        <v>26</v>
      </c>
      <c r="E430" s="54" t="s">
        <v>27</v>
      </c>
      <c r="F430" s="54" t="s">
        <v>28</v>
      </c>
    </row>
    <row r="431" spans="1:6" outlineLevel="1">
      <c r="A431" s="85"/>
      <c r="B431" s="56"/>
      <c r="C431" s="57"/>
      <c r="D431" s="58"/>
      <c r="E431" s="59"/>
      <c r="F431" s="60"/>
    </row>
    <row r="432" spans="1:6" outlineLevel="1">
      <c r="A432" s="85"/>
      <c r="B432" s="61" t="s">
        <v>30</v>
      </c>
      <c r="C432" s="62" t="s">
        <v>37</v>
      </c>
      <c r="D432" s="61" t="s">
        <v>32</v>
      </c>
      <c r="E432" s="61" t="s">
        <v>33</v>
      </c>
      <c r="F432" s="61" t="s">
        <v>28</v>
      </c>
    </row>
    <row r="433" spans="1:6" outlineLevel="1">
      <c r="A433" s="85"/>
      <c r="B433" s="59"/>
      <c r="C433" s="57"/>
      <c r="D433" s="58"/>
      <c r="E433" s="59"/>
      <c r="F433" s="60"/>
    </row>
    <row r="434" spans="1:6" outlineLevel="1">
      <c r="A434" s="85"/>
      <c r="B434" s="54" t="s">
        <v>24</v>
      </c>
      <c r="C434" s="55" t="s">
        <v>34</v>
      </c>
      <c r="D434" s="54" t="s">
        <v>26</v>
      </c>
      <c r="E434" s="54" t="s">
        <v>27</v>
      </c>
      <c r="F434" s="54" t="s">
        <v>28</v>
      </c>
    </row>
    <row r="435" spans="1:6" outlineLevel="1">
      <c r="A435" s="86"/>
      <c r="B435" s="59"/>
      <c r="C435" s="57"/>
      <c r="D435" s="58"/>
      <c r="E435" s="59"/>
      <c r="F435" s="60"/>
    </row>
    <row r="436" spans="1:6">
      <c r="A436" s="70">
        <f>A429+1</f>
        <v>63</v>
      </c>
      <c r="B436" s="51" t="s">
        <v>20</v>
      </c>
      <c r="C436" s="52"/>
      <c r="D436" s="51" t="s">
        <v>22</v>
      </c>
      <c r="E436" s="53" t="s">
        <v>112</v>
      </c>
      <c r="F436" s="71" t="s">
        <v>23</v>
      </c>
    </row>
    <row r="437" spans="1:6" outlineLevel="1">
      <c r="A437" s="84">
        <f>A436</f>
        <v>63</v>
      </c>
      <c r="B437" s="54" t="s">
        <v>24</v>
      </c>
      <c r="C437" s="55" t="s">
        <v>34</v>
      </c>
      <c r="D437" s="54" t="s">
        <v>26</v>
      </c>
      <c r="E437" s="54" t="s">
        <v>27</v>
      </c>
      <c r="F437" s="54" t="s">
        <v>28</v>
      </c>
    </row>
    <row r="438" spans="1:6" outlineLevel="1">
      <c r="A438" s="85"/>
      <c r="B438" s="56"/>
      <c r="C438" s="57"/>
      <c r="D438" s="58"/>
      <c r="E438" s="59"/>
      <c r="F438" s="60"/>
    </row>
    <row r="439" spans="1:6" outlineLevel="1">
      <c r="A439" s="85"/>
      <c r="B439" s="61" t="s">
        <v>30</v>
      </c>
      <c r="C439" s="62" t="s">
        <v>37</v>
      </c>
      <c r="D439" s="61" t="s">
        <v>32</v>
      </c>
      <c r="E439" s="61" t="s">
        <v>33</v>
      </c>
      <c r="F439" s="61" t="s">
        <v>28</v>
      </c>
    </row>
    <row r="440" spans="1:6" outlineLevel="1">
      <c r="A440" s="85"/>
      <c r="B440" s="59"/>
      <c r="C440" s="57"/>
      <c r="D440" s="58"/>
      <c r="E440" s="59"/>
      <c r="F440" s="60"/>
    </row>
    <row r="441" spans="1:6" outlineLevel="1">
      <c r="A441" s="85"/>
      <c r="B441" s="54" t="s">
        <v>24</v>
      </c>
      <c r="C441" s="55" t="s">
        <v>34</v>
      </c>
      <c r="D441" s="54" t="s">
        <v>26</v>
      </c>
      <c r="E441" s="54" t="s">
        <v>27</v>
      </c>
      <c r="F441" s="54" t="s">
        <v>28</v>
      </c>
    </row>
    <row r="442" spans="1:6" outlineLevel="1">
      <c r="A442" s="86"/>
      <c r="B442" s="59"/>
      <c r="C442" s="57"/>
      <c r="D442" s="58"/>
      <c r="E442" s="59"/>
      <c r="F442" s="60"/>
    </row>
    <row r="443" spans="1:6">
      <c r="A443" s="70">
        <f>A436+1</f>
        <v>64</v>
      </c>
      <c r="B443" s="51" t="s">
        <v>20</v>
      </c>
      <c r="C443" s="52"/>
      <c r="D443" s="51" t="s">
        <v>22</v>
      </c>
      <c r="E443" s="53" t="s">
        <v>112</v>
      </c>
      <c r="F443" s="71" t="s">
        <v>23</v>
      </c>
    </row>
    <row r="444" spans="1:6" outlineLevel="1">
      <c r="A444" s="84">
        <f>A443</f>
        <v>64</v>
      </c>
      <c r="B444" s="54" t="s">
        <v>24</v>
      </c>
      <c r="C444" s="55" t="s">
        <v>34</v>
      </c>
      <c r="D444" s="54" t="s">
        <v>26</v>
      </c>
      <c r="E444" s="54" t="s">
        <v>27</v>
      </c>
      <c r="F444" s="54" t="s">
        <v>28</v>
      </c>
    </row>
    <row r="445" spans="1:6" outlineLevel="1">
      <c r="A445" s="85"/>
      <c r="B445" s="56"/>
      <c r="C445" s="57"/>
      <c r="D445" s="58"/>
      <c r="E445" s="59"/>
      <c r="F445" s="60"/>
    </row>
    <row r="446" spans="1:6" outlineLevel="1">
      <c r="A446" s="85"/>
      <c r="B446" s="61" t="s">
        <v>30</v>
      </c>
      <c r="C446" s="62" t="s">
        <v>37</v>
      </c>
      <c r="D446" s="61" t="s">
        <v>32</v>
      </c>
      <c r="E446" s="61" t="s">
        <v>33</v>
      </c>
      <c r="F446" s="61" t="s">
        <v>28</v>
      </c>
    </row>
    <row r="447" spans="1:6" outlineLevel="1">
      <c r="A447" s="85"/>
      <c r="B447" s="59"/>
      <c r="C447" s="57"/>
      <c r="D447" s="58"/>
      <c r="E447" s="59"/>
      <c r="F447" s="60"/>
    </row>
    <row r="448" spans="1:6" outlineLevel="1">
      <c r="A448" s="85"/>
      <c r="B448" s="54" t="s">
        <v>24</v>
      </c>
      <c r="C448" s="55" t="s">
        <v>34</v>
      </c>
      <c r="D448" s="54" t="s">
        <v>26</v>
      </c>
      <c r="E448" s="54" t="s">
        <v>27</v>
      </c>
      <c r="F448" s="54" t="s">
        <v>28</v>
      </c>
    </row>
    <row r="449" spans="1:6" outlineLevel="1">
      <c r="A449" s="86"/>
      <c r="B449" s="59"/>
      <c r="C449" s="57"/>
      <c r="D449" s="58"/>
      <c r="E449" s="59"/>
      <c r="F449" s="60"/>
    </row>
    <row r="450" spans="1:6">
      <c r="A450" s="70">
        <f>A443+1</f>
        <v>65</v>
      </c>
      <c r="B450" s="51" t="s">
        <v>20</v>
      </c>
      <c r="C450" s="52"/>
      <c r="D450" s="51" t="s">
        <v>22</v>
      </c>
      <c r="E450" s="53" t="s">
        <v>112</v>
      </c>
      <c r="F450" s="71" t="s">
        <v>23</v>
      </c>
    </row>
    <row r="451" spans="1:6" outlineLevel="1">
      <c r="A451" s="84">
        <f>A450</f>
        <v>65</v>
      </c>
      <c r="B451" s="54" t="s">
        <v>24</v>
      </c>
      <c r="C451" s="55" t="s">
        <v>34</v>
      </c>
      <c r="D451" s="54" t="s">
        <v>26</v>
      </c>
      <c r="E451" s="54" t="s">
        <v>27</v>
      </c>
      <c r="F451" s="54" t="s">
        <v>28</v>
      </c>
    </row>
    <row r="452" spans="1:6" outlineLevel="1">
      <c r="A452" s="85"/>
      <c r="B452" s="56"/>
      <c r="C452" s="57"/>
      <c r="D452" s="58"/>
      <c r="E452" s="59"/>
      <c r="F452" s="60"/>
    </row>
    <row r="453" spans="1:6" outlineLevel="1">
      <c r="A453" s="85"/>
      <c r="B453" s="61" t="s">
        <v>30</v>
      </c>
      <c r="C453" s="62" t="s">
        <v>37</v>
      </c>
      <c r="D453" s="61" t="s">
        <v>32</v>
      </c>
      <c r="E453" s="61" t="s">
        <v>33</v>
      </c>
      <c r="F453" s="61" t="s">
        <v>28</v>
      </c>
    </row>
    <row r="454" spans="1:6" outlineLevel="1">
      <c r="A454" s="85"/>
      <c r="B454" s="59"/>
      <c r="C454" s="57"/>
      <c r="D454" s="58"/>
      <c r="E454" s="59"/>
      <c r="F454" s="60"/>
    </row>
    <row r="455" spans="1:6" outlineLevel="1">
      <c r="A455" s="85"/>
      <c r="B455" s="54" t="s">
        <v>24</v>
      </c>
      <c r="C455" s="55" t="s">
        <v>34</v>
      </c>
      <c r="D455" s="54" t="s">
        <v>26</v>
      </c>
      <c r="E455" s="54" t="s">
        <v>27</v>
      </c>
      <c r="F455" s="54" t="s">
        <v>28</v>
      </c>
    </row>
    <row r="456" spans="1:6" outlineLevel="1">
      <c r="A456" s="86"/>
      <c r="B456" s="59"/>
      <c r="C456" s="57"/>
      <c r="D456" s="58"/>
      <c r="E456" s="59"/>
      <c r="F456" s="60"/>
    </row>
    <row r="457" spans="1:6">
      <c r="A457" s="70">
        <f>A450+1</f>
        <v>66</v>
      </c>
      <c r="B457" s="51" t="s">
        <v>20</v>
      </c>
      <c r="C457" s="52"/>
      <c r="D457" s="51" t="s">
        <v>22</v>
      </c>
      <c r="E457" s="53" t="s">
        <v>112</v>
      </c>
      <c r="F457" s="71" t="s">
        <v>23</v>
      </c>
    </row>
    <row r="458" spans="1:6" outlineLevel="1">
      <c r="A458" s="84">
        <f>A457</f>
        <v>66</v>
      </c>
      <c r="B458" s="54" t="s">
        <v>24</v>
      </c>
      <c r="C458" s="55" t="s">
        <v>34</v>
      </c>
      <c r="D458" s="54" t="s">
        <v>26</v>
      </c>
      <c r="E458" s="54" t="s">
        <v>27</v>
      </c>
      <c r="F458" s="54" t="s">
        <v>28</v>
      </c>
    </row>
    <row r="459" spans="1:6" outlineLevel="1">
      <c r="A459" s="85"/>
      <c r="B459" s="56"/>
      <c r="C459" s="57"/>
      <c r="D459" s="58"/>
      <c r="E459" s="59"/>
      <c r="F459" s="60"/>
    </row>
    <row r="460" spans="1:6" outlineLevel="1">
      <c r="A460" s="85"/>
      <c r="B460" s="61" t="s">
        <v>30</v>
      </c>
      <c r="C460" s="62" t="s">
        <v>37</v>
      </c>
      <c r="D460" s="61" t="s">
        <v>32</v>
      </c>
      <c r="E460" s="61" t="s">
        <v>33</v>
      </c>
      <c r="F460" s="61" t="s">
        <v>28</v>
      </c>
    </row>
    <row r="461" spans="1:6" outlineLevel="1">
      <c r="A461" s="85"/>
      <c r="B461" s="59"/>
      <c r="C461" s="57"/>
      <c r="D461" s="58"/>
      <c r="E461" s="59"/>
      <c r="F461" s="60"/>
    </row>
    <row r="462" spans="1:6" outlineLevel="1">
      <c r="A462" s="85"/>
      <c r="B462" s="54" t="s">
        <v>24</v>
      </c>
      <c r="C462" s="55" t="s">
        <v>34</v>
      </c>
      <c r="D462" s="54" t="s">
        <v>26</v>
      </c>
      <c r="E462" s="54" t="s">
        <v>27</v>
      </c>
      <c r="F462" s="54" t="s">
        <v>28</v>
      </c>
    </row>
    <row r="463" spans="1:6" outlineLevel="1">
      <c r="A463" s="86"/>
      <c r="B463" s="59"/>
      <c r="C463" s="57"/>
      <c r="D463" s="58"/>
      <c r="E463" s="59"/>
      <c r="F463" s="60"/>
    </row>
    <row r="464" spans="1:6">
      <c r="A464" s="70">
        <f>A457+1</f>
        <v>67</v>
      </c>
      <c r="B464" s="51" t="s">
        <v>20</v>
      </c>
      <c r="C464" s="52"/>
      <c r="D464" s="51" t="s">
        <v>22</v>
      </c>
      <c r="E464" s="53" t="s">
        <v>112</v>
      </c>
      <c r="F464" s="71" t="s">
        <v>23</v>
      </c>
    </row>
    <row r="465" spans="1:6" outlineLevel="1">
      <c r="A465" s="84">
        <f>A464</f>
        <v>67</v>
      </c>
      <c r="B465" s="54" t="s">
        <v>24</v>
      </c>
      <c r="C465" s="55" t="s">
        <v>34</v>
      </c>
      <c r="D465" s="54" t="s">
        <v>26</v>
      </c>
      <c r="E465" s="54" t="s">
        <v>27</v>
      </c>
      <c r="F465" s="54" t="s">
        <v>28</v>
      </c>
    </row>
    <row r="466" spans="1:6" outlineLevel="1">
      <c r="A466" s="85"/>
      <c r="B466" s="56"/>
      <c r="C466" s="57"/>
      <c r="D466" s="58"/>
      <c r="E466" s="59"/>
      <c r="F466" s="60"/>
    </row>
    <row r="467" spans="1:6" outlineLevel="1">
      <c r="A467" s="85"/>
      <c r="B467" s="61" t="s">
        <v>30</v>
      </c>
      <c r="C467" s="62" t="s">
        <v>37</v>
      </c>
      <c r="D467" s="61" t="s">
        <v>32</v>
      </c>
      <c r="E467" s="61" t="s">
        <v>33</v>
      </c>
      <c r="F467" s="61" t="s">
        <v>28</v>
      </c>
    </row>
    <row r="468" spans="1:6" outlineLevel="1">
      <c r="A468" s="85"/>
      <c r="B468" s="59"/>
      <c r="C468" s="57"/>
      <c r="D468" s="58"/>
      <c r="E468" s="59"/>
      <c r="F468" s="60"/>
    </row>
    <row r="469" spans="1:6" outlineLevel="1">
      <c r="A469" s="85"/>
      <c r="B469" s="54" t="s">
        <v>24</v>
      </c>
      <c r="C469" s="55" t="s">
        <v>34</v>
      </c>
      <c r="D469" s="54" t="s">
        <v>26</v>
      </c>
      <c r="E469" s="54" t="s">
        <v>27</v>
      </c>
      <c r="F469" s="54" t="s">
        <v>28</v>
      </c>
    </row>
    <row r="470" spans="1:6" outlineLevel="1">
      <c r="A470" s="86"/>
      <c r="B470" s="59"/>
      <c r="C470" s="57"/>
      <c r="D470" s="58"/>
      <c r="E470" s="59"/>
      <c r="F470" s="60"/>
    </row>
    <row r="471" spans="1:6">
      <c r="A471" s="70">
        <f>A464+1</f>
        <v>68</v>
      </c>
      <c r="B471" s="51" t="s">
        <v>20</v>
      </c>
      <c r="C471" s="52"/>
      <c r="D471" s="51" t="s">
        <v>22</v>
      </c>
      <c r="E471" s="53" t="s">
        <v>112</v>
      </c>
      <c r="F471" s="71" t="s">
        <v>23</v>
      </c>
    </row>
    <row r="472" spans="1:6" outlineLevel="1">
      <c r="A472" s="84">
        <f>A471</f>
        <v>68</v>
      </c>
      <c r="B472" s="54" t="s">
        <v>24</v>
      </c>
      <c r="C472" s="55" t="s">
        <v>34</v>
      </c>
      <c r="D472" s="54" t="s">
        <v>26</v>
      </c>
      <c r="E472" s="54" t="s">
        <v>27</v>
      </c>
      <c r="F472" s="54" t="s">
        <v>28</v>
      </c>
    </row>
    <row r="473" spans="1:6" outlineLevel="1">
      <c r="A473" s="85"/>
      <c r="B473" s="56"/>
      <c r="C473" s="57"/>
      <c r="D473" s="58"/>
      <c r="E473" s="59"/>
      <c r="F473" s="60"/>
    </row>
    <row r="474" spans="1:6" outlineLevel="1">
      <c r="A474" s="85"/>
      <c r="B474" s="61" t="s">
        <v>30</v>
      </c>
      <c r="C474" s="62" t="s">
        <v>37</v>
      </c>
      <c r="D474" s="61" t="s">
        <v>32</v>
      </c>
      <c r="E474" s="61" t="s">
        <v>33</v>
      </c>
      <c r="F474" s="61" t="s">
        <v>28</v>
      </c>
    </row>
    <row r="475" spans="1:6" outlineLevel="1">
      <c r="A475" s="85"/>
      <c r="B475" s="59"/>
      <c r="C475" s="57"/>
      <c r="D475" s="58"/>
      <c r="E475" s="59"/>
      <c r="F475" s="60"/>
    </row>
    <row r="476" spans="1:6" outlineLevel="1">
      <c r="A476" s="85"/>
      <c r="B476" s="54" t="s">
        <v>24</v>
      </c>
      <c r="C476" s="55" t="s">
        <v>34</v>
      </c>
      <c r="D476" s="54" t="s">
        <v>26</v>
      </c>
      <c r="E476" s="54" t="s">
        <v>27</v>
      </c>
      <c r="F476" s="54" t="s">
        <v>28</v>
      </c>
    </row>
    <row r="477" spans="1:6" outlineLevel="1">
      <c r="A477" s="86"/>
      <c r="B477" s="59"/>
      <c r="C477" s="57"/>
      <c r="D477" s="58"/>
      <c r="E477" s="59"/>
      <c r="F477" s="60"/>
    </row>
    <row r="478" spans="1:6">
      <c r="A478" s="70">
        <f>A471+1</f>
        <v>69</v>
      </c>
      <c r="B478" s="51" t="s">
        <v>20</v>
      </c>
      <c r="C478" s="52"/>
      <c r="D478" s="51" t="s">
        <v>22</v>
      </c>
      <c r="E478" s="53" t="s">
        <v>112</v>
      </c>
      <c r="F478" s="71" t="s">
        <v>23</v>
      </c>
    </row>
    <row r="479" spans="1:6" outlineLevel="1">
      <c r="A479" s="84">
        <f>A478</f>
        <v>69</v>
      </c>
      <c r="B479" s="54" t="s">
        <v>24</v>
      </c>
      <c r="C479" s="55" t="s">
        <v>34</v>
      </c>
      <c r="D479" s="54" t="s">
        <v>26</v>
      </c>
      <c r="E479" s="54" t="s">
        <v>27</v>
      </c>
      <c r="F479" s="54" t="s">
        <v>28</v>
      </c>
    </row>
    <row r="480" spans="1:6" outlineLevel="1">
      <c r="A480" s="85"/>
      <c r="B480" s="56"/>
      <c r="C480" s="57"/>
      <c r="D480" s="58"/>
      <c r="E480" s="59"/>
      <c r="F480" s="60"/>
    </row>
    <row r="481" spans="1:6" outlineLevel="1">
      <c r="A481" s="85"/>
      <c r="B481" s="61" t="s">
        <v>30</v>
      </c>
      <c r="C481" s="62" t="s">
        <v>37</v>
      </c>
      <c r="D481" s="61" t="s">
        <v>32</v>
      </c>
      <c r="E481" s="61" t="s">
        <v>33</v>
      </c>
      <c r="F481" s="61" t="s">
        <v>28</v>
      </c>
    </row>
    <row r="482" spans="1:6" outlineLevel="1">
      <c r="A482" s="85"/>
      <c r="B482" s="59"/>
      <c r="C482" s="57"/>
      <c r="D482" s="58"/>
      <c r="E482" s="59"/>
      <c r="F482" s="60"/>
    </row>
    <row r="483" spans="1:6" outlineLevel="1">
      <c r="A483" s="85"/>
      <c r="B483" s="54" t="s">
        <v>24</v>
      </c>
      <c r="C483" s="55" t="s">
        <v>34</v>
      </c>
      <c r="D483" s="54" t="s">
        <v>26</v>
      </c>
      <c r="E483" s="54" t="s">
        <v>27</v>
      </c>
      <c r="F483" s="54" t="s">
        <v>28</v>
      </c>
    </row>
    <row r="484" spans="1:6" outlineLevel="1">
      <c r="A484" s="86"/>
      <c r="B484" s="59"/>
      <c r="C484" s="57"/>
      <c r="D484" s="58"/>
      <c r="E484" s="59"/>
      <c r="F484" s="60"/>
    </row>
    <row r="485" spans="1:6">
      <c r="A485" s="70">
        <f>A478+1</f>
        <v>70</v>
      </c>
      <c r="B485" s="51" t="s">
        <v>20</v>
      </c>
      <c r="C485" s="52"/>
      <c r="D485" s="51" t="s">
        <v>22</v>
      </c>
      <c r="E485" s="53" t="s">
        <v>112</v>
      </c>
      <c r="F485" s="71" t="s">
        <v>23</v>
      </c>
    </row>
    <row r="486" spans="1:6" outlineLevel="1">
      <c r="A486" s="84">
        <f>A485</f>
        <v>70</v>
      </c>
      <c r="B486" s="54" t="s">
        <v>24</v>
      </c>
      <c r="C486" s="55" t="s">
        <v>34</v>
      </c>
      <c r="D486" s="54" t="s">
        <v>26</v>
      </c>
      <c r="E486" s="54" t="s">
        <v>27</v>
      </c>
      <c r="F486" s="54" t="s">
        <v>28</v>
      </c>
    </row>
    <row r="487" spans="1:6" outlineLevel="1">
      <c r="A487" s="85"/>
      <c r="B487" s="56"/>
      <c r="C487" s="57"/>
      <c r="D487" s="58"/>
      <c r="E487" s="59"/>
      <c r="F487" s="60"/>
    </row>
    <row r="488" spans="1:6" outlineLevel="1">
      <c r="A488" s="85"/>
      <c r="B488" s="61" t="s">
        <v>30</v>
      </c>
      <c r="C488" s="62" t="s">
        <v>37</v>
      </c>
      <c r="D488" s="61" t="s">
        <v>32</v>
      </c>
      <c r="E488" s="61" t="s">
        <v>33</v>
      </c>
      <c r="F488" s="61" t="s">
        <v>28</v>
      </c>
    </row>
    <row r="489" spans="1:6" outlineLevel="1">
      <c r="A489" s="85"/>
      <c r="B489" s="59"/>
      <c r="C489" s="57"/>
      <c r="D489" s="58"/>
      <c r="E489" s="59"/>
      <c r="F489" s="60"/>
    </row>
    <row r="490" spans="1:6" outlineLevel="1">
      <c r="A490" s="85"/>
      <c r="B490" s="54" t="s">
        <v>24</v>
      </c>
      <c r="C490" s="55" t="s">
        <v>34</v>
      </c>
      <c r="D490" s="54" t="s">
        <v>26</v>
      </c>
      <c r="E490" s="54" t="s">
        <v>27</v>
      </c>
      <c r="F490" s="54" t="s">
        <v>28</v>
      </c>
    </row>
    <row r="491" spans="1:6" outlineLevel="1">
      <c r="A491" s="86"/>
      <c r="B491" s="59"/>
      <c r="C491" s="57"/>
      <c r="D491" s="58"/>
      <c r="E491" s="59"/>
      <c r="F491" s="60"/>
    </row>
  </sheetData>
  <dataConsolidate/>
  <mergeCells count="70">
    <mergeCell ref="A283:A288"/>
    <mergeCell ref="A290:A295"/>
    <mergeCell ref="A248:A253"/>
    <mergeCell ref="A255:A260"/>
    <mergeCell ref="A262:A267"/>
    <mergeCell ref="A269:A274"/>
    <mergeCell ref="A276:A281"/>
    <mergeCell ref="A122:A127"/>
    <mergeCell ref="A129:A134"/>
    <mergeCell ref="A136:A141"/>
    <mergeCell ref="A87:A92"/>
    <mergeCell ref="A94:A99"/>
    <mergeCell ref="A101:A106"/>
    <mergeCell ref="A108:A113"/>
    <mergeCell ref="A115:A120"/>
    <mergeCell ref="A241:A246"/>
    <mergeCell ref="A143:A148"/>
    <mergeCell ref="A150:A155"/>
    <mergeCell ref="A157:A162"/>
    <mergeCell ref="A164:A169"/>
    <mergeCell ref="A199:A204"/>
    <mergeCell ref="A206:A211"/>
    <mergeCell ref="A178:A183"/>
    <mergeCell ref="A185:A190"/>
    <mergeCell ref="A192:A197"/>
    <mergeCell ref="A171:A176"/>
    <mergeCell ref="A3:A8"/>
    <mergeCell ref="A213:A218"/>
    <mergeCell ref="A220:A225"/>
    <mergeCell ref="A227:A232"/>
    <mergeCell ref="A234:A239"/>
    <mergeCell ref="A66:A71"/>
    <mergeCell ref="A59:A64"/>
    <mergeCell ref="A10:A15"/>
    <mergeCell ref="A24:A29"/>
    <mergeCell ref="A38:A43"/>
    <mergeCell ref="A45:A50"/>
    <mergeCell ref="A52:A57"/>
    <mergeCell ref="A17:A22"/>
    <mergeCell ref="A31:A36"/>
    <mergeCell ref="A73:A78"/>
    <mergeCell ref="A80:A85"/>
    <mergeCell ref="A297:A302"/>
    <mergeCell ref="A304:A309"/>
    <mergeCell ref="A311:A316"/>
    <mergeCell ref="A318:A323"/>
    <mergeCell ref="A325:A330"/>
    <mergeCell ref="A332:A337"/>
    <mergeCell ref="A339:A344"/>
    <mergeCell ref="A346:A351"/>
    <mergeCell ref="A353:A358"/>
    <mergeCell ref="A360:A365"/>
    <mergeCell ref="A367:A372"/>
    <mergeCell ref="A374:A379"/>
    <mergeCell ref="A381:A386"/>
    <mergeCell ref="A388:A393"/>
    <mergeCell ref="A395:A400"/>
    <mergeCell ref="A402:A407"/>
    <mergeCell ref="A409:A414"/>
    <mergeCell ref="A416:A421"/>
    <mergeCell ref="A423:A428"/>
    <mergeCell ref="A430:A435"/>
    <mergeCell ref="A472:A477"/>
    <mergeCell ref="A479:A484"/>
    <mergeCell ref="A486:A491"/>
    <mergeCell ref="A437:A442"/>
    <mergeCell ref="A444:A449"/>
    <mergeCell ref="A451:A456"/>
    <mergeCell ref="A458:A463"/>
    <mergeCell ref="A465:A470"/>
  </mergeCells>
  <phoneticPr fontId="4"/>
  <conditionalFormatting sqref="A2:F2">
    <cfRule type="expression" dxfId="209" priority="123" stopIfTrue="1">
      <formula>$E2="完了"</formula>
    </cfRule>
    <cfRule type="expression" dxfId="208" priority="122" stopIfTrue="1">
      <formula>$E2="回答済"</formula>
    </cfRule>
    <cfRule type="expression" dxfId="207" priority="121" stopIfTrue="1">
      <formula>$E2="確認中"</formula>
    </cfRule>
  </conditionalFormatting>
  <conditionalFormatting sqref="A9:F9">
    <cfRule type="expression" dxfId="206" priority="126" stopIfTrue="1">
      <formula>$E9="完了"</formula>
    </cfRule>
    <cfRule type="expression" dxfId="205" priority="125" stopIfTrue="1">
      <formula>$E9="回答済"</formula>
    </cfRule>
    <cfRule type="expression" dxfId="204" priority="124" stopIfTrue="1">
      <formula>$E9="確認中"</formula>
    </cfRule>
  </conditionalFormatting>
  <conditionalFormatting sqref="A16:F16">
    <cfRule type="expression" dxfId="203" priority="195" stopIfTrue="1">
      <formula>$E16="完了"</formula>
    </cfRule>
    <cfRule type="expression" dxfId="202" priority="193" stopIfTrue="1">
      <formula>$E16="確認中"</formula>
    </cfRule>
    <cfRule type="expression" dxfId="201" priority="194" stopIfTrue="1">
      <formula>$E16="回答済"</formula>
    </cfRule>
  </conditionalFormatting>
  <conditionalFormatting sqref="A23:F23">
    <cfRule type="expression" dxfId="200" priority="190" stopIfTrue="1">
      <formula>$E23="確認中"</formula>
    </cfRule>
    <cfRule type="expression" dxfId="199" priority="191" stopIfTrue="1">
      <formula>$E23="回答済"</formula>
    </cfRule>
    <cfRule type="expression" dxfId="198" priority="192" stopIfTrue="1">
      <formula>$E23="完了"</formula>
    </cfRule>
  </conditionalFormatting>
  <conditionalFormatting sqref="A30:F30">
    <cfRule type="expression" dxfId="197" priority="187" stopIfTrue="1">
      <formula>$E30="確認中"</formula>
    </cfRule>
    <cfRule type="expression" dxfId="196" priority="188" stopIfTrue="1">
      <formula>$E30="回答済"</formula>
    </cfRule>
    <cfRule type="expression" dxfId="195" priority="189" stopIfTrue="1">
      <formula>$E30="完了"</formula>
    </cfRule>
  </conditionalFormatting>
  <conditionalFormatting sqref="A37:F37">
    <cfRule type="expression" dxfId="194" priority="186" stopIfTrue="1">
      <formula>$E37="完了"</formula>
    </cfRule>
    <cfRule type="expression" dxfId="193" priority="184" stopIfTrue="1">
      <formula>$E37="確認中"</formula>
    </cfRule>
    <cfRule type="expression" dxfId="192" priority="185" stopIfTrue="1">
      <formula>$E37="回答済"</formula>
    </cfRule>
  </conditionalFormatting>
  <conditionalFormatting sqref="A44:F44">
    <cfRule type="expression" dxfId="191" priority="181" stopIfTrue="1">
      <formula>$E44="確認中"</formula>
    </cfRule>
    <cfRule type="expression" dxfId="190" priority="182" stopIfTrue="1">
      <formula>$E44="回答済"</formula>
    </cfRule>
    <cfRule type="expression" dxfId="189" priority="183" stopIfTrue="1">
      <formula>$E44="完了"</formula>
    </cfRule>
  </conditionalFormatting>
  <conditionalFormatting sqref="A51:F51">
    <cfRule type="expression" dxfId="188" priority="178" stopIfTrue="1">
      <formula>$E51="確認中"</formula>
    </cfRule>
    <cfRule type="expression" dxfId="187" priority="180" stopIfTrue="1">
      <formula>$E51="完了"</formula>
    </cfRule>
    <cfRule type="expression" dxfId="186" priority="179" stopIfTrue="1">
      <formula>$E51="回答済"</formula>
    </cfRule>
  </conditionalFormatting>
  <conditionalFormatting sqref="A58:F58">
    <cfRule type="expression" dxfId="185" priority="176" stopIfTrue="1">
      <formula>$E58="回答済"</formula>
    </cfRule>
    <cfRule type="expression" dxfId="184" priority="177" stopIfTrue="1">
      <formula>$E58="完了"</formula>
    </cfRule>
    <cfRule type="expression" dxfId="183" priority="175" stopIfTrue="1">
      <formula>$E58="確認中"</formula>
    </cfRule>
  </conditionalFormatting>
  <conditionalFormatting sqref="A65:F65">
    <cfRule type="expression" dxfId="182" priority="173" stopIfTrue="1">
      <formula>$E65="回答済"</formula>
    </cfRule>
    <cfRule type="expression" dxfId="181" priority="174" stopIfTrue="1">
      <formula>$E65="完了"</formula>
    </cfRule>
    <cfRule type="expression" dxfId="180" priority="172" stopIfTrue="1">
      <formula>$E65="確認中"</formula>
    </cfRule>
  </conditionalFormatting>
  <conditionalFormatting sqref="A72:F72">
    <cfRule type="expression" dxfId="179" priority="169" stopIfTrue="1">
      <formula>$E72="確認中"</formula>
    </cfRule>
    <cfRule type="expression" dxfId="178" priority="170" stopIfTrue="1">
      <formula>$E72="回答済"</formula>
    </cfRule>
    <cfRule type="expression" dxfId="177" priority="171" stopIfTrue="1">
      <formula>$E72="完了"</formula>
    </cfRule>
  </conditionalFormatting>
  <conditionalFormatting sqref="A79:F79">
    <cfRule type="expression" dxfId="176" priority="168" stopIfTrue="1">
      <formula>$E79="完了"</formula>
    </cfRule>
    <cfRule type="expression" dxfId="175" priority="167" stopIfTrue="1">
      <formula>$E79="回答済"</formula>
    </cfRule>
    <cfRule type="expression" dxfId="174" priority="166" stopIfTrue="1">
      <formula>$E79="確認中"</formula>
    </cfRule>
  </conditionalFormatting>
  <conditionalFormatting sqref="A86:F86">
    <cfRule type="expression" dxfId="173" priority="2748" stopIfTrue="1">
      <formula>$E86="完了"</formula>
    </cfRule>
    <cfRule type="expression" dxfId="172" priority="2747" stopIfTrue="1">
      <formula>$E86="回答済"</formula>
    </cfRule>
    <cfRule type="expression" dxfId="171" priority="2746" stopIfTrue="1">
      <formula>$E86="確認中"</formula>
    </cfRule>
  </conditionalFormatting>
  <conditionalFormatting sqref="A93:F93">
    <cfRule type="expression" dxfId="170" priority="162" stopIfTrue="1">
      <formula>$E93="完了"</formula>
    </cfRule>
    <cfRule type="expression" dxfId="169" priority="161" stopIfTrue="1">
      <formula>$E93="回答済"</formula>
    </cfRule>
    <cfRule type="expression" dxfId="168" priority="160" stopIfTrue="1">
      <formula>$E93="確認中"</formula>
    </cfRule>
  </conditionalFormatting>
  <conditionalFormatting sqref="A100:F100">
    <cfRule type="expression" dxfId="167" priority="158" stopIfTrue="1">
      <formula>$E100="回答済"</formula>
    </cfRule>
    <cfRule type="expression" dxfId="166" priority="157" stopIfTrue="1">
      <formula>$E100="確認中"</formula>
    </cfRule>
    <cfRule type="expression" dxfId="165" priority="159" stopIfTrue="1">
      <formula>$E100="完了"</formula>
    </cfRule>
  </conditionalFormatting>
  <conditionalFormatting sqref="A107:F107">
    <cfRule type="expression" dxfId="164" priority="155" stopIfTrue="1">
      <formula>$E107="回答済"</formula>
    </cfRule>
    <cfRule type="expression" dxfId="163" priority="154" stopIfTrue="1">
      <formula>$E107="確認中"</formula>
    </cfRule>
    <cfRule type="expression" dxfId="162" priority="156" stopIfTrue="1">
      <formula>$E107="完了"</formula>
    </cfRule>
  </conditionalFormatting>
  <conditionalFormatting sqref="A114:F114">
    <cfRule type="expression" dxfId="161" priority="120" stopIfTrue="1">
      <formula>$E114="完了"</formula>
    </cfRule>
    <cfRule type="expression" dxfId="160" priority="119" stopIfTrue="1">
      <formula>$E114="回答済"</formula>
    </cfRule>
    <cfRule type="expression" dxfId="159" priority="118" stopIfTrue="1">
      <formula>$E114="確認中"</formula>
    </cfRule>
  </conditionalFormatting>
  <conditionalFormatting sqref="A121:F121">
    <cfRule type="expression" dxfId="158" priority="150" stopIfTrue="1">
      <formula>$E121="完了"</formula>
    </cfRule>
    <cfRule type="expression" dxfId="157" priority="149" stopIfTrue="1">
      <formula>$E121="回答済"</formula>
    </cfRule>
    <cfRule type="expression" dxfId="156" priority="148" stopIfTrue="1">
      <formula>$E121="確認中"</formula>
    </cfRule>
  </conditionalFormatting>
  <conditionalFormatting sqref="A128:F128">
    <cfRule type="expression" dxfId="155" priority="145" stopIfTrue="1">
      <formula>$E128="確認中"</formula>
    </cfRule>
    <cfRule type="expression" dxfId="154" priority="147" stopIfTrue="1">
      <formula>$E128="完了"</formula>
    </cfRule>
    <cfRule type="expression" dxfId="153" priority="146" stopIfTrue="1">
      <formula>$E128="回答済"</formula>
    </cfRule>
  </conditionalFormatting>
  <conditionalFormatting sqref="A135:F135">
    <cfRule type="expression" dxfId="152" priority="142" stopIfTrue="1">
      <formula>$E135="確認中"</formula>
    </cfRule>
    <cfRule type="expression" dxfId="151" priority="143" stopIfTrue="1">
      <formula>$E135="回答済"</formula>
    </cfRule>
    <cfRule type="expression" dxfId="150" priority="144" stopIfTrue="1">
      <formula>$E135="完了"</formula>
    </cfRule>
  </conditionalFormatting>
  <conditionalFormatting sqref="A142:F142">
    <cfRule type="expression" dxfId="149" priority="139" stopIfTrue="1">
      <formula>$E142="確認中"</formula>
    </cfRule>
    <cfRule type="expression" dxfId="148" priority="140" stopIfTrue="1">
      <formula>$E142="回答済"</formula>
    </cfRule>
    <cfRule type="expression" dxfId="147" priority="141" stopIfTrue="1">
      <formula>$E142="完了"</formula>
    </cfRule>
  </conditionalFormatting>
  <conditionalFormatting sqref="A149:F149">
    <cfRule type="expression" dxfId="146" priority="136" stopIfTrue="1">
      <formula>$E149="確認中"</formula>
    </cfRule>
    <cfRule type="expression" dxfId="145" priority="137" stopIfTrue="1">
      <formula>$E149="回答済"</formula>
    </cfRule>
    <cfRule type="expression" dxfId="144" priority="138" stopIfTrue="1">
      <formula>$E149="完了"</formula>
    </cfRule>
  </conditionalFormatting>
  <conditionalFormatting sqref="A156:F156">
    <cfRule type="expression" dxfId="143" priority="117" stopIfTrue="1">
      <formula>$E156="完了"</formula>
    </cfRule>
    <cfRule type="expression" dxfId="142" priority="116" stopIfTrue="1">
      <formula>$E156="回答済"</formula>
    </cfRule>
    <cfRule type="expression" dxfId="141" priority="115" stopIfTrue="1">
      <formula>$E156="確認中"</formula>
    </cfRule>
  </conditionalFormatting>
  <conditionalFormatting sqref="A163:F163">
    <cfRule type="expression" dxfId="140" priority="207" stopIfTrue="1">
      <formula>$E163="完了"</formula>
    </cfRule>
    <cfRule type="expression" dxfId="139" priority="205" stopIfTrue="1">
      <formula>$E163="確認中"</formula>
    </cfRule>
    <cfRule type="expression" dxfId="138" priority="206" stopIfTrue="1">
      <formula>$E163="回答済"</formula>
    </cfRule>
  </conditionalFormatting>
  <conditionalFormatting sqref="A170:F170">
    <cfRule type="expression" dxfId="137" priority="112" stopIfTrue="1">
      <formula>$E170="確認中"</formula>
    </cfRule>
    <cfRule type="expression" dxfId="136" priority="113" stopIfTrue="1">
      <formula>$E170="回答済"</formula>
    </cfRule>
    <cfRule type="expression" dxfId="135" priority="114" stopIfTrue="1">
      <formula>$E170="完了"</formula>
    </cfRule>
  </conditionalFormatting>
  <conditionalFormatting sqref="A177:F177">
    <cfRule type="expression" dxfId="134" priority="109" stopIfTrue="1">
      <formula>$E177="確認中"</formula>
    </cfRule>
    <cfRule type="expression" dxfId="133" priority="110" stopIfTrue="1">
      <formula>$E177="回答済"</formula>
    </cfRule>
    <cfRule type="expression" dxfId="132" priority="111" stopIfTrue="1">
      <formula>$E177="完了"</formula>
    </cfRule>
  </conditionalFormatting>
  <conditionalFormatting sqref="A184:F184">
    <cfRule type="expression" dxfId="131" priority="216" stopIfTrue="1">
      <formula>$E184="完了"</formula>
    </cfRule>
    <cfRule type="expression" dxfId="130" priority="214" stopIfTrue="1">
      <formula>$E184="確認中"</formula>
    </cfRule>
    <cfRule type="expression" dxfId="129" priority="215" stopIfTrue="1">
      <formula>$E184="回答済"</formula>
    </cfRule>
  </conditionalFormatting>
  <conditionalFormatting sqref="A191:F191">
    <cfRule type="expression" dxfId="128" priority="108" stopIfTrue="1">
      <formula>$E191="完了"</formula>
    </cfRule>
    <cfRule type="expression" dxfId="127" priority="107" stopIfTrue="1">
      <formula>$E191="回答済"</formula>
    </cfRule>
    <cfRule type="expression" dxfId="126" priority="106" stopIfTrue="1">
      <formula>$E191="確認中"</formula>
    </cfRule>
  </conditionalFormatting>
  <conditionalFormatting sqref="A198:F198">
    <cfRule type="expression" dxfId="125" priority="309" stopIfTrue="1">
      <formula>$E198="完了"</formula>
    </cfRule>
    <cfRule type="expression" dxfId="124" priority="307" stopIfTrue="1">
      <formula>$E198="確認中"</formula>
    </cfRule>
    <cfRule type="expression" dxfId="123" priority="308" stopIfTrue="1">
      <formula>$E198="回答済"</formula>
    </cfRule>
  </conditionalFormatting>
  <conditionalFormatting sqref="A205:F205">
    <cfRule type="expression" dxfId="122" priority="292" stopIfTrue="1">
      <formula>$E205="確認中"</formula>
    </cfRule>
    <cfRule type="expression" dxfId="121" priority="293" stopIfTrue="1">
      <formula>$E205="回答済"</formula>
    </cfRule>
    <cfRule type="expression" dxfId="120" priority="294" stopIfTrue="1">
      <formula>$E205="完了"</formula>
    </cfRule>
  </conditionalFormatting>
  <conditionalFormatting sqref="A212:F212">
    <cfRule type="expression" dxfId="119" priority="278" stopIfTrue="1">
      <formula>$E212="回答済"</formula>
    </cfRule>
    <cfRule type="expression" dxfId="118" priority="279" stopIfTrue="1">
      <formula>$E212="完了"</formula>
    </cfRule>
    <cfRule type="expression" dxfId="117" priority="277" stopIfTrue="1">
      <formula>$E212="確認中"</formula>
    </cfRule>
  </conditionalFormatting>
  <conditionalFormatting sqref="A219:F219">
    <cfRule type="expression" dxfId="116" priority="264" stopIfTrue="1">
      <formula>$E219="完了"</formula>
    </cfRule>
    <cfRule type="expression" dxfId="115" priority="262" stopIfTrue="1">
      <formula>$E219="確認中"</formula>
    </cfRule>
    <cfRule type="expression" dxfId="114" priority="263" stopIfTrue="1">
      <formula>$E219="回答済"</formula>
    </cfRule>
  </conditionalFormatting>
  <conditionalFormatting sqref="A226:F226">
    <cfRule type="expression" dxfId="113" priority="249" stopIfTrue="1">
      <formula>$E226="完了"</formula>
    </cfRule>
    <cfRule type="expression" dxfId="112" priority="248" stopIfTrue="1">
      <formula>$E226="回答済"</formula>
    </cfRule>
    <cfRule type="expression" dxfId="111" priority="247" stopIfTrue="1">
      <formula>$E226="確認中"</formula>
    </cfRule>
  </conditionalFormatting>
  <conditionalFormatting sqref="A233:F233">
    <cfRule type="expression" dxfId="110" priority="234" stopIfTrue="1">
      <formula>$E233="完了"</formula>
    </cfRule>
    <cfRule type="expression" dxfId="109" priority="233" stopIfTrue="1">
      <formula>$E233="回答済"</formula>
    </cfRule>
    <cfRule type="expression" dxfId="108" priority="232" stopIfTrue="1">
      <formula>$E233="確認中"</formula>
    </cfRule>
  </conditionalFormatting>
  <conditionalFormatting sqref="A240:F240">
    <cfRule type="expression" dxfId="107" priority="219" stopIfTrue="1">
      <formula>$E240="完了"</formula>
    </cfRule>
    <cfRule type="expression" dxfId="106" priority="218" stopIfTrue="1">
      <formula>$E240="回答済"</formula>
    </cfRule>
    <cfRule type="expression" dxfId="105" priority="217" stopIfTrue="1">
      <formula>$E240="確認中"</formula>
    </cfRule>
  </conditionalFormatting>
  <conditionalFormatting sqref="A247:F247">
    <cfRule type="expression" dxfId="104" priority="105" stopIfTrue="1">
      <formula>$E247="完了"</formula>
    </cfRule>
    <cfRule type="expression" dxfId="103" priority="104" stopIfTrue="1">
      <formula>$E247="回答済"</formula>
    </cfRule>
    <cfRule type="expression" dxfId="102" priority="103" stopIfTrue="1">
      <formula>$E247="確認中"</formula>
    </cfRule>
  </conditionalFormatting>
  <conditionalFormatting sqref="A254:F254">
    <cfRule type="expression" dxfId="101" priority="101" stopIfTrue="1">
      <formula>$E254="回答済"</formula>
    </cfRule>
    <cfRule type="expression" dxfId="100" priority="102" stopIfTrue="1">
      <formula>$E254="完了"</formula>
    </cfRule>
    <cfRule type="expression" dxfId="99" priority="100" stopIfTrue="1">
      <formula>$E254="確認中"</formula>
    </cfRule>
  </conditionalFormatting>
  <conditionalFormatting sqref="A261:F261">
    <cfRule type="expression" dxfId="98" priority="99" stopIfTrue="1">
      <formula>$E261="完了"</formula>
    </cfRule>
    <cfRule type="expression" dxfId="97" priority="98" stopIfTrue="1">
      <formula>$E261="回答済"</formula>
    </cfRule>
    <cfRule type="expression" dxfId="96" priority="97" stopIfTrue="1">
      <formula>$E261="確認中"</formula>
    </cfRule>
  </conditionalFormatting>
  <conditionalFormatting sqref="A268:F268">
    <cfRule type="expression" dxfId="95" priority="96" stopIfTrue="1">
      <formula>$E268="完了"</formula>
    </cfRule>
    <cfRule type="expression" dxfId="94" priority="95" stopIfTrue="1">
      <formula>$E268="回答済"</formula>
    </cfRule>
    <cfRule type="expression" dxfId="93" priority="94" stopIfTrue="1">
      <formula>$E268="確認中"</formula>
    </cfRule>
  </conditionalFormatting>
  <conditionalFormatting sqref="A275:F275">
    <cfRule type="expression" dxfId="92" priority="91" stopIfTrue="1">
      <formula>$E275="確認中"</formula>
    </cfRule>
    <cfRule type="expression" dxfId="91" priority="92" stopIfTrue="1">
      <formula>$E275="回答済"</formula>
    </cfRule>
    <cfRule type="expression" dxfId="90" priority="93" stopIfTrue="1">
      <formula>$E275="完了"</formula>
    </cfRule>
  </conditionalFormatting>
  <conditionalFormatting sqref="A282:F282">
    <cfRule type="expression" dxfId="89" priority="88" stopIfTrue="1">
      <formula>$E282="確認中"</formula>
    </cfRule>
    <cfRule type="expression" dxfId="88" priority="89" stopIfTrue="1">
      <formula>$E282="回答済"</formula>
    </cfRule>
    <cfRule type="expression" dxfId="87" priority="90" stopIfTrue="1">
      <formula>$E282="完了"</formula>
    </cfRule>
  </conditionalFormatting>
  <conditionalFormatting sqref="A289:F289">
    <cfRule type="expression" dxfId="86" priority="87" stopIfTrue="1">
      <formula>$E289="完了"</formula>
    </cfRule>
    <cfRule type="expression" dxfId="85" priority="86" stopIfTrue="1">
      <formula>$E289="回答済"</formula>
    </cfRule>
    <cfRule type="expression" dxfId="84" priority="85" stopIfTrue="1">
      <formula>$E289="確認中"</formula>
    </cfRule>
  </conditionalFormatting>
  <conditionalFormatting sqref="A296:F296">
    <cfRule type="expression" dxfId="83" priority="82" stopIfTrue="1">
      <formula>$E296="確認中"</formula>
    </cfRule>
    <cfRule type="expression" dxfId="82" priority="83" stopIfTrue="1">
      <formula>$E296="回答済"</formula>
    </cfRule>
    <cfRule type="expression" dxfId="81" priority="84" stopIfTrue="1">
      <formula>$E296="完了"</formula>
    </cfRule>
  </conditionalFormatting>
  <conditionalFormatting sqref="A303:F303">
    <cfRule type="expression" dxfId="80" priority="79" stopIfTrue="1">
      <formula>$E303="確認中"</formula>
    </cfRule>
    <cfRule type="expression" dxfId="79" priority="80" stopIfTrue="1">
      <formula>$E303="回答済"</formula>
    </cfRule>
    <cfRule type="expression" dxfId="78" priority="81" stopIfTrue="1">
      <formula>$E303="完了"</formula>
    </cfRule>
  </conditionalFormatting>
  <conditionalFormatting sqref="A310:F310">
    <cfRule type="expression" dxfId="77" priority="78" stopIfTrue="1">
      <formula>$E310="完了"</formula>
    </cfRule>
    <cfRule type="expression" dxfId="76" priority="77" stopIfTrue="1">
      <formula>$E310="回答済"</formula>
    </cfRule>
    <cfRule type="expression" dxfId="75" priority="76" stopIfTrue="1">
      <formula>$E310="確認中"</formula>
    </cfRule>
  </conditionalFormatting>
  <conditionalFormatting sqref="A317:F317">
    <cfRule type="expression" dxfId="74" priority="75" stopIfTrue="1">
      <formula>$E317="完了"</formula>
    </cfRule>
    <cfRule type="expression" dxfId="73" priority="74" stopIfTrue="1">
      <formula>$E317="回答済"</formula>
    </cfRule>
    <cfRule type="expression" dxfId="72" priority="73" stopIfTrue="1">
      <formula>$E317="確認中"</formula>
    </cfRule>
  </conditionalFormatting>
  <conditionalFormatting sqref="A324:F324">
    <cfRule type="expression" dxfId="71" priority="71" stopIfTrue="1">
      <formula>$E324="回答済"</formula>
    </cfRule>
    <cfRule type="expression" dxfId="70" priority="72" stopIfTrue="1">
      <formula>$E324="完了"</formula>
    </cfRule>
    <cfRule type="expression" dxfId="69" priority="70" stopIfTrue="1">
      <formula>$E324="確認中"</formula>
    </cfRule>
  </conditionalFormatting>
  <conditionalFormatting sqref="A331:F331">
    <cfRule type="expression" dxfId="68" priority="69" stopIfTrue="1">
      <formula>$E331="完了"</formula>
    </cfRule>
    <cfRule type="expression" dxfId="67" priority="68" stopIfTrue="1">
      <formula>$E331="回答済"</formula>
    </cfRule>
    <cfRule type="expression" dxfId="66" priority="67" stopIfTrue="1">
      <formula>$E331="確認中"</formula>
    </cfRule>
  </conditionalFormatting>
  <conditionalFormatting sqref="A338:F338">
    <cfRule type="expression" dxfId="65" priority="66" stopIfTrue="1">
      <formula>$E338="完了"</formula>
    </cfRule>
    <cfRule type="expression" dxfId="64" priority="65" stopIfTrue="1">
      <formula>$E338="回答済"</formula>
    </cfRule>
    <cfRule type="expression" dxfId="63" priority="64" stopIfTrue="1">
      <formula>$E338="確認中"</formula>
    </cfRule>
  </conditionalFormatting>
  <conditionalFormatting sqref="A345:F345">
    <cfRule type="expression" dxfId="62" priority="63" stopIfTrue="1">
      <formula>$E345="完了"</formula>
    </cfRule>
    <cfRule type="expression" dxfId="61" priority="62" stopIfTrue="1">
      <formula>$E345="回答済"</formula>
    </cfRule>
    <cfRule type="expression" dxfId="60" priority="61" stopIfTrue="1">
      <formula>$E345="確認中"</formula>
    </cfRule>
  </conditionalFormatting>
  <conditionalFormatting sqref="A352:F352">
    <cfRule type="expression" dxfId="59" priority="60" stopIfTrue="1">
      <formula>$E352="完了"</formula>
    </cfRule>
    <cfRule type="expression" dxfId="58" priority="59" stopIfTrue="1">
      <formula>$E352="回答済"</formula>
    </cfRule>
    <cfRule type="expression" dxfId="57" priority="58" stopIfTrue="1">
      <formula>$E352="確認中"</formula>
    </cfRule>
  </conditionalFormatting>
  <conditionalFormatting sqref="A359:F359">
    <cfRule type="expression" dxfId="56" priority="57" stopIfTrue="1">
      <formula>$E359="完了"</formula>
    </cfRule>
    <cfRule type="expression" dxfId="55" priority="56" stopIfTrue="1">
      <formula>$E359="回答済"</formula>
    </cfRule>
    <cfRule type="expression" dxfId="54" priority="55" stopIfTrue="1">
      <formula>$E359="確認中"</formula>
    </cfRule>
  </conditionalFormatting>
  <conditionalFormatting sqref="A366:F366">
    <cfRule type="expression" dxfId="53" priority="54" stopIfTrue="1">
      <formula>$E366="完了"</formula>
    </cfRule>
    <cfRule type="expression" dxfId="52" priority="53" stopIfTrue="1">
      <formula>$E366="回答済"</formula>
    </cfRule>
    <cfRule type="expression" dxfId="51" priority="52" stopIfTrue="1">
      <formula>$E366="確認中"</formula>
    </cfRule>
  </conditionalFormatting>
  <conditionalFormatting sqref="A373:F373">
    <cfRule type="expression" dxfId="50" priority="49" stopIfTrue="1">
      <formula>$E373="確認中"</formula>
    </cfRule>
    <cfRule type="expression" dxfId="49" priority="51" stopIfTrue="1">
      <formula>$E373="完了"</formula>
    </cfRule>
    <cfRule type="expression" dxfId="48" priority="50" stopIfTrue="1">
      <formula>$E373="回答済"</formula>
    </cfRule>
  </conditionalFormatting>
  <conditionalFormatting sqref="A380:F380">
    <cfRule type="expression" dxfId="47" priority="48" stopIfTrue="1">
      <formula>$E380="完了"</formula>
    </cfRule>
    <cfRule type="expression" dxfId="46" priority="47" stopIfTrue="1">
      <formula>$E380="回答済"</formula>
    </cfRule>
    <cfRule type="expression" dxfId="45" priority="46" stopIfTrue="1">
      <formula>$E380="確認中"</formula>
    </cfRule>
  </conditionalFormatting>
  <conditionalFormatting sqref="A387:F387">
    <cfRule type="expression" dxfId="44" priority="43" stopIfTrue="1">
      <formula>$E387="確認中"</formula>
    </cfRule>
    <cfRule type="expression" dxfId="43" priority="44" stopIfTrue="1">
      <formula>$E387="回答済"</formula>
    </cfRule>
    <cfRule type="expression" dxfId="42" priority="45" stopIfTrue="1">
      <formula>$E387="完了"</formula>
    </cfRule>
  </conditionalFormatting>
  <conditionalFormatting sqref="A394:F394">
    <cfRule type="expression" dxfId="41" priority="40" stopIfTrue="1">
      <formula>$E394="確認中"</formula>
    </cfRule>
    <cfRule type="expression" dxfId="40" priority="42" stopIfTrue="1">
      <formula>$E394="完了"</formula>
    </cfRule>
    <cfRule type="expression" dxfId="39" priority="41" stopIfTrue="1">
      <formula>$E394="回答済"</formula>
    </cfRule>
  </conditionalFormatting>
  <conditionalFormatting sqref="A401:F401">
    <cfRule type="expression" dxfId="38" priority="38" stopIfTrue="1">
      <formula>$E401="回答済"</formula>
    </cfRule>
    <cfRule type="expression" dxfId="37" priority="39" stopIfTrue="1">
      <formula>$E401="完了"</formula>
    </cfRule>
    <cfRule type="expression" dxfId="36" priority="37" stopIfTrue="1">
      <formula>$E401="確認中"</formula>
    </cfRule>
  </conditionalFormatting>
  <conditionalFormatting sqref="A408:F408">
    <cfRule type="expression" dxfId="35" priority="35" stopIfTrue="1">
      <formula>$E408="回答済"</formula>
    </cfRule>
    <cfRule type="expression" dxfId="34" priority="34" stopIfTrue="1">
      <formula>$E408="確認中"</formula>
    </cfRule>
    <cfRule type="expression" dxfId="33" priority="36" stopIfTrue="1">
      <formula>$E408="完了"</formula>
    </cfRule>
  </conditionalFormatting>
  <conditionalFormatting sqref="A415:F415">
    <cfRule type="expression" dxfId="32" priority="31" stopIfTrue="1">
      <formula>$E415="確認中"</formula>
    </cfRule>
    <cfRule type="expression" dxfId="31" priority="33" stopIfTrue="1">
      <formula>$E415="完了"</formula>
    </cfRule>
    <cfRule type="expression" dxfId="30" priority="32" stopIfTrue="1">
      <formula>$E415="回答済"</formula>
    </cfRule>
  </conditionalFormatting>
  <conditionalFormatting sqref="A422:F422">
    <cfRule type="expression" dxfId="29" priority="28" stopIfTrue="1">
      <formula>$E422="確認中"</formula>
    </cfRule>
    <cfRule type="expression" dxfId="28" priority="30" stopIfTrue="1">
      <formula>$E422="完了"</formula>
    </cfRule>
    <cfRule type="expression" dxfId="27" priority="29" stopIfTrue="1">
      <formula>$E422="回答済"</formula>
    </cfRule>
  </conditionalFormatting>
  <conditionalFormatting sqref="A429:F429">
    <cfRule type="expression" dxfId="26" priority="26" stopIfTrue="1">
      <formula>$E429="回答済"</formula>
    </cfRule>
    <cfRule type="expression" dxfId="25" priority="27" stopIfTrue="1">
      <formula>$E429="完了"</formula>
    </cfRule>
    <cfRule type="expression" dxfId="24" priority="25" stopIfTrue="1">
      <formula>$E429="確認中"</formula>
    </cfRule>
  </conditionalFormatting>
  <conditionalFormatting sqref="A436:F436">
    <cfRule type="expression" dxfId="23" priority="24" stopIfTrue="1">
      <formula>$E436="完了"</formula>
    </cfRule>
    <cfRule type="expression" dxfId="22" priority="23" stopIfTrue="1">
      <formula>$E436="回答済"</formula>
    </cfRule>
    <cfRule type="expression" dxfId="21" priority="22" stopIfTrue="1">
      <formula>$E436="確認中"</formula>
    </cfRule>
  </conditionalFormatting>
  <conditionalFormatting sqref="A443:F443">
    <cfRule type="expression" dxfId="20" priority="20" stopIfTrue="1">
      <formula>$E443="回答済"</formula>
    </cfRule>
    <cfRule type="expression" dxfId="19" priority="21" stopIfTrue="1">
      <formula>$E443="完了"</formula>
    </cfRule>
    <cfRule type="expression" dxfId="18" priority="19" stopIfTrue="1">
      <formula>$E443="確認中"</formula>
    </cfRule>
  </conditionalFormatting>
  <conditionalFormatting sqref="A450:F450">
    <cfRule type="expression" dxfId="17" priority="18" stopIfTrue="1">
      <formula>$E450="完了"</formula>
    </cfRule>
    <cfRule type="expression" dxfId="16" priority="16" stopIfTrue="1">
      <formula>$E450="確認中"</formula>
    </cfRule>
    <cfRule type="expression" dxfId="15" priority="17" stopIfTrue="1">
      <formula>$E450="回答済"</formula>
    </cfRule>
  </conditionalFormatting>
  <conditionalFormatting sqref="A457:F457">
    <cfRule type="expression" dxfId="14" priority="15" stopIfTrue="1">
      <formula>$E457="完了"</formula>
    </cfRule>
    <cfRule type="expression" dxfId="13" priority="14" stopIfTrue="1">
      <formula>$E457="回答済"</formula>
    </cfRule>
    <cfRule type="expression" dxfId="12" priority="13" stopIfTrue="1">
      <formula>$E457="確認中"</formula>
    </cfRule>
  </conditionalFormatting>
  <conditionalFormatting sqref="A464:F464">
    <cfRule type="expression" dxfId="11" priority="10" stopIfTrue="1">
      <formula>$E464="確認中"</formula>
    </cfRule>
    <cfRule type="expression" dxfId="10" priority="11" stopIfTrue="1">
      <formula>$E464="回答済"</formula>
    </cfRule>
    <cfRule type="expression" dxfId="9" priority="12" stopIfTrue="1">
      <formula>$E464="完了"</formula>
    </cfRule>
  </conditionalFormatting>
  <conditionalFormatting sqref="A471:F471">
    <cfRule type="expression" dxfId="8" priority="9" stopIfTrue="1">
      <formula>$E471="完了"</formula>
    </cfRule>
    <cfRule type="expression" dxfId="7" priority="7" stopIfTrue="1">
      <formula>$E471="確認中"</formula>
    </cfRule>
    <cfRule type="expression" dxfId="6" priority="8" stopIfTrue="1">
      <formula>$E471="回答済"</formula>
    </cfRule>
  </conditionalFormatting>
  <conditionalFormatting sqref="A478:F478">
    <cfRule type="expression" dxfId="5" priority="6" stopIfTrue="1">
      <formula>$E478="完了"</formula>
    </cfRule>
    <cfRule type="expression" dxfId="4" priority="5" stopIfTrue="1">
      <formula>$E478="回答済"</formula>
    </cfRule>
    <cfRule type="expression" dxfId="3" priority="4" stopIfTrue="1">
      <formula>$E478="確認中"</formula>
    </cfRule>
  </conditionalFormatting>
  <conditionalFormatting sqref="A485:F485">
    <cfRule type="expression" dxfId="2" priority="1" stopIfTrue="1">
      <formula>$E485="確認中"</formula>
    </cfRule>
    <cfRule type="expression" dxfId="1" priority="2" stopIfTrue="1">
      <formula>$E485="回答済"</formula>
    </cfRule>
    <cfRule type="expression" dxfId="0" priority="3" stopIfTrue="1">
      <formula>$E485="完了"</formula>
    </cfRule>
  </conditionalFormatting>
  <dataValidations count="1">
    <dataValidation type="list" allowBlank="1" showInputMessage="1" showErrorMessage="1" sqref="E156 E86 E9 E23 E58 E30 E37 E44 E51 E16 E65 E72 E79 E93 E100 E128 E114 E121 E107 E135 E142 E163 E170 E177 E184 E240 E2 E198 E205 E212 E219 E226 E233 E149 E191 E247 E254 E261 E268 E275 E282 E289 E296 E303 E310 E317 E324 E331 E338 E345 E352 E359 E366 E373 E380 E387 E394 E401 E408 E415 E422 E429 E436 E443 E450 E457 E464 E471 E478 E485" xr:uid="{00000000-0002-0000-0100-000000000000}">
      <formula1>$H$1:$K$1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7BA0-4CCE-4D26-B632-7AD5CF6C929F}">
  <dimension ref="A1"/>
  <sheetViews>
    <sheetView workbookViewId="0"/>
  </sheetViews>
  <sheetFormatPr defaultRowHeight="13.2"/>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34DDC-7876-4F48-B9DE-D76D235AF76D}">
  <dimension ref="A1:A453"/>
  <sheetViews>
    <sheetView tabSelected="1" topLeftCell="A434" workbookViewId="0">
      <selection activeCell="D10" sqref="D10"/>
    </sheetView>
  </sheetViews>
  <sheetFormatPr defaultRowHeight="13.2"/>
  <sheetData>
    <row r="1" spans="1:1" ht="28.2">
      <c r="A1" s="89" t="s">
        <v>450</v>
      </c>
    </row>
    <row r="3" spans="1:1" ht="21">
      <c r="A3" s="90" t="s">
        <v>21</v>
      </c>
    </row>
    <row r="5" spans="1:1">
      <c r="A5" s="91" t="s">
        <v>31</v>
      </c>
    </row>
    <row r="6" spans="1:1">
      <c r="A6" s="92"/>
    </row>
    <row r="7" spans="1:1">
      <c r="A7" s="92" t="s">
        <v>451</v>
      </c>
    </row>
    <row r="8" spans="1:1">
      <c r="A8" s="92"/>
    </row>
    <row r="9" spans="1:1">
      <c r="A9" s="92" t="s">
        <v>452</v>
      </c>
    </row>
    <row r="10" spans="1:1">
      <c r="A10" s="92"/>
    </row>
    <row r="11" spans="1:1">
      <c r="A11" s="92" t="s">
        <v>453</v>
      </c>
    </row>
    <row r="15" spans="1:1" ht="21">
      <c r="A15" s="90" t="s">
        <v>454</v>
      </c>
    </row>
    <row r="17" spans="1:1">
      <c r="A17" s="91" t="s">
        <v>31</v>
      </c>
    </row>
    <row r="18" spans="1:1">
      <c r="A18" t="s">
        <v>455</v>
      </c>
    </row>
    <row r="19" spans="1:1">
      <c r="A19" t="s">
        <v>456</v>
      </c>
    </row>
    <row r="20" spans="1:1">
      <c r="A20" s="92"/>
    </row>
    <row r="21" spans="1:1">
      <c r="A21" s="93" t="s">
        <v>457</v>
      </c>
    </row>
    <row r="22" spans="1:1">
      <c r="A22" s="92"/>
    </row>
    <row r="23" spans="1:1">
      <c r="A23" s="93" t="s">
        <v>458</v>
      </c>
    </row>
    <row r="24" spans="1:1">
      <c r="A24" s="92"/>
    </row>
    <row r="25" spans="1:1">
      <c r="A25" s="94" t="s">
        <v>459</v>
      </c>
    </row>
    <row r="26" spans="1:1">
      <c r="A26" s="92"/>
    </row>
    <row r="27" spans="1:1">
      <c r="A27" s="92" t="s">
        <v>460</v>
      </c>
    </row>
    <row r="29" spans="1:1">
      <c r="A29" s="91" t="s">
        <v>461</v>
      </c>
    </row>
    <row r="30" spans="1:1">
      <c r="A30" s="92"/>
    </row>
    <row r="31" spans="1:1">
      <c r="A31" s="94" t="s">
        <v>462</v>
      </c>
    </row>
    <row r="32" spans="1:1">
      <c r="A32" s="92"/>
    </row>
    <row r="33" spans="1:1">
      <c r="A33" s="94" t="s">
        <v>463</v>
      </c>
    </row>
    <row r="37" spans="1:1" ht="21">
      <c r="A37" s="90" t="s">
        <v>464</v>
      </c>
    </row>
    <row r="39" spans="1:1">
      <c r="A39" s="91" t="s">
        <v>31</v>
      </c>
    </row>
    <row r="40" spans="1:1">
      <c r="A40" s="92"/>
    </row>
    <row r="41" spans="1:1">
      <c r="A41" s="92" t="s">
        <v>465</v>
      </c>
    </row>
    <row r="42" spans="1:1">
      <c r="A42" s="92"/>
    </row>
    <row r="43" spans="1:1">
      <c r="A43" s="93" t="s">
        <v>466</v>
      </c>
    </row>
    <row r="44" spans="1:1">
      <c r="A44" s="92"/>
    </row>
    <row r="45" spans="1:1">
      <c r="A45" s="92" t="s">
        <v>467</v>
      </c>
    </row>
    <row r="49" spans="1:1" ht="21">
      <c r="A49" s="90" t="s">
        <v>468</v>
      </c>
    </row>
    <row r="51" spans="1:1">
      <c r="A51" s="91" t="s">
        <v>31</v>
      </c>
    </row>
    <row r="52" spans="1:1">
      <c r="A52" s="92"/>
    </row>
    <row r="53" spans="1:1">
      <c r="A53" s="94" t="s">
        <v>469</v>
      </c>
    </row>
    <row r="54" spans="1:1">
      <c r="A54" s="92"/>
    </row>
    <row r="55" spans="1:1">
      <c r="A55" s="92" t="s">
        <v>470</v>
      </c>
    </row>
    <row r="59" spans="1:1" ht="21">
      <c r="A59" s="90" t="s">
        <v>471</v>
      </c>
    </row>
    <row r="61" spans="1:1">
      <c r="A61" s="91" t="s">
        <v>31</v>
      </c>
    </row>
    <row r="62" spans="1:1">
      <c r="A62" s="92"/>
    </row>
    <row r="63" spans="1:1">
      <c r="A63" s="92" t="s">
        <v>472</v>
      </c>
    </row>
    <row r="67" spans="1:1" ht="21">
      <c r="A67" s="90" t="s">
        <v>44</v>
      </c>
    </row>
    <row r="69" spans="1:1">
      <c r="A69" s="91" t="s">
        <v>31</v>
      </c>
    </row>
    <row r="70" spans="1:1">
      <c r="A70" s="92"/>
    </row>
    <row r="71" spans="1:1">
      <c r="A71" s="93" t="s">
        <v>473</v>
      </c>
    </row>
    <row r="72" spans="1:1">
      <c r="A72" s="92"/>
    </row>
    <row r="73" spans="1:1">
      <c r="A73" s="92" t="s">
        <v>474</v>
      </c>
    </row>
    <row r="77" spans="1:1" ht="21">
      <c r="A77" s="90" t="s">
        <v>46</v>
      </c>
    </row>
    <row r="79" spans="1:1">
      <c r="A79" s="91" t="s">
        <v>31</v>
      </c>
    </row>
    <row r="80" spans="1:1">
      <c r="A80" s="92"/>
    </row>
    <row r="81" spans="1:1">
      <c r="A81" s="92" t="s">
        <v>475</v>
      </c>
    </row>
    <row r="82" spans="1:1">
      <c r="A82" s="92"/>
    </row>
    <row r="83" spans="1:1">
      <c r="A83" s="92"/>
    </row>
    <row r="84" spans="1:1">
      <c r="A84" s="95"/>
    </row>
    <row r="85" spans="1:1">
      <c r="A85" s="95" t="s">
        <v>476</v>
      </c>
    </row>
    <row r="86" spans="1:1">
      <c r="A86" s="92"/>
    </row>
    <row r="87" spans="1:1">
      <c r="A87" s="92" t="s">
        <v>477</v>
      </c>
    </row>
    <row r="91" spans="1:1" ht="21">
      <c r="A91" s="90" t="s">
        <v>478</v>
      </c>
    </row>
    <row r="93" spans="1:1">
      <c r="A93" s="91" t="s">
        <v>31</v>
      </c>
    </row>
    <row r="94" spans="1:1">
      <c r="A94" s="92"/>
    </row>
    <row r="95" spans="1:1">
      <c r="A95" s="92" t="s">
        <v>479</v>
      </c>
    </row>
    <row r="99" spans="1:1" ht="21">
      <c r="A99" s="90" t="s">
        <v>50</v>
      </c>
    </row>
    <row r="101" spans="1:1">
      <c r="A101" s="91" t="s">
        <v>31</v>
      </c>
    </row>
    <row r="102" spans="1:1">
      <c r="A102" s="92"/>
    </row>
    <row r="103" spans="1:1">
      <c r="A103" s="94" t="s">
        <v>480</v>
      </c>
    </row>
    <row r="107" spans="1:1" ht="21">
      <c r="A107" s="90" t="s">
        <v>481</v>
      </c>
    </row>
    <row r="109" spans="1:1">
      <c r="A109" s="91" t="s">
        <v>31</v>
      </c>
    </row>
    <row r="110" spans="1:1">
      <c r="A110" s="92"/>
    </row>
    <row r="111" spans="1:1">
      <c r="A111" s="92" t="s">
        <v>482</v>
      </c>
    </row>
    <row r="115" spans="1:1" ht="21">
      <c r="A115" s="90" t="s">
        <v>53</v>
      </c>
    </row>
    <row r="117" spans="1:1">
      <c r="A117" s="91" t="s">
        <v>31</v>
      </c>
    </row>
    <row r="118" spans="1:1">
      <c r="A118" s="92"/>
    </row>
    <row r="119" spans="1:1">
      <c r="A119" s="92" t="s">
        <v>483</v>
      </c>
    </row>
    <row r="120" spans="1:1">
      <c r="A120" s="92"/>
    </row>
    <row r="121" spans="1:1">
      <c r="A121" s="92" t="s">
        <v>484</v>
      </c>
    </row>
    <row r="125" spans="1:1" ht="21">
      <c r="A125" s="90" t="s">
        <v>485</v>
      </c>
    </row>
    <row r="127" spans="1:1">
      <c r="A127" s="91" t="s">
        <v>31</v>
      </c>
    </row>
    <row r="128" spans="1:1">
      <c r="A128" s="92"/>
    </row>
    <row r="129" spans="1:1">
      <c r="A129" s="92" t="s">
        <v>486</v>
      </c>
    </row>
    <row r="130" spans="1:1">
      <c r="A130" s="92"/>
    </row>
    <row r="131" spans="1:1">
      <c r="A131" s="92"/>
    </row>
    <row r="132" spans="1:1">
      <c r="A132" s="95"/>
    </row>
    <row r="133" spans="1:1">
      <c r="A133" s="96" t="s">
        <v>487</v>
      </c>
    </row>
    <row r="134" spans="1:1">
      <c r="A134" s="95"/>
    </row>
    <row r="135" spans="1:1">
      <c r="A135" s="96" t="s">
        <v>488</v>
      </c>
    </row>
    <row r="139" spans="1:1" ht="21">
      <c r="A139" s="90" t="s">
        <v>59</v>
      </c>
    </row>
    <row r="141" spans="1:1">
      <c r="A141" s="91" t="s">
        <v>31</v>
      </c>
    </row>
    <row r="142" spans="1:1">
      <c r="A142" s="92"/>
    </row>
    <row r="143" spans="1:1">
      <c r="A143" s="92" t="s">
        <v>489</v>
      </c>
    </row>
    <row r="144" spans="1:1">
      <c r="A144" s="92"/>
    </row>
    <row r="145" spans="1:1">
      <c r="A145" s="94" t="s">
        <v>490</v>
      </c>
    </row>
    <row r="146" spans="1:1">
      <c r="A146" s="92"/>
    </row>
    <row r="147" spans="1:1">
      <c r="A147" s="92" t="s">
        <v>491</v>
      </c>
    </row>
    <row r="148" spans="1:1">
      <c r="A148" s="88"/>
    </row>
    <row r="149" spans="1:1">
      <c r="A149" s="97" t="s">
        <v>492</v>
      </c>
    </row>
    <row r="150" spans="1:1">
      <c r="A150" s="88"/>
    </row>
    <row r="151" spans="1:1">
      <c r="A151" s="97" t="s">
        <v>493</v>
      </c>
    </row>
    <row r="152" spans="1:1">
      <c r="A152" s="97" t="s">
        <v>494</v>
      </c>
    </row>
    <row r="153" spans="1:1">
      <c r="A153" s="97" t="s">
        <v>495</v>
      </c>
    </row>
    <row r="154" spans="1:1">
      <c r="A154" s="97" t="s">
        <v>496</v>
      </c>
    </row>
    <row r="155" spans="1:1">
      <c r="A155" s="97" t="s">
        <v>497</v>
      </c>
    </row>
    <row r="156" spans="1:1">
      <c r="A156" s="92"/>
    </row>
    <row r="157" spans="1:1">
      <c r="A157" s="92" t="s">
        <v>498</v>
      </c>
    </row>
    <row r="161" spans="1:1" ht="21">
      <c r="A161" s="90" t="s">
        <v>499</v>
      </c>
    </row>
    <row r="163" spans="1:1">
      <c r="A163" s="91" t="s">
        <v>31</v>
      </c>
    </row>
    <row r="164" spans="1:1">
      <c r="A164" s="92"/>
    </row>
    <row r="165" spans="1:1">
      <c r="A165" s="92" t="s">
        <v>500</v>
      </c>
    </row>
    <row r="166" spans="1:1">
      <c r="A166" s="92"/>
    </row>
    <row r="167" spans="1:1">
      <c r="A167" s="92" t="s">
        <v>501</v>
      </c>
    </row>
    <row r="168" spans="1:1">
      <c r="A168" s="92"/>
    </row>
    <row r="169" spans="1:1">
      <c r="A169" s="92" t="s">
        <v>502</v>
      </c>
    </row>
    <row r="173" spans="1:1" ht="21">
      <c r="A173" s="90" t="s">
        <v>503</v>
      </c>
    </row>
    <row r="175" spans="1:1">
      <c r="A175" s="91" t="s">
        <v>31</v>
      </c>
    </row>
    <row r="176" spans="1:1">
      <c r="A176" s="92"/>
    </row>
    <row r="177" spans="1:1">
      <c r="A177" s="92" t="s">
        <v>504</v>
      </c>
    </row>
    <row r="181" spans="1:1" ht="21">
      <c r="A181" s="90" t="s">
        <v>505</v>
      </c>
    </row>
    <row r="183" spans="1:1">
      <c r="A183" s="91" t="s">
        <v>31</v>
      </c>
    </row>
    <row r="184" spans="1:1">
      <c r="A184" t="s">
        <v>506</v>
      </c>
    </row>
    <row r="185" spans="1:1">
      <c r="A185" s="92"/>
    </row>
    <row r="186" spans="1:1">
      <c r="A186" s="93" t="s">
        <v>507</v>
      </c>
    </row>
    <row r="187" spans="1:1">
      <c r="A187" s="92" t="s">
        <v>508</v>
      </c>
    </row>
    <row r="188" spans="1:1">
      <c r="A188" s="92"/>
    </row>
    <row r="189" spans="1:1">
      <c r="A189" s="92" t="s">
        <v>509</v>
      </c>
    </row>
    <row r="190" spans="1:1">
      <c r="A190" s="92"/>
    </row>
    <row r="191" spans="1:1">
      <c r="A191" s="94" t="s">
        <v>510</v>
      </c>
    </row>
    <row r="192" spans="1:1">
      <c r="A192" s="92"/>
    </row>
    <row r="193" spans="1:1">
      <c r="A193" s="94" t="s">
        <v>511</v>
      </c>
    </row>
    <row r="197" spans="1:1" ht="21">
      <c r="A197" s="90" t="s">
        <v>67</v>
      </c>
    </row>
    <row r="199" spans="1:1">
      <c r="A199" s="91" t="s">
        <v>31</v>
      </c>
    </row>
    <row r="200" spans="1:1">
      <c r="A200" s="92"/>
    </row>
    <row r="201" spans="1:1">
      <c r="A201" s="94" t="s">
        <v>512</v>
      </c>
    </row>
    <row r="202" spans="1:1">
      <c r="A202" s="92"/>
    </row>
    <row r="203" spans="1:1">
      <c r="A203" s="92" t="s">
        <v>513</v>
      </c>
    </row>
    <row r="204" spans="1:1">
      <c r="A204" s="88"/>
    </row>
    <row r="205" spans="1:1">
      <c r="A205" s="97" t="s">
        <v>514</v>
      </c>
    </row>
    <row r="209" spans="1:1" ht="21">
      <c r="A209" s="90" t="s">
        <v>515</v>
      </c>
    </row>
    <row r="211" spans="1:1">
      <c r="A211" s="91" t="s">
        <v>31</v>
      </c>
    </row>
    <row r="212" spans="1:1">
      <c r="A212" s="92"/>
    </row>
    <row r="213" spans="1:1">
      <c r="A213" s="94" t="s">
        <v>516</v>
      </c>
    </row>
    <row r="214" spans="1:1">
      <c r="A214" s="88"/>
    </row>
    <row r="215" spans="1:1">
      <c r="A215" s="97" t="s">
        <v>517</v>
      </c>
    </row>
    <row r="219" spans="1:1" ht="21">
      <c r="A219" s="90" t="s">
        <v>518</v>
      </c>
    </row>
    <row r="221" spans="1:1">
      <c r="A221" s="91" t="s">
        <v>31</v>
      </c>
    </row>
    <row r="222" spans="1:1">
      <c r="A222" s="92"/>
    </row>
    <row r="223" spans="1:1">
      <c r="A223" s="93" t="s">
        <v>519</v>
      </c>
    </row>
    <row r="224" spans="1:1">
      <c r="A224" s="92"/>
    </row>
    <row r="225" spans="1:1">
      <c r="A225" s="94" t="s">
        <v>520</v>
      </c>
    </row>
    <row r="226" spans="1:1">
      <c r="A226" s="92" t="s">
        <v>521</v>
      </c>
    </row>
    <row r="230" spans="1:1" ht="21">
      <c r="A230" s="90" t="s">
        <v>522</v>
      </c>
    </row>
    <row r="232" spans="1:1">
      <c r="A232" s="91" t="s">
        <v>31</v>
      </c>
    </row>
    <row r="233" spans="1:1">
      <c r="A233" s="92"/>
    </row>
    <row r="234" spans="1:1">
      <c r="A234" s="92" t="s">
        <v>523</v>
      </c>
    </row>
    <row r="235" spans="1:1">
      <c r="A235" s="92"/>
    </row>
    <row r="236" spans="1:1">
      <c r="A236" s="92"/>
    </row>
    <row r="237" spans="1:1">
      <c r="A237" s="95"/>
    </row>
    <row r="238" spans="1:1">
      <c r="A238" s="98" t="s">
        <v>524</v>
      </c>
    </row>
    <row r="239" spans="1:1">
      <c r="A239" s="95"/>
    </row>
    <row r="240" spans="1:1">
      <c r="A240" s="98" t="s">
        <v>525</v>
      </c>
    </row>
    <row r="241" spans="1:1">
      <c r="A241" s="95"/>
    </row>
    <row r="242" spans="1:1">
      <c r="A242" s="95" t="s">
        <v>526</v>
      </c>
    </row>
    <row r="243" spans="1:1">
      <c r="A243" s="92"/>
    </row>
    <row r="244" spans="1:1">
      <c r="A244" s="92" t="s">
        <v>527</v>
      </c>
    </row>
    <row r="245" spans="1:1">
      <c r="A245" s="92"/>
    </row>
    <row r="246" spans="1:1">
      <c r="A246" s="92"/>
    </row>
    <row r="247" spans="1:1">
      <c r="A247" s="95"/>
    </row>
    <row r="248" spans="1:1">
      <c r="A248" s="98" t="s">
        <v>528</v>
      </c>
    </row>
    <row r="249" spans="1:1">
      <c r="A249" s="95"/>
    </row>
    <row r="250" spans="1:1">
      <c r="A250" s="96" t="s">
        <v>529</v>
      </c>
    </row>
    <row r="251" spans="1:1">
      <c r="A251" s="95"/>
    </row>
    <row r="252" spans="1:1">
      <c r="A252" s="98" t="s">
        <v>530</v>
      </c>
    </row>
    <row r="256" spans="1:1" ht="21">
      <c r="A256" s="90" t="s">
        <v>531</v>
      </c>
    </row>
    <row r="258" spans="1:1">
      <c r="A258" s="91" t="s">
        <v>31</v>
      </c>
    </row>
    <row r="259" spans="1:1">
      <c r="A259" s="92"/>
    </row>
    <row r="260" spans="1:1">
      <c r="A260" s="94" t="s">
        <v>532</v>
      </c>
    </row>
    <row r="261" spans="1:1">
      <c r="A261" s="92"/>
    </row>
    <row r="262" spans="1:1">
      <c r="A262" s="92"/>
    </row>
    <row r="263" spans="1:1">
      <c r="A263" s="95"/>
    </row>
    <row r="264" spans="1:1">
      <c r="A264" s="95" t="s">
        <v>533</v>
      </c>
    </row>
    <row r="265" spans="1:1">
      <c r="A265" s="95"/>
    </row>
    <row r="266" spans="1:1">
      <c r="A266" s="95" t="s">
        <v>534</v>
      </c>
    </row>
    <row r="267" spans="1:1">
      <c r="A267" s="92"/>
    </row>
    <row r="268" spans="1:1">
      <c r="A268" s="92" t="s">
        <v>535</v>
      </c>
    </row>
    <row r="272" spans="1:1" ht="21">
      <c r="A272" s="90" t="s">
        <v>536</v>
      </c>
    </row>
    <row r="274" spans="1:1">
      <c r="A274" s="91" t="s">
        <v>31</v>
      </c>
    </row>
    <row r="275" spans="1:1">
      <c r="A275" s="92"/>
    </row>
    <row r="276" spans="1:1">
      <c r="A276" s="94" t="s">
        <v>537</v>
      </c>
    </row>
    <row r="277" spans="1:1">
      <c r="A277" s="92"/>
    </row>
    <row r="278" spans="1:1">
      <c r="A278" s="92"/>
    </row>
    <row r="279" spans="1:1">
      <c r="A279" s="95"/>
    </row>
    <row r="280" spans="1:1">
      <c r="A280" s="98" t="s">
        <v>538</v>
      </c>
    </row>
    <row r="281" spans="1:1">
      <c r="A281" s="95"/>
    </row>
    <row r="282" spans="1:1">
      <c r="A282" s="95" t="s">
        <v>539</v>
      </c>
    </row>
    <row r="286" spans="1:1" ht="21">
      <c r="A286" s="90" t="s">
        <v>540</v>
      </c>
    </row>
    <row r="288" spans="1:1">
      <c r="A288" s="91" t="s">
        <v>31</v>
      </c>
    </row>
    <row r="289" spans="1:1">
      <c r="A289" s="92"/>
    </row>
    <row r="290" spans="1:1">
      <c r="A290" s="92" t="s">
        <v>541</v>
      </c>
    </row>
    <row r="291" spans="1:1">
      <c r="A291" s="92"/>
    </row>
    <row r="292" spans="1:1">
      <c r="A292" s="94" t="s">
        <v>542</v>
      </c>
    </row>
    <row r="296" spans="1:1" ht="21">
      <c r="A296" s="90" t="s">
        <v>543</v>
      </c>
    </row>
    <row r="298" spans="1:1">
      <c r="A298" s="91" t="s">
        <v>31</v>
      </c>
    </row>
    <row r="299" spans="1:1">
      <c r="A299" s="92"/>
    </row>
    <row r="300" spans="1:1">
      <c r="A300" s="92" t="s">
        <v>544</v>
      </c>
    </row>
    <row r="304" spans="1:1" ht="21">
      <c r="A304" s="90" t="s">
        <v>545</v>
      </c>
    </row>
    <row r="306" spans="1:1">
      <c r="A306" s="91" t="s">
        <v>31</v>
      </c>
    </row>
    <row r="307" spans="1:1">
      <c r="A307" s="92"/>
    </row>
    <row r="308" spans="1:1">
      <c r="A308" s="92" t="s">
        <v>546</v>
      </c>
    </row>
    <row r="309" spans="1:1">
      <c r="A309" s="88"/>
    </row>
    <row r="310" spans="1:1">
      <c r="A310" s="97" t="s">
        <v>547</v>
      </c>
    </row>
    <row r="314" spans="1:1" ht="21">
      <c r="A314" s="90" t="s">
        <v>548</v>
      </c>
    </row>
    <row r="316" spans="1:1">
      <c r="A316" s="91" t="s">
        <v>31</v>
      </c>
    </row>
    <row r="317" spans="1:1">
      <c r="A317" s="92"/>
    </row>
    <row r="318" spans="1:1">
      <c r="A318" s="93" t="s">
        <v>549</v>
      </c>
    </row>
    <row r="322" spans="1:1" ht="21">
      <c r="A322" s="90" t="s">
        <v>550</v>
      </c>
    </row>
    <row r="324" spans="1:1">
      <c r="A324" s="91" t="s">
        <v>31</v>
      </c>
    </row>
    <row r="325" spans="1:1">
      <c r="A325" s="92"/>
    </row>
    <row r="326" spans="1:1">
      <c r="A326" s="93" t="s">
        <v>551</v>
      </c>
    </row>
    <row r="327" spans="1:1">
      <c r="A327" s="88"/>
    </row>
    <row r="328" spans="1:1">
      <c r="A328" s="97" t="s">
        <v>552</v>
      </c>
    </row>
    <row r="329" spans="1:1">
      <c r="A329" s="97" t="s">
        <v>553</v>
      </c>
    </row>
    <row r="333" spans="1:1" ht="21">
      <c r="A333" s="90" t="s">
        <v>554</v>
      </c>
    </row>
    <row r="335" spans="1:1">
      <c r="A335" s="91" t="s">
        <v>31</v>
      </c>
    </row>
    <row r="336" spans="1:1">
      <c r="A336" s="92"/>
    </row>
    <row r="337" spans="1:1">
      <c r="A337" s="92" t="s">
        <v>555</v>
      </c>
    </row>
    <row r="338" spans="1:1">
      <c r="A338" s="92"/>
    </row>
    <row r="339" spans="1:1">
      <c r="A339" s="92"/>
    </row>
    <row r="340" spans="1:1">
      <c r="A340" s="95"/>
    </row>
    <row r="341" spans="1:1">
      <c r="A341" s="98" t="s">
        <v>556</v>
      </c>
    </row>
    <row r="342" spans="1:1">
      <c r="A342" s="95"/>
    </row>
    <row r="343" spans="1:1">
      <c r="A343" s="98" t="s">
        <v>557</v>
      </c>
    </row>
    <row r="344" spans="1:1">
      <c r="A344" s="92"/>
    </row>
    <row r="345" spans="1:1">
      <c r="A345" s="92" t="s">
        <v>558</v>
      </c>
    </row>
    <row r="349" spans="1:1" ht="21">
      <c r="A349" s="90" t="s">
        <v>559</v>
      </c>
    </row>
    <row r="351" spans="1:1">
      <c r="A351" s="91" t="s">
        <v>31</v>
      </c>
    </row>
    <row r="352" spans="1:1">
      <c r="A352" s="92"/>
    </row>
    <row r="353" spans="1:1">
      <c r="A353" s="92" t="s">
        <v>560</v>
      </c>
    </row>
    <row r="354" spans="1:1">
      <c r="A354" s="92"/>
    </row>
    <row r="355" spans="1:1">
      <c r="A355" s="94" t="s">
        <v>561</v>
      </c>
    </row>
    <row r="356" spans="1:1">
      <c r="A356" s="92"/>
    </row>
    <row r="357" spans="1:1">
      <c r="A357" s="92" t="s">
        <v>562</v>
      </c>
    </row>
    <row r="361" spans="1:1" ht="21">
      <c r="A361" s="90" t="s">
        <v>563</v>
      </c>
    </row>
    <row r="363" spans="1:1">
      <c r="A363" s="91" t="s">
        <v>31</v>
      </c>
    </row>
    <row r="364" spans="1:1">
      <c r="A364" s="92"/>
    </row>
    <row r="365" spans="1:1">
      <c r="A365" s="92" t="s">
        <v>564</v>
      </c>
    </row>
    <row r="369" spans="1:1" ht="21">
      <c r="A369" s="90" t="s">
        <v>108</v>
      </c>
    </row>
    <row r="371" spans="1:1">
      <c r="A371" s="91" t="s">
        <v>31</v>
      </c>
    </row>
    <row r="372" spans="1:1">
      <c r="A372" s="92"/>
    </row>
    <row r="373" spans="1:1">
      <c r="A373" s="92" t="s">
        <v>565</v>
      </c>
    </row>
    <row r="377" spans="1:1" ht="21">
      <c r="A377" s="90" t="s">
        <v>110</v>
      </c>
    </row>
    <row r="379" spans="1:1">
      <c r="A379" s="91" t="s">
        <v>31</v>
      </c>
    </row>
    <row r="380" spans="1:1">
      <c r="A380" s="92"/>
    </row>
    <row r="381" spans="1:1">
      <c r="A381" s="92" t="s">
        <v>566</v>
      </c>
    </row>
    <row r="382" spans="1:1">
      <c r="A382" s="92"/>
    </row>
    <row r="383" spans="1:1">
      <c r="A383" s="92" t="s">
        <v>567</v>
      </c>
    </row>
    <row r="387" spans="1:1" ht="28.2">
      <c r="A387" s="89" t="s">
        <v>568</v>
      </c>
    </row>
    <row r="389" spans="1:1" ht="16.2">
      <c r="A389" s="99" t="s">
        <v>569</v>
      </c>
    </row>
    <row r="390" spans="1:1">
      <c r="A390" s="92"/>
    </row>
    <row r="391" spans="1:1">
      <c r="A391" s="93" t="s">
        <v>570</v>
      </c>
    </row>
    <row r="392" spans="1:1">
      <c r="A392" s="92"/>
    </row>
    <row r="393" spans="1:1">
      <c r="A393" s="94" t="s">
        <v>571</v>
      </c>
    </row>
    <row r="395" spans="1:1" ht="16.2">
      <c r="A395" s="99" t="s">
        <v>572</v>
      </c>
    </row>
    <row r="396" spans="1:1">
      <c r="A396" s="92"/>
    </row>
    <row r="397" spans="1:1">
      <c r="A397" s="94" t="s">
        <v>573</v>
      </c>
    </row>
    <row r="399" spans="1:1" ht="16.2">
      <c r="A399" s="99" t="s">
        <v>574</v>
      </c>
    </row>
    <row r="400" spans="1:1">
      <c r="A400" s="88"/>
    </row>
    <row r="401" spans="1:1">
      <c r="A401" s="97" t="s">
        <v>575</v>
      </c>
    </row>
    <row r="402" spans="1:1">
      <c r="A402" s="97" t="s">
        <v>576</v>
      </c>
    </row>
    <row r="404" spans="1:1" ht="16.2">
      <c r="A404" s="99" t="s">
        <v>577</v>
      </c>
    </row>
    <row r="405" spans="1:1">
      <c r="A405" s="88"/>
    </row>
    <row r="406" spans="1:1">
      <c r="A406" s="97" t="s">
        <v>514</v>
      </c>
    </row>
    <row r="408" spans="1:1" ht="16.2">
      <c r="A408" s="99" t="s">
        <v>578</v>
      </c>
    </row>
    <row r="409" spans="1:1">
      <c r="A409" s="88"/>
    </row>
    <row r="410" spans="1:1">
      <c r="A410" s="97" t="s">
        <v>579</v>
      </c>
    </row>
    <row r="411" spans="1:1">
      <c r="A411" s="97" t="s">
        <v>494</v>
      </c>
    </row>
    <row r="412" spans="1:1">
      <c r="A412" s="97" t="s">
        <v>580</v>
      </c>
    </row>
    <row r="413" spans="1:1">
      <c r="A413" s="97" t="s">
        <v>581</v>
      </c>
    </row>
    <row r="414" spans="1:1">
      <c r="A414" s="97" t="s">
        <v>582</v>
      </c>
    </row>
    <row r="415" spans="1:1">
      <c r="A415" s="97" t="s">
        <v>497</v>
      </c>
    </row>
    <row r="417" spans="1:1" ht="16.2">
      <c r="A417" s="99" t="s">
        <v>583</v>
      </c>
    </row>
    <row r="418" spans="1:1">
      <c r="A418" s="88"/>
    </row>
    <row r="419" spans="1:1">
      <c r="A419" s="97" t="s">
        <v>584</v>
      </c>
    </row>
    <row r="420" spans="1:1">
      <c r="A420" s="97" t="s">
        <v>494</v>
      </c>
    </row>
    <row r="421" spans="1:1">
      <c r="A421" s="97" t="s">
        <v>585</v>
      </c>
    </row>
    <row r="422" spans="1:1">
      <c r="A422" s="97" t="s">
        <v>497</v>
      </c>
    </row>
    <row r="424" spans="1:1" ht="16.2">
      <c r="A424" s="99" t="s">
        <v>586</v>
      </c>
    </row>
    <row r="425" spans="1:1">
      <c r="A425" s="88"/>
    </row>
    <row r="426" spans="1:1">
      <c r="A426" s="97" t="s">
        <v>587</v>
      </c>
    </row>
    <row r="427" spans="1:1">
      <c r="A427" s="97" t="s">
        <v>588</v>
      </c>
    </row>
    <row r="429" spans="1:1" ht="16.2">
      <c r="A429" s="99" t="s">
        <v>589</v>
      </c>
    </row>
    <row r="430" spans="1:1">
      <c r="A430" s="92"/>
    </row>
    <row r="431" spans="1:1">
      <c r="A431" s="94" t="s">
        <v>590</v>
      </c>
    </row>
    <row r="432" spans="1:1">
      <c r="A432" s="92"/>
    </row>
    <row r="433" spans="1:1">
      <c r="A433" s="94" t="s">
        <v>591</v>
      </c>
    </row>
    <row r="434" spans="1:1">
      <c r="A434" s="92"/>
    </row>
    <row r="435" spans="1:1">
      <c r="A435" s="92" t="s">
        <v>592</v>
      </c>
    </row>
    <row r="439" spans="1:1" ht="28.2">
      <c r="A439" s="89" t="s">
        <v>593</v>
      </c>
    </row>
    <row r="440" spans="1:1">
      <c r="A440" s="92"/>
    </row>
    <row r="441" spans="1:1">
      <c r="A441" s="94" t="s">
        <v>594</v>
      </c>
    </row>
    <row r="442" spans="1:1">
      <c r="A442" s="92"/>
    </row>
    <row r="443" spans="1:1">
      <c r="A443" s="94" t="s">
        <v>595</v>
      </c>
    </row>
    <row r="444" spans="1:1">
      <c r="A444" s="92"/>
    </row>
    <row r="445" spans="1:1">
      <c r="A445" s="94" t="s">
        <v>596</v>
      </c>
    </row>
    <row r="446" spans="1:1">
      <c r="A446" s="92"/>
    </row>
    <row r="447" spans="1:1">
      <c r="A447" s="92" t="s">
        <v>597</v>
      </c>
    </row>
    <row r="448" spans="1:1">
      <c r="A448" s="92"/>
    </row>
    <row r="449" spans="1:1">
      <c r="A449" s="92" t="s">
        <v>598</v>
      </c>
    </row>
    <row r="453" spans="1:1">
      <c r="A453" t="s">
        <v>599</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04BA-1465-4822-89C7-D477CF482D6E}">
  <dimension ref="A1"/>
  <sheetViews>
    <sheetView workbookViewId="0">
      <selection activeCell="R35" sqref="R35"/>
    </sheetView>
  </sheetViews>
  <sheetFormatPr defaultRowHeight="13.2"/>
  <sheetData/>
  <phoneticPr fontId="4"/>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514-CE90-4575-B4C6-14F1450A7E99}">
  <dimension ref="A1"/>
  <sheetViews>
    <sheetView workbookViewId="0"/>
  </sheetViews>
  <sheetFormatPr defaultRowHeight="13.2"/>
  <sheetData/>
  <phoneticPr fontId="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heetViews>
  <sheetFormatPr defaultRowHeight="13.2"/>
  <cols>
    <col min="1" max="1" width="3.44140625" bestFit="1" customWidth="1"/>
    <col min="2" max="2" width="38.88671875" bestFit="1" customWidth="1"/>
    <col min="3" max="3" width="10.44140625" bestFit="1" customWidth="1"/>
    <col min="4" max="4" width="11.44140625" bestFit="1" customWidth="1"/>
    <col min="5" max="5" width="37" bestFit="1" customWidth="1"/>
  </cols>
  <sheetData>
    <row r="1" spans="1:5" ht="14.4">
      <c r="A1" s="69" t="s">
        <v>113</v>
      </c>
      <c r="B1" s="69" t="s">
        <v>114</v>
      </c>
      <c r="C1" s="69" t="s">
        <v>115</v>
      </c>
      <c r="D1" s="69" t="s">
        <v>116</v>
      </c>
      <c r="E1" s="69" t="s">
        <v>117</v>
      </c>
    </row>
    <row r="2" spans="1:5" ht="14.4">
      <c r="A2" s="66">
        <v>1</v>
      </c>
      <c r="B2" s="66" t="s">
        <v>118</v>
      </c>
      <c r="C2" s="66">
        <v>0</v>
      </c>
      <c r="D2" s="66">
        <v>0</v>
      </c>
      <c r="E2" s="66"/>
    </row>
    <row r="3" spans="1:5" ht="14.4">
      <c r="A3" s="66">
        <v>2</v>
      </c>
      <c r="B3" s="66" t="s">
        <v>119</v>
      </c>
      <c r="C3" s="66">
        <v>0</v>
      </c>
      <c r="D3" s="66">
        <v>0</v>
      </c>
      <c r="E3" s="66"/>
    </row>
    <row r="4" spans="1:5" ht="14.4">
      <c r="A4" s="66">
        <v>3</v>
      </c>
      <c r="B4" s="66" t="s">
        <v>120</v>
      </c>
      <c r="C4" s="66">
        <v>0</v>
      </c>
      <c r="D4" s="66">
        <v>0</v>
      </c>
      <c r="E4" s="66"/>
    </row>
    <row r="5" spans="1:5" ht="14.4">
      <c r="A5" s="66">
        <v>4</v>
      </c>
      <c r="B5" s="66" t="s">
        <v>121</v>
      </c>
      <c r="C5" s="66">
        <v>0</v>
      </c>
      <c r="D5" s="66">
        <v>0</v>
      </c>
      <c r="E5" s="66"/>
    </row>
    <row r="6" spans="1:5" ht="14.4">
      <c r="A6" s="66">
        <v>5</v>
      </c>
      <c r="B6" s="66" t="s">
        <v>122</v>
      </c>
      <c r="C6" s="66">
        <v>1</v>
      </c>
      <c r="D6" s="66">
        <v>1</v>
      </c>
      <c r="E6" s="66"/>
    </row>
    <row r="7" spans="1:5" ht="14.4">
      <c r="A7" s="66">
        <v>6</v>
      </c>
      <c r="B7" s="66" t="s">
        <v>123</v>
      </c>
      <c r="C7" s="66">
        <v>1500</v>
      </c>
      <c r="D7" s="66">
        <v>1500</v>
      </c>
      <c r="E7" s="66"/>
    </row>
    <row r="8" spans="1:5" ht="14.4">
      <c r="A8" s="66">
        <v>7</v>
      </c>
      <c r="B8" s="66" t="s">
        <v>124</v>
      </c>
      <c r="C8" s="66">
        <v>150</v>
      </c>
      <c r="D8" s="66">
        <v>150</v>
      </c>
      <c r="E8" s="66"/>
    </row>
    <row r="9" spans="1:5" ht="43.2">
      <c r="A9" s="67">
        <v>8</v>
      </c>
      <c r="B9" s="67" t="s">
        <v>125</v>
      </c>
      <c r="C9" s="67">
        <v>150</v>
      </c>
      <c r="D9" s="67">
        <v>300</v>
      </c>
      <c r="E9" s="68" t="s">
        <v>126</v>
      </c>
    </row>
    <row r="10" spans="1:5" ht="14.4">
      <c r="A10" s="66">
        <v>9</v>
      </c>
      <c r="B10" s="66" t="s">
        <v>127</v>
      </c>
      <c r="C10" s="66">
        <v>3</v>
      </c>
      <c r="D10" s="66">
        <v>3</v>
      </c>
      <c r="E10" s="66"/>
    </row>
    <row r="11" spans="1:5" ht="14.4">
      <c r="A11" s="66">
        <v>10</v>
      </c>
      <c r="B11" s="66" t="s">
        <v>128</v>
      </c>
      <c r="C11" s="66">
        <v>3</v>
      </c>
      <c r="D11" s="66">
        <v>3</v>
      </c>
      <c r="E11" s="66"/>
    </row>
    <row r="12" spans="1:5" ht="14.4">
      <c r="A12" s="66">
        <v>11</v>
      </c>
      <c r="B12" s="66" t="s">
        <v>129</v>
      </c>
      <c r="C12" s="66">
        <v>5</v>
      </c>
      <c r="D12" s="66">
        <v>5</v>
      </c>
      <c r="E12" s="66"/>
    </row>
    <row r="13" spans="1:5" ht="14.4">
      <c r="A13" s="66">
        <v>12</v>
      </c>
      <c r="B13" s="66" t="s">
        <v>130</v>
      </c>
      <c r="C13" s="66">
        <v>5</v>
      </c>
      <c r="D13" s="66">
        <v>5</v>
      </c>
      <c r="E13" s="66"/>
    </row>
    <row r="14" spans="1:5" ht="14.4">
      <c r="A14" s="66">
        <v>13</v>
      </c>
      <c r="B14" s="66" t="s">
        <v>131</v>
      </c>
      <c r="C14" s="66">
        <v>3</v>
      </c>
      <c r="D14" s="66">
        <v>3</v>
      </c>
      <c r="E14" s="66"/>
    </row>
    <row r="15" spans="1:5" ht="14.4">
      <c r="A15" s="66">
        <v>14</v>
      </c>
      <c r="B15" s="66" t="s">
        <v>132</v>
      </c>
      <c r="C15" s="66">
        <v>3</v>
      </c>
      <c r="D15" s="66">
        <v>3</v>
      </c>
      <c r="E15" s="66"/>
    </row>
    <row r="16" spans="1:5" ht="14.4">
      <c r="A16" s="66">
        <v>15</v>
      </c>
      <c r="B16" s="66" t="s">
        <v>133</v>
      </c>
      <c r="C16" s="66">
        <v>3</v>
      </c>
      <c r="D16" s="66">
        <v>3</v>
      </c>
      <c r="E16" s="66"/>
    </row>
    <row r="17" spans="1:5" ht="14.4">
      <c r="A17" s="66">
        <v>16</v>
      </c>
      <c r="B17" s="66" t="s">
        <v>134</v>
      </c>
      <c r="C17" s="66">
        <v>3</v>
      </c>
      <c r="D17" s="66">
        <v>3</v>
      </c>
      <c r="E17" s="66"/>
    </row>
    <row r="18" spans="1:5" ht="14.4">
      <c r="A18" s="66">
        <v>17</v>
      </c>
      <c r="B18" s="66" t="s">
        <v>135</v>
      </c>
      <c r="C18" s="66">
        <v>0</v>
      </c>
      <c r="D18" s="66">
        <v>0</v>
      </c>
      <c r="E18" s="66"/>
    </row>
    <row r="19" spans="1:5" ht="14.4">
      <c r="A19" s="66">
        <v>18</v>
      </c>
      <c r="B19" s="66" t="s">
        <v>136</v>
      </c>
      <c r="C19" s="66">
        <v>0</v>
      </c>
      <c r="D19" s="66">
        <v>0</v>
      </c>
      <c r="E19" s="66"/>
    </row>
    <row r="20" spans="1:5" ht="43.2">
      <c r="A20" s="67">
        <v>19</v>
      </c>
      <c r="B20" s="67" t="s">
        <v>137</v>
      </c>
      <c r="C20" s="67">
        <v>0</v>
      </c>
      <c r="D20" s="67">
        <v>5</v>
      </c>
      <c r="E20" s="68" t="s">
        <v>138</v>
      </c>
    </row>
    <row r="21" spans="1:5" ht="14.4">
      <c r="A21" s="66">
        <v>20</v>
      </c>
      <c r="B21" s="66" t="s">
        <v>139</v>
      </c>
      <c r="C21" s="66">
        <v>0</v>
      </c>
      <c r="D21" s="66">
        <v>0</v>
      </c>
      <c r="E21" s="66"/>
    </row>
    <row r="22" spans="1:5" ht="14.4">
      <c r="A22" s="66">
        <v>21</v>
      </c>
      <c r="B22" s="66" t="s">
        <v>140</v>
      </c>
      <c r="C22" s="66">
        <v>0</v>
      </c>
      <c r="D22" s="66">
        <v>0</v>
      </c>
      <c r="E22" s="66"/>
    </row>
    <row r="23" spans="1:5" ht="14.4">
      <c r="A23" s="66">
        <v>22</v>
      </c>
      <c r="B23" s="66" t="s">
        <v>141</v>
      </c>
      <c r="C23" s="66">
        <v>2</v>
      </c>
      <c r="D23" s="66">
        <v>2</v>
      </c>
      <c r="E23" s="66"/>
    </row>
    <row r="24" spans="1:5" ht="14.4">
      <c r="A24" s="66">
        <v>23</v>
      </c>
      <c r="B24" s="66" t="s">
        <v>142</v>
      </c>
      <c r="C24" s="66">
        <v>2</v>
      </c>
      <c r="D24" s="66">
        <v>2</v>
      </c>
      <c r="E24" s="66"/>
    </row>
    <row r="25" spans="1:5" ht="14.4">
      <c r="A25" s="66">
        <v>24</v>
      </c>
      <c r="B25" s="66" t="s">
        <v>143</v>
      </c>
      <c r="C25" s="66">
        <v>1</v>
      </c>
      <c r="D25" s="66">
        <v>1</v>
      </c>
      <c r="E25" s="66"/>
    </row>
    <row r="26" spans="1:5" ht="14.4">
      <c r="A26" s="66">
        <v>25</v>
      </c>
      <c r="B26" s="66" t="s">
        <v>144</v>
      </c>
      <c r="C26" s="66">
        <v>0</v>
      </c>
      <c r="D26" s="66">
        <v>0</v>
      </c>
      <c r="E26" s="66"/>
    </row>
    <row r="27" spans="1:5" ht="158.4">
      <c r="A27" s="67">
        <v>26</v>
      </c>
      <c r="B27" s="67" t="s">
        <v>145</v>
      </c>
      <c r="C27" s="67">
        <v>2</v>
      </c>
      <c r="D27" s="67">
        <v>5</v>
      </c>
      <c r="E27" s="68" t="s">
        <v>146</v>
      </c>
    </row>
    <row r="28" spans="1:5" ht="14.4">
      <c r="A28" s="66">
        <v>27</v>
      </c>
      <c r="B28" s="66" t="s">
        <v>147</v>
      </c>
      <c r="C28" s="66">
        <v>400</v>
      </c>
      <c r="D28" s="66">
        <v>400</v>
      </c>
      <c r="E28" s="66"/>
    </row>
    <row r="29" spans="1:5" ht="14.4">
      <c r="A29" s="66">
        <v>28</v>
      </c>
      <c r="B29" s="66" t="s">
        <v>148</v>
      </c>
      <c r="C29" s="66">
        <v>0</v>
      </c>
      <c r="D29" s="66">
        <v>0</v>
      </c>
      <c r="E29" s="66"/>
    </row>
    <row r="30" spans="1:5" ht="14.4">
      <c r="A30" s="66">
        <v>29</v>
      </c>
      <c r="B30" s="66" t="s">
        <v>149</v>
      </c>
      <c r="C30" s="66">
        <v>0</v>
      </c>
      <c r="D30" s="66">
        <v>0</v>
      </c>
      <c r="E30" s="66"/>
    </row>
    <row r="31" spans="1:5" ht="14.4">
      <c r="A31" s="66">
        <v>30</v>
      </c>
      <c r="B31" s="66" t="s">
        <v>150</v>
      </c>
      <c r="C31" s="66">
        <v>0</v>
      </c>
      <c r="D31" s="66">
        <v>0</v>
      </c>
      <c r="E31" s="66"/>
    </row>
    <row r="32" spans="1:5" ht="14.4">
      <c r="A32" s="66">
        <v>31</v>
      </c>
      <c r="B32" s="66" t="s">
        <v>151</v>
      </c>
      <c r="C32" s="66">
        <v>3000</v>
      </c>
      <c r="D32" s="66">
        <v>3000</v>
      </c>
      <c r="E32" s="66"/>
    </row>
    <row r="33" spans="1:5" ht="14.4">
      <c r="A33" s="66">
        <v>32</v>
      </c>
      <c r="B33" s="66" t="s">
        <v>152</v>
      </c>
      <c r="C33" s="66">
        <v>0</v>
      </c>
      <c r="D33" s="66">
        <v>0</v>
      </c>
      <c r="E33" s="66"/>
    </row>
    <row r="34" spans="1:5" ht="14.4">
      <c r="A34" s="66">
        <v>33</v>
      </c>
      <c r="B34" s="66" t="s">
        <v>153</v>
      </c>
      <c r="C34" s="66">
        <v>0</v>
      </c>
      <c r="D34" s="66">
        <v>0</v>
      </c>
      <c r="E34" s="66"/>
    </row>
    <row r="35" spans="1:5" ht="14.4">
      <c r="A35" s="66">
        <v>34</v>
      </c>
      <c r="B35" s="66" t="s">
        <v>154</v>
      </c>
      <c r="C35" s="66">
        <v>0</v>
      </c>
      <c r="D35" s="66">
        <v>0</v>
      </c>
      <c r="E35" s="66" t="s">
        <v>155</v>
      </c>
    </row>
    <row r="36" spans="1:5" ht="14.4">
      <c r="A36" s="66">
        <v>35</v>
      </c>
      <c r="B36" s="66" t="s">
        <v>156</v>
      </c>
      <c r="C36" s="66">
        <v>0</v>
      </c>
      <c r="D36" s="66">
        <v>0</v>
      </c>
      <c r="E36" s="66"/>
    </row>
    <row r="37" spans="1:5" ht="14.4">
      <c r="A37" s="66">
        <v>36</v>
      </c>
      <c r="B37" s="66" t="s">
        <v>156</v>
      </c>
      <c r="C37" s="66">
        <v>0</v>
      </c>
      <c r="D37" s="66">
        <v>0</v>
      </c>
      <c r="E37" s="66"/>
    </row>
    <row r="38" spans="1:5" ht="14.4">
      <c r="A38" s="66">
        <v>37</v>
      </c>
      <c r="B38" s="66" t="s">
        <v>156</v>
      </c>
      <c r="C38" s="66">
        <v>0</v>
      </c>
      <c r="D38" s="66">
        <v>0</v>
      </c>
      <c r="E38" s="66"/>
    </row>
    <row r="39" spans="1:5" ht="14.4">
      <c r="A39" s="66">
        <v>38</v>
      </c>
      <c r="B39" s="66" t="s">
        <v>156</v>
      </c>
      <c r="C39" s="66">
        <v>0</v>
      </c>
      <c r="D39" s="66">
        <v>0</v>
      </c>
      <c r="E39" s="66"/>
    </row>
    <row r="40" spans="1:5" ht="14.4">
      <c r="A40" s="66">
        <v>39</v>
      </c>
      <c r="B40" s="66" t="s">
        <v>156</v>
      </c>
      <c r="C40" s="66">
        <v>0</v>
      </c>
      <c r="D40" s="66">
        <v>0</v>
      </c>
      <c r="E40" s="66"/>
    </row>
    <row r="41" spans="1:5" ht="14.4">
      <c r="A41" s="66">
        <v>40</v>
      </c>
      <c r="B41" s="66" t="s">
        <v>156</v>
      </c>
      <c r="C41" s="66">
        <v>0</v>
      </c>
      <c r="D41" s="66">
        <v>0</v>
      </c>
      <c r="E41" s="66"/>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Normal="100" workbookViewId="0">
      <pane xSplit="3" ySplit="1" topLeftCell="D2" activePane="bottomRight" state="frozen"/>
      <selection pane="topRight" sqref="A1:K11"/>
      <selection pane="bottomLeft" sqref="A1:K11"/>
      <selection pane="bottomRight" sqref="A1:K11"/>
    </sheetView>
  </sheetViews>
  <sheetFormatPr defaultColWidth="9" defaultRowHeight="14.4"/>
  <cols>
    <col min="1" max="1" width="5.5546875" style="20" customWidth="1"/>
    <col min="2" max="2" width="11.44140625" style="20" bestFit="1" customWidth="1"/>
    <col min="3" max="3" width="14" style="20" customWidth="1"/>
    <col min="4" max="5" width="12.44140625" style="34" customWidth="1"/>
    <col min="6" max="9" width="16.44140625" style="16" customWidth="1"/>
    <col min="10" max="10" width="13.5546875" style="16" customWidth="1"/>
    <col min="11" max="11" width="15" style="16" bestFit="1" customWidth="1"/>
    <col min="12" max="16384" width="9" style="20"/>
  </cols>
  <sheetData>
    <row r="1" spans="1:11" ht="29.4" thickBot="1">
      <c r="A1" s="21"/>
      <c r="B1" s="22" t="s">
        <v>157</v>
      </c>
      <c r="C1" s="22" t="s">
        <v>158</v>
      </c>
      <c r="D1" s="23" t="s">
        <v>159</v>
      </c>
      <c r="E1" s="23" t="s">
        <v>160</v>
      </c>
      <c r="F1" s="23" t="s">
        <v>158</v>
      </c>
      <c r="G1" s="23" t="s">
        <v>161</v>
      </c>
      <c r="H1" s="23" t="s">
        <v>162</v>
      </c>
      <c r="I1" s="23" t="s">
        <v>163</v>
      </c>
      <c r="J1" s="23" t="s">
        <v>164</v>
      </c>
      <c r="K1" s="24" t="s">
        <v>165</v>
      </c>
    </row>
    <row r="2" spans="1:11" ht="15" customHeight="1" thickBot="1">
      <c r="A2" s="21">
        <f>A1+1</f>
        <v>1</v>
      </c>
      <c r="B2" s="25" t="s">
        <v>166</v>
      </c>
      <c r="C2" s="3" t="s">
        <v>167</v>
      </c>
      <c r="D2" s="26">
        <v>2</v>
      </c>
      <c r="E2" s="26">
        <v>73049</v>
      </c>
      <c r="F2" s="3" t="s">
        <v>168</v>
      </c>
      <c r="G2" s="3" t="s">
        <v>168</v>
      </c>
      <c r="H2" s="3" t="s">
        <v>169</v>
      </c>
      <c r="I2" s="3" t="s">
        <v>170</v>
      </c>
      <c r="J2" s="3" t="s">
        <v>171</v>
      </c>
      <c r="K2" s="3" t="s">
        <v>168</v>
      </c>
    </row>
    <row r="3" spans="1:11" ht="15" customHeight="1" thickBot="1">
      <c r="A3" s="21">
        <f t="shared" ref="A3:A11" si="0">A2+1</f>
        <v>2</v>
      </c>
      <c r="B3" s="27" t="s">
        <v>172</v>
      </c>
      <c r="C3" s="28" t="s">
        <v>173</v>
      </c>
      <c r="D3" s="29">
        <v>2</v>
      </c>
      <c r="E3" s="29">
        <v>73049</v>
      </c>
      <c r="F3" s="28" t="s">
        <v>168</v>
      </c>
      <c r="G3" s="28" t="s">
        <v>168</v>
      </c>
      <c r="H3" s="28" t="s">
        <v>169</v>
      </c>
      <c r="I3" s="28" t="s">
        <v>170</v>
      </c>
      <c r="J3" s="28" t="s">
        <v>171</v>
      </c>
      <c r="K3" s="28" t="s">
        <v>168</v>
      </c>
    </row>
    <row r="4" spans="1:11" ht="15" customHeight="1" thickBot="1">
      <c r="A4" s="30"/>
      <c r="B4" s="31" t="s">
        <v>174</v>
      </c>
      <c r="C4" s="32" t="s">
        <v>175</v>
      </c>
      <c r="D4" s="33">
        <v>2</v>
      </c>
      <c r="E4" s="33">
        <v>73049</v>
      </c>
      <c r="F4" s="32" t="s">
        <v>168</v>
      </c>
      <c r="G4" s="32" t="s">
        <v>168</v>
      </c>
      <c r="H4" s="32" t="s">
        <v>169</v>
      </c>
      <c r="I4" s="32" t="s">
        <v>170</v>
      </c>
      <c r="J4" s="32" t="s">
        <v>171</v>
      </c>
      <c r="K4" s="32" t="s">
        <v>168</v>
      </c>
    </row>
    <row r="5" spans="1:11" ht="15" customHeight="1" thickBot="1">
      <c r="A5" s="21">
        <f>ROW()-1</f>
        <v>4</v>
      </c>
      <c r="B5" s="27" t="s">
        <v>176</v>
      </c>
      <c r="C5" s="28" t="s">
        <v>177</v>
      </c>
      <c r="D5" s="29">
        <v>2</v>
      </c>
      <c r="E5" s="29">
        <v>73049</v>
      </c>
      <c r="F5" s="28" t="s">
        <v>168</v>
      </c>
      <c r="G5" s="28" t="s">
        <v>168</v>
      </c>
      <c r="H5" s="28" t="s">
        <v>169</v>
      </c>
      <c r="I5" s="28" t="s">
        <v>170</v>
      </c>
      <c r="J5" s="28" t="s">
        <v>171</v>
      </c>
      <c r="K5" s="28" t="s">
        <v>168</v>
      </c>
    </row>
    <row r="6" spans="1:11" ht="15" customHeight="1" thickBot="1">
      <c r="A6" s="21">
        <f t="shared" si="0"/>
        <v>5</v>
      </c>
      <c r="B6" s="25" t="s">
        <v>178</v>
      </c>
      <c r="C6" s="3" t="s">
        <v>179</v>
      </c>
      <c r="D6" s="26">
        <v>2</v>
      </c>
      <c r="E6" s="26">
        <v>73049</v>
      </c>
      <c r="F6" s="3" t="s">
        <v>168</v>
      </c>
      <c r="G6" s="3" t="s">
        <v>168</v>
      </c>
      <c r="H6" s="3" t="s">
        <v>169</v>
      </c>
      <c r="I6" s="3" t="s">
        <v>170</v>
      </c>
      <c r="J6" s="3" t="s">
        <v>171</v>
      </c>
      <c r="K6" s="3" t="s">
        <v>168</v>
      </c>
    </row>
    <row r="7" spans="1:11" ht="15" customHeight="1" thickBot="1">
      <c r="A7" s="21">
        <f t="shared" si="0"/>
        <v>6</v>
      </c>
      <c r="B7" s="27" t="s">
        <v>180</v>
      </c>
      <c r="C7" s="28" t="s">
        <v>181</v>
      </c>
      <c r="D7" s="29">
        <v>2</v>
      </c>
      <c r="E7" s="29">
        <v>73049</v>
      </c>
      <c r="F7" s="28" t="s">
        <v>168</v>
      </c>
      <c r="G7" s="28" t="s">
        <v>168</v>
      </c>
      <c r="H7" s="28" t="s">
        <v>169</v>
      </c>
      <c r="I7" s="28" t="s">
        <v>170</v>
      </c>
      <c r="J7" s="28" t="s">
        <v>171</v>
      </c>
      <c r="K7" s="28" t="s">
        <v>168</v>
      </c>
    </row>
    <row r="8" spans="1:11" ht="15" customHeight="1" thickBot="1">
      <c r="A8" s="21">
        <f t="shared" si="0"/>
        <v>7</v>
      </c>
      <c r="B8" s="25" t="s">
        <v>182</v>
      </c>
      <c r="C8" s="3" t="s">
        <v>183</v>
      </c>
      <c r="D8" s="26">
        <v>2</v>
      </c>
      <c r="E8" s="26">
        <v>73049</v>
      </c>
      <c r="F8" s="3" t="s">
        <v>168</v>
      </c>
      <c r="G8" s="3" t="s">
        <v>168</v>
      </c>
      <c r="H8" s="3" t="s">
        <v>169</v>
      </c>
      <c r="I8" s="3" t="s">
        <v>170</v>
      </c>
      <c r="J8" s="3" t="s">
        <v>171</v>
      </c>
      <c r="K8" s="3" t="s">
        <v>168</v>
      </c>
    </row>
    <row r="9" spans="1:11" ht="15" customHeight="1" thickBot="1">
      <c r="A9" s="21">
        <f t="shared" si="0"/>
        <v>8</v>
      </c>
      <c r="B9" s="27" t="s">
        <v>184</v>
      </c>
      <c r="C9" s="28" t="s">
        <v>185</v>
      </c>
      <c r="D9" s="29">
        <v>2</v>
      </c>
      <c r="E9" s="29">
        <v>73049</v>
      </c>
      <c r="F9" s="28" t="s">
        <v>168</v>
      </c>
      <c r="G9" s="28" t="s">
        <v>168</v>
      </c>
      <c r="H9" s="28" t="s">
        <v>169</v>
      </c>
      <c r="I9" s="28" t="s">
        <v>170</v>
      </c>
      <c r="J9" s="28" t="s">
        <v>171</v>
      </c>
      <c r="K9" s="28" t="s">
        <v>168</v>
      </c>
    </row>
    <row r="10" spans="1:11" ht="15" customHeight="1" thickBot="1">
      <c r="A10" s="21">
        <f t="shared" si="0"/>
        <v>9</v>
      </c>
      <c r="B10" s="25" t="s">
        <v>186</v>
      </c>
      <c r="C10" s="3" t="s">
        <v>187</v>
      </c>
      <c r="D10" s="26">
        <v>2</v>
      </c>
      <c r="E10" s="26">
        <v>73049</v>
      </c>
      <c r="F10" s="3" t="s">
        <v>168</v>
      </c>
      <c r="G10" s="3" t="s">
        <v>168</v>
      </c>
      <c r="H10" s="3" t="s">
        <v>169</v>
      </c>
      <c r="I10" s="3" t="s">
        <v>170</v>
      </c>
      <c r="J10" s="3" t="s">
        <v>171</v>
      </c>
      <c r="K10" s="3" t="s">
        <v>168</v>
      </c>
    </row>
    <row r="11" spans="1:11" ht="15" customHeight="1" thickBot="1">
      <c r="A11" s="21">
        <f t="shared" si="0"/>
        <v>10</v>
      </c>
      <c r="B11" s="27" t="s">
        <v>188</v>
      </c>
      <c r="C11" s="28" t="s">
        <v>189</v>
      </c>
      <c r="D11" s="29">
        <v>2</v>
      </c>
      <c r="E11" s="29">
        <v>73049</v>
      </c>
      <c r="F11" s="28" t="s">
        <v>168</v>
      </c>
      <c r="G11" s="28" t="s">
        <v>168</v>
      </c>
      <c r="H11" s="28" t="s">
        <v>169</v>
      </c>
      <c r="I11" s="28" t="s">
        <v>170</v>
      </c>
      <c r="J11" s="28" t="s">
        <v>171</v>
      </c>
      <c r="K11" s="28" t="s">
        <v>168</v>
      </c>
    </row>
  </sheetData>
  <phoneticPr fontId="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2"/>
  <cols>
    <col min="1" max="1" width="5.5546875" style="20" customWidth="1"/>
    <col min="2" max="2" width="20" style="20" bestFit="1" customWidth="1"/>
    <col min="3" max="4" width="16.44140625" style="20" customWidth="1"/>
    <col min="5" max="6" width="43.109375" style="20" bestFit="1" customWidth="1"/>
    <col min="7" max="7" width="21.44140625" style="20" customWidth="1"/>
    <col min="8" max="10" width="17.44140625" style="20" bestFit="1" customWidth="1"/>
    <col min="11" max="11" width="18" style="20" bestFit="1" customWidth="1"/>
    <col min="12" max="12" width="11.44140625" style="20" bestFit="1" customWidth="1"/>
    <col min="13" max="13" width="11.109375" style="20" bestFit="1" customWidth="1"/>
    <col min="14" max="15" width="33" style="20" bestFit="1" customWidth="1"/>
    <col min="16" max="18" width="27.88671875" style="20" bestFit="1" customWidth="1"/>
    <col min="19" max="16384" width="9" style="20"/>
  </cols>
  <sheetData>
    <row r="1" spans="1:18" ht="15.6" thickBot="1">
      <c r="A1" s="19" t="s">
        <v>190</v>
      </c>
    </row>
    <row r="2" spans="1:18" ht="29.4" thickBot="1">
      <c r="A2" s="21"/>
      <c r="B2" s="21" t="s">
        <v>191</v>
      </c>
      <c r="C2" s="21" t="s">
        <v>192</v>
      </c>
      <c r="D2" s="21" t="s">
        <v>193</v>
      </c>
      <c r="E2" s="21" t="s">
        <v>194</v>
      </c>
      <c r="F2" s="21" t="s">
        <v>195</v>
      </c>
      <c r="G2" s="21" t="s">
        <v>196</v>
      </c>
      <c r="H2" s="21" t="s">
        <v>197</v>
      </c>
      <c r="I2" s="21" t="s">
        <v>198</v>
      </c>
      <c r="J2" s="21" t="s">
        <v>199</v>
      </c>
      <c r="K2" s="21" t="s">
        <v>200</v>
      </c>
      <c r="L2" s="21" t="s">
        <v>201</v>
      </c>
      <c r="M2" s="21" t="s">
        <v>202</v>
      </c>
      <c r="N2" s="21" t="s">
        <v>203</v>
      </c>
      <c r="O2" s="21" t="s">
        <v>204</v>
      </c>
      <c r="P2" s="21" t="s">
        <v>205</v>
      </c>
      <c r="Q2" s="21" t="s">
        <v>206</v>
      </c>
      <c r="R2" s="21" t="s">
        <v>207</v>
      </c>
    </row>
    <row r="3" spans="1:18" ht="15" customHeight="1" thickBot="1">
      <c r="A3" s="21">
        <f>A2+1</f>
        <v>1</v>
      </c>
      <c r="B3" s="3" t="s">
        <v>208</v>
      </c>
      <c r="C3" s="3">
        <v>999</v>
      </c>
      <c r="D3" s="3">
        <v>9999</v>
      </c>
      <c r="E3" s="3" t="s">
        <v>209</v>
      </c>
      <c r="F3" s="3" t="s">
        <v>209</v>
      </c>
      <c r="G3" s="3" t="s">
        <v>210</v>
      </c>
      <c r="H3" s="3" t="s">
        <v>211</v>
      </c>
      <c r="I3" s="3" t="s">
        <v>211</v>
      </c>
      <c r="J3" s="3" t="s">
        <v>211</v>
      </c>
      <c r="K3" s="3" t="s">
        <v>212</v>
      </c>
      <c r="L3" s="3" t="s">
        <v>213</v>
      </c>
      <c r="M3" s="35">
        <v>73050</v>
      </c>
      <c r="N3" s="3" t="s">
        <v>214</v>
      </c>
      <c r="O3" s="3" t="s">
        <v>214</v>
      </c>
      <c r="P3" s="3" t="s">
        <v>215</v>
      </c>
      <c r="Q3" s="3" t="s">
        <v>215</v>
      </c>
      <c r="R3" s="3" t="s">
        <v>215</v>
      </c>
    </row>
    <row r="4" spans="1:18" ht="15" customHeight="1" thickBot="1">
      <c r="A4" s="21">
        <f>A3+1</f>
        <v>2</v>
      </c>
      <c r="B4" s="28" t="s">
        <v>208</v>
      </c>
      <c r="C4" s="28">
        <v>999</v>
      </c>
      <c r="D4" s="28">
        <v>9999</v>
      </c>
      <c r="E4" s="28" t="s">
        <v>209</v>
      </c>
      <c r="F4" s="28" t="s">
        <v>209</v>
      </c>
      <c r="G4" s="28" t="s">
        <v>216</v>
      </c>
      <c r="H4" s="28" t="s">
        <v>211</v>
      </c>
      <c r="I4" s="28" t="s">
        <v>211</v>
      </c>
      <c r="J4" s="28" t="s">
        <v>211</v>
      </c>
      <c r="K4" s="28" t="s">
        <v>212</v>
      </c>
      <c r="L4" s="28" t="s">
        <v>213</v>
      </c>
      <c r="M4" s="36">
        <v>73050</v>
      </c>
      <c r="N4" s="28" t="s">
        <v>214</v>
      </c>
      <c r="O4" s="28" t="s">
        <v>214</v>
      </c>
      <c r="P4" s="28" t="s">
        <v>215</v>
      </c>
      <c r="Q4" s="28" t="s">
        <v>215</v>
      </c>
      <c r="R4" s="28" t="s">
        <v>215</v>
      </c>
    </row>
    <row r="5" spans="1:18" ht="15" customHeight="1" thickBot="1">
      <c r="A5" s="21">
        <f>A4+1</f>
        <v>3</v>
      </c>
      <c r="B5" s="3" t="s">
        <v>208</v>
      </c>
      <c r="C5" s="3">
        <v>999</v>
      </c>
      <c r="D5" s="3">
        <v>9999</v>
      </c>
      <c r="E5" s="3" t="s">
        <v>209</v>
      </c>
      <c r="F5" s="3" t="s">
        <v>209</v>
      </c>
      <c r="G5" s="3" t="s">
        <v>210</v>
      </c>
      <c r="H5" s="3" t="s">
        <v>211</v>
      </c>
      <c r="I5" s="3" t="s">
        <v>211</v>
      </c>
      <c r="J5" s="3" t="s">
        <v>211</v>
      </c>
      <c r="K5" s="3" t="s">
        <v>212</v>
      </c>
      <c r="L5" s="3" t="s">
        <v>213</v>
      </c>
      <c r="M5" s="35">
        <v>73050</v>
      </c>
      <c r="N5" s="3" t="s">
        <v>214</v>
      </c>
      <c r="O5" s="3" t="s">
        <v>214</v>
      </c>
      <c r="P5" s="3" t="s">
        <v>215</v>
      </c>
      <c r="Q5" s="3" t="s">
        <v>215</v>
      </c>
      <c r="R5" s="3" t="s">
        <v>215</v>
      </c>
    </row>
    <row r="6" spans="1:18" ht="15" customHeight="1" thickBot="1">
      <c r="A6" s="21">
        <f>A5+1</f>
        <v>4</v>
      </c>
      <c r="B6" s="28" t="s">
        <v>208</v>
      </c>
      <c r="C6" s="28">
        <v>999</v>
      </c>
      <c r="D6" s="28">
        <v>9999</v>
      </c>
      <c r="E6" s="28" t="s">
        <v>209</v>
      </c>
      <c r="F6" s="28" t="s">
        <v>209</v>
      </c>
      <c r="G6" s="28" t="s">
        <v>216</v>
      </c>
      <c r="H6" s="28" t="s">
        <v>211</v>
      </c>
      <c r="I6" s="28" t="s">
        <v>211</v>
      </c>
      <c r="J6" s="28" t="s">
        <v>211</v>
      </c>
      <c r="K6" s="28" t="s">
        <v>212</v>
      </c>
      <c r="L6" s="28" t="s">
        <v>213</v>
      </c>
      <c r="M6" s="36">
        <v>73050</v>
      </c>
      <c r="N6" s="28" t="s">
        <v>214</v>
      </c>
      <c r="O6" s="28" t="s">
        <v>214</v>
      </c>
      <c r="P6" s="28" t="s">
        <v>215</v>
      </c>
      <c r="Q6" s="28" t="s">
        <v>215</v>
      </c>
      <c r="R6" s="28" t="s">
        <v>215</v>
      </c>
    </row>
    <row r="7" spans="1:18" ht="15" customHeight="1" thickBot="1">
      <c r="A7" s="21">
        <f>A6+1</f>
        <v>5</v>
      </c>
      <c r="B7" s="3" t="s">
        <v>208</v>
      </c>
      <c r="C7" s="3">
        <v>999</v>
      </c>
      <c r="D7" s="3">
        <v>9999</v>
      </c>
      <c r="E7" s="3" t="s">
        <v>209</v>
      </c>
      <c r="F7" s="3" t="s">
        <v>209</v>
      </c>
      <c r="G7" s="3" t="s">
        <v>210</v>
      </c>
      <c r="H7" s="3" t="s">
        <v>211</v>
      </c>
      <c r="I7" s="3" t="s">
        <v>211</v>
      </c>
      <c r="J7" s="3" t="s">
        <v>211</v>
      </c>
      <c r="K7" s="3" t="s">
        <v>212</v>
      </c>
      <c r="L7" s="3" t="s">
        <v>213</v>
      </c>
      <c r="M7" s="35">
        <v>73050</v>
      </c>
      <c r="N7" s="3" t="s">
        <v>214</v>
      </c>
      <c r="O7" s="3" t="s">
        <v>214</v>
      </c>
      <c r="P7" s="3" t="s">
        <v>215</v>
      </c>
      <c r="Q7" s="3" t="s">
        <v>215</v>
      </c>
      <c r="R7" s="3" t="s">
        <v>215</v>
      </c>
    </row>
  </sheetData>
  <phoneticPr fontId="4"/>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2"/>
  <cols>
    <col min="1" max="1" width="5.5546875" style="20" customWidth="1"/>
    <col min="2" max="2" width="9" style="20"/>
    <col min="3" max="3" width="18.5546875" style="20" bestFit="1" customWidth="1"/>
    <col min="4" max="4" width="17.109375" style="20" customWidth="1"/>
    <col min="5" max="5" width="26.44140625" style="20" customWidth="1"/>
    <col min="6" max="6" width="28.44140625" style="20" customWidth="1"/>
    <col min="7" max="8" width="9" style="20"/>
    <col min="9" max="9" width="16.5546875" style="20" customWidth="1"/>
    <col min="10" max="10" width="9" style="20"/>
    <col min="11" max="13" width="28.5546875" style="20" customWidth="1"/>
    <col min="14" max="16384" width="9" style="20"/>
  </cols>
  <sheetData>
    <row r="1" spans="1:13" ht="15.6" thickBot="1">
      <c r="A1" s="19" t="s">
        <v>190</v>
      </c>
    </row>
    <row r="2" spans="1:13" ht="15" thickBot="1">
      <c r="A2" s="21"/>
      <c r="B2" s="1" t="s">
        <v>217</v>
      </c>
      <c r="C2" s="1" t="s">
        <v>218</v>
      </c>
      <c r="D2" s="1" t="s">
        <v>219</v>
      </c>
      <c r="E2" s="1" t="s">
        <v>220</v>
      </c>
      <c r="F2" s="1" t="s">
        <v>221</v>
      </c>
      <c r="G2" s="1" t="s">
        <v>222</v>
      </c>
      <c r="H2" s="1" t="s">
        <v>223</v>
      </c>
      <c r="I2" s="1" t="s">
        <v>224</v>
      </c>
      <c r="J2" s="1" t="s">
        <v>225</v>
      </c>
      <c r="K2" s="1" t="s">
        <v>205</v>
      </c>
      <c r="L2" s="1" t="s">
        <v>206</v>
      </c>
      <c r="M2" s="1" t="s">
        <v>207</v>
      </c>
    </row>
    <row r="3" spans="1:13" ht="15" customHeight="1" thickBot="1">
      <c r="A3" s="21">
        <f>A2+1</f>
        <v>1</v>
      </c>
      <c r="B3" s="37">
        <v>99</v>
      </c>
      <c r="C3" s="38" t="s">
        <v>212</v>
      </c>
      <c r="D3" s="37" t="s">
        <v>226</v>
      </c>
      <c r="E3" s="37" t="s">
        <v>215</v>
      </c>
      <c r="F3" s="37" t="s">
        <v>215</v>
      </c>
      <c r="G3" s="39">
        <v>99999</v>
      </c>
      <c r="H3" s="40" t="s">
        <v>227</v>
      </c>
      <c r="I3" s="41" t="s">
        <v>228</v>
      </c>
      <c r="J3" s="39">
        <v>99999999</v>
      </c>
      <c r="K3" s="37" t="s">
        <v>215</v>
      </c>
      <c r="L3" s="37" t="s">
        <v>215</v>
      </c>
      <c r="M3" s="37" t="s">
        <v>215</v>
      </c>
    </row>
    <row r="4" spans="1:13" ht="15" customHeight="1" thickBot="1">
      <c r="A4" s="21">
        <f>A3+1</f>
        <v>2</v>
      </c>
      <c r="B4" s="42">
        <v>99</v>
      </c>
      <c r="C4" s="43" t="s">
        <v>212</v>
      </c>
      <c r="D4" s="42" t="s">
        <v>226</v>
      </c>
      <c r="E4" s="42" t="s">
        <v>215</v>
      </c>
      <c r="F4" s="42" t="s">
        <v>215</v>
      </c>
      <c r="G4" s="44">
        <v>99999</v>
      </c>
      <c r="H4" s="45" t="s">
        <v>227</v>
      </c>
      <c r="I4" s="46" t="s">
        <v>228</v>
      </c>
      <c r="J4" s="44">
        <v>99999999</v>
      </c>
      <c r="K4" s="42" t="s">
        <v>215</v>
      </c>
      <c r="L4" s="42" t="s">
        <v>215</v>
      </c>
      <c r="M4" s="42" t="s">
        <v>215</v>
      </c>
    </row>
    <row r="5" spans="1:13" ht="15" customHeight="1" thickBot="1">
      <c r="A5" s="21">
        <f>A4+1</f>
        <v>3</v>
      </c>
      <c r="B5" s="37">
        <v>99</v>
      </c>
      <c r="C5" s="38" t="s">
        <v>212</v>
      </c>
      <c r="D5" s="37" t="s">
        <v>226</v>
      </c>
      <c r="E5" s="37" t="s">
        <v>215</v>
      </c>
      <c r="F5" s="37" t="s">
        <v>215</v>
      </c>
      <c r="G5" s="39">
        <v>99999</v>
      </c>
      <c r="H5" s="40" t="s">
        <v>227</v>
      </c>
      <c r="I5" s="41" t="s">
        <v>228</v>
      </c>
      <c r="J5" s="39">
        <v>99999999</v>
      </c>
      <c r="K5" s="37" t="s">
        <v>215</v>
      </c>
      <c r="L5" s="37" t="s">
        <v>215</v>
      </c>
      <c r="M5" s="37" t="s">
        <v>215</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DFAB42E7FA35544979F43DE3F562A57" ma:contentTypeVersion="4" ma:contentTypeDescription="新しいドキュメントを作成します。" ma:contentTypeScope="" ma:versionID="b3f98ce1f97e79d9cb5f271b6f362dea">
  <xsd:schema xmlns:xsd="http://www.w3.org/2001/XMLSchema" xmlns:xs="http://www.w3.org/2001/XMLSchema" xmlns:p="http://schemas.microsoft.com/office/2006/metadata/properties" xmlns:ns2="bffc0260-fc81-49e2-b5b9-00438a40ee91" targetNamespace="http://schemas.microsoft.com/office/2006/metadata/properties" ma:root="true" ma:fieldsID="e01406373046a3c27ea41021536458c1" ns2:_="">
    <xsd:import namespace="bffc0260-fc81-49e2-b5b9-00438a40ee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fc0260-fc81-49e2-b5b9-00438a40ee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0E437A-85D4-41C3-98F9-EDB163C17697}">
  <ds:schemaRefs>
    <ds:schemaRef ds:uri="http://schemas.microsoft.com/sharepoint/v3/contenttype/forms"/>
  </ds:schemaRefs>
</ds:datastoreItem>
</file>

<file path=customXml/itemProps2.xml><?xml version="1.0" encoding="utf-8"?>
<ds:datastoreItem xmlns:ds="http://schemas.openxmlformats.org/officeDocument/2006/customXml" ds:itemID="{6D66EB4F-6F21-48DD-81F2-3AC3C748EE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fc0260-fc81-49e2-b5b9-00438a40ee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7CE74-25C7-404D-83AC-0E17F090839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2</vt:i4>
      </vt:variant>
    </vt:vector>
  </HeadingPairs>
  <TitlesOfParts>
    <vt:vector size="22" baseType="lpstr">
      <vt:lpstr>使用方法</vt:lpstr>
      <vt:lpstr>確認一覧</vt:lpstr>
      <vt:lpstr>Sheet1</vt:lpstr>
      <vt:lpstr>No.02</vt:lpstr>
      <vt:lpstr>No.09</vt:lpstr>
      <vt:lpstr>No23_A</vt:lpstr>
      <vt:lpstr>照会_個人情報_案3</vt:lpstr>
      <vt:lpstr>照会_個人情報_案3 (2)</vt:lpstr>
      <vt:lpstr>照会_個人情報_案3 (3)</vt:lpstr>
      <vt:lpstr>支給・控除項目_数値項目2列</vt:lpstr>
      <vt:lpstr>法定情報_(手当)</vt:lpstr>
      <vt:lpstr>会社情報履歴1_手当</vt:lpstr>
      <vt:lpstr>No.20</vt:lpstr>
      <vt:lpstr>No.21</vt:lpstr>
      <vt:lpstr>No.22</vt:lpstr>
      <vt:lpstr>No.23</vt:lpstr>
      <vt:lpstr>No.25</vt:lpstr>
      <vt:lpstr>No.26</vt:lpstr>
      <vt:lpstr>No.27</vt:lpstr>
      <vt:lpstr>Sheet2</vt:lpstr>
      <vt:lpstr>確認一覧!Print_Area</vt:lpstr>
      <vt:lpstr>確認一覧!Print_Titles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Masaaki_Kobayashi@amano.co.jp</dc:creator>
  <cp:keywords/>
  <dc:description/>
  <cp:lastModifiedBy>森川 裕太</cp:lastModifiedBy>
  <cp:revision/>
  <dcterms:created xsi:type="dcterms:W3CDTF">2009-10-20T09:56:24Z</dcterms:created>
  <dcterms:modified xsi:type="dcterms:W3CDTF">2025-09-16T22:09:53Z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0x0101007DFAB42E7FA35544979F43DE3F562A57</vt:lpwstr>
  </property>
  <property fmtid="{D5CDD505-2E9C-101B-9397-08002B2CF9AE}" pid="3" name="MediaServiceImageTags">
    <vt:lpwstr/>
  </property>
</Properties>
</file>