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1980" yWindow="-75" windowWidth="24555" windowHeight="15705" tabRatio="789" activeTab="1"/>
  </bookViews>
  <sheets>
    <sheet name="Notes" sheetId="3" r:id="rId1"/>
    <sheet name="Councils" sheetId="1" r:id="rId2"/>
  </sheet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F7" i="1" l="1"/>
  <c r="C36" i="1"/>
</calcChain>
</file>

<file path=xl/sharedStrings.xml><?xml version="1.0" encoding="utf-8"?>
<sst xmlns="http://schemas.openxmlformats.org/spreadsheetml/2006/main" count="194" uniqueCount="165">
  <si>
    <t>Shetland</t>
  </si>
  <si>
    <t>Skye, Lochaber and Badenoch</t>
  </si>
  <si>
    <t>Almond Valley</t>
  </si>
  <si>
    <t>Edinburgh Central</t>
  </si>
  <si>
    <t>Edinburgh Eastern</t>
  </si>
  <si>
    <t>Edinburgh Northern and Leith</t>
  </si>
  <si>
    <t>Edinburgh Pentlands</t>
  </si>
  <si>
    <t>Edinburgh Southern</t>
  </si>
  <si>
    <t>Edinburgh Western</t>
  </si>
  <si>
    <t>Linlithgow</t>
  </si>
  <si>
    <t>Midlothian North and Musselburgh</t>
  </si>
  <si>
    <t>Clackmannanshire and Dunblane</t>
  </si>
  <si>
    <t>Cowdenbeath</t>
  </si>
  <si>
    <t>Dunfermline</t>
  </si>
  <si>
    <t>Kirkcaldy</t>
  </si>
  <si>
    <t>Mid Fife and Glenrothes</t>
  </si>
  <si>
    <t>North East Fife</t>
  </si>
  <si>
    <t>Perthshire North</t>
  </si>
  <si>
    <t>Perthshire South and Kinross-shire</t>
  </si>
  <si>
    <t>Stirling</t>
  </si>
  <si>
    <t>Aberdeen Central</t>
  </si>
  <si>
    <t>Aberdeen Donside</t>
  </si>
  <si>
    <t>Aberdeen South and North Kincardine</t>
  </si>
  <si>
    <t>Aberdeenshire East</t>
  </si>
  <si>
    <t>Aberdeenshire West</t>
  </si>
  <si>
    <t>Angus North and Mearns</t>
  </si>
  <si>
    <t>Angus South</t>
  </si>
  <si>
    <t>Banffshire and Buchan Coast</t>
  </si>
  <si>
    <t>Dundee City East</t>
  </si>
  <si>
    <t>Dundee City West</t>
  </si>
  <si>
    <t>Ayr</t>
  </si>
  <si>
    <t>Carrick, Cumnock and Doon Valley</t>
  </si>
  <si>
    <t>Clydesdale</t>
  </si>
  <si>
    <t>Dumfriesshire</t>
  </si>
  <si>
    <t>East Lothian</t>
  </si>
  <si>
    <t>Ettrick, Roxburgh and Berwickshire</t>
  </si>
  <si>
    <t>Galloway and West Dumfries</t>
  </si>
  <si>
    <t>Kilmarnock and Irvine Valley</t>
  </si>
  <si>
    <t>Midlothian South, Tweeddale, and Lauderdale</t>
  </si>
  <si>
    <t>Clydebank and Milngavie</t>
  </si>
  <si>
    <t>Cunninghame North</t>
  </si>
  <si>
    <t>Cunninghame South</t>
  </si>
  <si>
    <t>Dumbarton</t>
  </si>
  <si>
    <t>Eastwood</t>
  </si>
  <si>
    <t>Greenock and Inverclyde</t>
  </si>
  <si>
    <t>Paisley</t>
  </si>
  <si>
    <t>Renfrewshire North and West</t>
  </si>
  <si>
    <t>Renfrewshire South</t>
  </si>
  <si>
    <t>Strathkelvin and Bearsden</t>
  </si>
  <si>
    <t>Total valid votes</t>
  </si>
  <si>
    <t>Valid vote turnout</t>
  </si>
  <si>
    <t xml:space="preserve">How many waivers were granted for this election?  </t>
  </si>
  <si>
    <t>Ward</t>
  </si>
  <si>
    <t>Postal ballots returned under 15(1) and (2) and 16(6) too late for another to be issued</t>
  </si>
  <si>
    <t>Covering envelopes received after close of poll</t>
  </si>
  <si>
    <t>Covering envelopes returned as undelivered</t>
  </si>
  <si>
    <t>Covering envelopes not received</t>
  </si>
  <si>
    <t>Voters issued with postal ballots (A1-A2)</t>
  </si>
  <si>
    <t>Postal ballots issued</t>
  </si>
  <si>
    <t>Covering envelopes received before the close of poll</t>
  </si>
  <si>
    <t>Covering envelopes of contents marked 'rejected'</t>
  </si>
  <si>
    <t>Postal ballots included in the count</t>
  </si>
  <si>
    <t>Covering envelopes set aside for verification</t>
  </si>
  <si>
    <t>Postal voting statements not subject to verification rejected as not completed</t>
  </si>
  <si>
    <t>Postal voting statements subject to verification rejected as not completed</t>
  </si>
  <si>
    <t>Electors added to register under 11 day rule</t>
  </si>
  <si>
    <t>Number of proxies appointed</t>
  </si>
  <si>
    <t>Emergency proxies appointed</t>
  </si>
  <si>
    <t>How many people tried to register after close of registration</t>
  </si>
  <si>
    <t>How many people tried to vote on polling day and were not registered</t>
  </si>
  <si>
    <t>How many postal votes were received through final Royal Mail sweep</t>
  </si>
  <si>
    <t>PV ballot paper not returned</t>
  </si>
  <si>
    <t xml:space="preserve">PV statement not returned </t>
  </si>
  <si>
    <t>PV statements rejected as signed using power of attorney</t>
  </si>
  <si>
    <t>How many recounts</t>
  </si>
  <si>
    <t>How many people in queue at close of poll</t>
  </si>
  <si>
    <t>How many people too late to join queue</t>
  </si>
  <si>
    <t>Number of polling stations</t>
  </si>
  <si>
    <t>Number of polling places</t>
  </si>
  <si>
    <t xml:space="preserve"> </t>
  </si>
  <si>
    <t>Total turnout (including rejected ballots)</t>
  </si>
  <si>
    <t>Electorate</t>
  </si>
  <si>
    <t>GENERAL</t>
  </si>
  <si>
    <t>POSTAL VOTES</t>
  </si>
  <si>
    <t>AUTHORITY DATA</t>
  </si>
  <si>
    <t>Constituencies</t>
  </si>
  <si>
    <t>Airdrie and Shotts</t>
  </si>
  <si>
    <t>Coatbridge and Chryston</t>
  </si>
  <si>
    <t>Cumbernauld and Kilsyth</t>
  </si>
  <si>
    <t>East Kilbride</t>
  </si>
  <si>
    <t>Falkirk East</t>
  </si>
  <si>
    <t>Falkirk West</t>
  </si>
  <si>
    <t>Hamilton, Larkhall and Stonehouse</t>
  </si>
  <si>
    <t>Motherwell and Wishaw</t>
  </si>
  <si>
    <t>Uddingston and Bellshill</t>
  </si>
  <si>
    <t>Glasgow</t>
  </si>
  <si>
    <t>Anniesland</t>
  </si>
  <si>
    <t>Cathcart</t>
  </si>
  <si>
    <t>Kelvin</t>
  </si>
  <si>
    <t>Maryhill and Springburn</t>
  </si>
  <si>
    <t>Pollok</t>
  </si>
  <si>
    <t>Provan</t>
  </si>
  <si>
    <t>Shettleston</t>
  </si>
  <si>
    <t>Southside</t>
  </si>
  <si>
    <t>Rutherglen</t>
  </si>
  <si>
    <t>Argyll and Bute</t>
  </si>
  <si>
    <t>Caithness, Sutherland and Ross</t>
  </si>
  <si>
    <t>Inverness and Nairn</t>
  </si>
  <si>
    <t>Moray</t>
  </si>
  <si>
    <t>Na h-Eileanan an Iar</t>
  </si>
  <si>
    <t>Orkney</t>
  </si>
  <si>
    <t>Postal voting statements rejected following verification for not matching personal identifiers record</t>
  </si>
  <si>
    <t xml:space="preserve">PV statement rejected (no signature) </t>
  </si>
  <si>
    <t xml:space="preserve">PV statement rejected (no DoB) </t>
  </si>
  <si>
    <t xml:space="preserve">PV statement rejected (both) </t>
  </si>
  <si>
    <t xml:space="preserve">PV statement rejected (mismatched signature) </t>
  </si>
  <si>
    <t xml:space="preserve">PV statement rejected (mismatched DoB) </t>
  </si>
  <si>
    <t xml:space="preserve">PV statement rejected (mismatched both) </t>
  </si>
  <si>
    <t>Percent of valid votes which were postal ballots</t>
  </si>
  <si>
    <t>Percent of electorate registered for postal vote</t>
  </si>
  <si>
    <t>Central Scotland</t>
  </si>
  <si>
    <t>Highlands and Islands</t>
  </si>
  <si>
    <t>Lothian</t>
  </si>
  <si>
    <t>Mid Scotland and Fife</t>
  </si>
  <si>
    <t>North East Scotland</t>
  </si>
  <si>
    <t>South Scotland</t>
  </si>
  <si>
    <t>West Scotland</t>
  </si>
  <si>
    <t>All data were collected by Hugh Bochel, University of Lincoln, working with David Denver and Martin Steven, University of Lancaster, from Returning Officers and Electoral Registration Officers, on the Comission's behalf.</t>
  </si>
  <si>
    <t>Highlands and Islands (part) + Lothian (part)</t>
  </si>
  <si>
    <t>Lothian (part) + South Scotland (part)</t>
  </si>
  <si>
    <t>South Scotland (part) + Glasgow (part) +Central Scotland (part)</t>
  </si>
  <si>
    <t>Total number of ballot papers rejected at the count</t>
  </si>
  <si>
    <t>Scottish Parliament region</t>
  </si>
  <si>
    <t>REJECTED BALLOTS</t>
  </si>
  <si>
    <t xml:space="preserve">Sub-categories of postal vote rejection may not add up to the total number rejected due to inconsistencies in some data returns and in the forms used to collect data. </t>
  </si>
  <si>
    <t>Scottish local elections 2012 electoral data - 2012</t>
  </si>
  <si>
    <t>Aberdeen</t>
  </si>
  <si>
    <t>Aberdeenshire</t>
  </si>
  <si>
    <t>Angus</t>
  </si>
  <si>
    <t>Clackmannanshire</t>
  </si>
  <si>
    <t>Dundee</t>
  </si>
  <si>
    <t>East Ayrshire</t>
  </si>
  <si>
    <t>East Dunbartonshire</t>
  </si>
  <si>
    <t>East Renfrewshire</t>
  </si>
  <si>
    <t>Edinburgh</t>
  </si>
  <si>
    <t>Falkirk</t>
  </si>
  <si>
    <t>Fife</t>
  </si>
  <si>
    <t>Highland</t>
  </si>
  <si>
    <t>Inverclyde</t>
  </si>
  <si>
    <t>Midlothian</t>
  </si>
  <si>
    <t>nan Eilean Siar</t>
  </si>
  <si>
    <t>North Ayrshire</t>
  </si>
  <si>
    <t>North Lanarkshire</t>
  </si>
  <si>
    <t>Perth and Kinross</t>
  </si>
  <si>
    <t>Renfrewshire</t>
  </si>
  <si>
    <t>Scottish Borders</t>
  </si>
  <si>
    <t>Shetland Islands</t>
  </si>
  <si>
    <t>South Ayrshire</t>
  </si>
  <si>
    <t>South Lanarkshire</t>
  </si>
  <si>
    <t>West Dunbartonshire</t>
  </si>
  <si>
    <t>West Lothian</t>
  </si>
  <si>
    <t>SCOTLAND</t>
  </si>
  <si>
    <t>Dumfries and Galloway</t>
  </si>
  <si>
    <t>Postal ballot papers issued under 15(3) and 16(6)</t>
  </si>
  <si>
    <t>This update incorporates revised electorate figures provided by Clackmannanshire as of October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</si>
</sst>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0.0"/>
    <numFmt numFmtId="166" formatCode="_-* #,##0_-;\-* #,##0_-;_-* &quot;-&quot;??_-;_-@_-"/>
    <numFmt numFmtId="167" formatCode="0.0%"/>
    <numFmt numFmtId="168" formatCode="#,##0.000"/>
  </numFmts>
  <fonts count="13" x14ac:knownFonts="1">
    <font>
      <sz val="10"/>
      <name val="Arial"/>
    </font>
    <font>
      <sz val="8"/>
      <name val="Arial"/>
      <family val="2"/>
    </font>
    <font>
      <b/>
      <sz val="12"/>
      <color indexed="12"/>
      <name val="Arial"/>
      <family val="2"/>
    </font>
    <font>
      <sz val="12"/>
      <color indexed="8"/>
      <name val="Arial"/>
      <family val="2"/>
    </font>
    <font>
      <sz val="12"/>
      <name val="Arial"/>
      <family val="2"/>
    </font>
    <font>
      <b/>
      <sz val="12"/>
      <name val="Arial"/>
      <family val="2"/>
    </font>
    <font>
      <u/>
      <sz val="12"/>
      <color indexed="12"/>
      <name val="Arial"/>
      <family val="2"/>
    </font>
    <font>
      <sz val="10"/>
      <name val="Arial"/>
    </font>
    <font>
      <sz val="10"/>
      <name val="Arial"/>
    </font>
    <font>
      <sz val="10"/>
      <color indexed="8"/>
      <name val="Arial"/>
      <family val="2"/>
    </font>
    <font>
      <sz val="11"/>
      <color indexed="8"/>
      <name val="Calibri"/>
      <family val="2"/>
    </font>
    <font>
      <sz val="11"/>
      <color theme="1"/>
      <name val="Calibri"/>
      <family val="2"/>
      <scheme val="minor"/>
    </font>
    <font>
      <u/>
      <sz val="10"/>
      <color indexed="12"/>
      <name val="Arial"/>
      <family val="2"/>
    </font>
  </fonts>
  <fills count="4">
    <fill>
      <patternFill patternType="none"/>
    </fill>
    <fill>
      <patternFill patternType="gray125"/>
    </fill>
    <fill>
      <patternFill patternType="solid">
        <fgColor indexed="13"/>
        <bgColor indexed="64"/>
      </patternFill>
    </fill>
    <fill>
      <patternFill patternType="solid">
        <fgColor indexed="43"/>
        <bgColor indexed="64"/>
      </patternFill>
    </fill>
  </fills>
  <borders count="1">
    <border>
      <left/>
      <right/>
      <top/>
      <bottom/>
      <diagonal/>
    </border>
  </borders>
  <cellStyleXfs count="18">
    <xf numFmtId="0" fontId="0" fillId="0" borderId="0"/>
    <xf numFmtId="164" fontId="8" fillId="0" borderId="0" applyFont="0" applyFill="0" applyBorder="0" applyAlignment="0" applyProtection="0"/>
    <xf numFmtId="0" fontId="12" fillId="0" borderId="0" applyNumberFormat="0" applyFill="0" applyBorder="0" applyAlignment="0" applyProtection="0">
      <alignment vertical="top"/>
      <protection locked="0"/>
    </xf>
    <xf numFmtId="0" fontId="9" fillId="0" borderId="0"/>
    <xf numFmtId="0" fontId="9" fillId="0" borderId="0"/>
    <xf numFmtId="0" fontId="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7" fillId="0" borderId="0"/>
    <xf numFmtId="9" fontId="8" fillId="0" borderId="0" applyFont="0" applyFill="0" applyBorder="0" applyAlignment="0" applyProtection="0"/>
    <xf numFmtId="9" fontId="10" fillId="0" borderId="0" applyFont="0" applyFill="0" applyBorder="0" applyAlignment="0" applyProtection="0"/>
    <xf numFmtId="9" fontId="7" fillId="0" borderId="0" applyFont="0" applyFill="0" applyBorder="0" applyAlignment="0" applyProtection="0"/>
  </cellStyleXfs>
  <cellXfs count="40">
    <xf numFmtId="0" fontId="0" fillId="0" borderId="0" xfId="0"/>
    <xf numFmtId="3" fontId="4" fillId="0" borderId="0" xfId="0" applyNumberFormat="1" applyFont="1"/>
    <xf numFmtId="165" fontId="4" fillId="0" borderId="0" xfId="0" applyNumberFormat="1" applyFont="1"/>
    <xf numFmtId="3" fontId="4" fillId="0" borderId="0" xfId="0" applyNumberFormat="1" applyFont="1" applyFill="1"/>
    <xf numFmtId="3" fontId="3" fillId="0" borderId="0" xfId="0" applyNumberFormat="1" applyFont="1"/>
    <xf numFmtId="165" fontId="4" fillId="0" borderId="0" xfId="0" applyNumberFormat="1" applyFont="1" applyFill="1"/>
    <xf numFmtId="3" fontId="4" fillId="0" borderId="0" xfId="0" applyNumberFormat="1" applyFont="1" applyAlignment="1">
      <alignment horizontal="left"/>
    </xf>
    <xf numFmtId="3" fontId="4" fillId="0" borderId="0" xfId="0" applyNumberFormat="1" applyFont="1" applyFill="1" applyBorder="1"/>
    <xf numFmtId="3" fontId="4" fillId="0" borderId="0" xfId="0" applyNumberFormat="1" applyFont="1" applyAlignment="1">
      <alignment horizontal="center" vertical="center" wrapText="1"/>
    </xf>
    <xf numFmtId="3" fontId="6" fillId="0" borderId="0" xfId="2" applyNumberFormat="1" applyFont="1" applyAlignment="1" applyProtection="1">
      <alignment wrapText="1"/>
    </xf>
    <xf numFmtId="3" fontId="4" fillId="0" borderId="0" xfId="0" applyNumberFormat="1" applyFont="1" applyAlignment="1">
      <alignment wrapText="1"/>
    </xf>
    <xf numFmtId="3" fontId="4" fillId="0" borderId="0" xfId="0" applyNumberFormat="1" applyFont="1" applyAlignment="1"/>
    <xf numFmtId="0" fontId="4" fillId="0" borderId="0" xfId="0" applyFont="1"/>
    <xf numFmtId="3" fontId="2" fillId="0" borderId="0" xfId="0" applyNumberFormat="1" applyFont="1" applyFill="1"/>
    <xf numFmtId="49" fontId="4" fillId="0" borderId="0" xfId="14" applyNumberFormat="1" applyFont="1" applyAlignment="1">
      <alignment wrapText="1"/>
    </xf>
    <xf numFmtId="0" fontId="5" fillId="0" borderId="0" xfId="0" applyFont="1"/>
    <xf numFmtId="166" fontId="4" fillId="0" borderId="0" xfId="1" applyNumberFormat="1" applyFont="1"/>
    <xf numFmtId="166" fontId="4" fillId="0" borderId="0" xfId="1" applyNumberFormat="1" applyFont="1" applyFill="1"/>
    <xf numFmtId="166" fontId="4" fillId="0" borderId="0" xfId="1" applyNumberFormat="1" applyFont="1" applyAlignment="1">
      <alignment horizontal="left"/>
    </xf>
    <xf numFmtId="166" fontId="4" fillId="0" borderId="0" xfId="1" applyNumberFormat="1" applyFont="1" applyFill="1" applyAlignment="1">
      <alignment horizontal="left"/>
    </xf>
    <xf numFmtId="166" fontId="4" fillId="2" borderId="0" xfId="1" applyNumberFormat="1" applyFont="1" applyFill="1"/>
    <xf numFmtId="166" fontId="4" fillId="3" borderId="0" xfId="1" applyNumberFormat="1" applyFont="1" applyFill="1"/>
    <xf numFmtId="0" fontId="4" fillId="0" borderId="0" xfId="0" applyFont="1" applyAlignment="1">
      <alignment horizontal="left"/>
    </xf>
    <xf numFmtId="3" fontId="3" fillId="0" borderId="0" xfId="0" applyNumberFormat="1" applyFont="1" applyAlignment="1">
      <alignment horizontal="left"/>
    </xf>
    <xf numFmtId="3" fontId="4" fillId="0" borderId="0" xfId="0" applyNumberFormat="1" applyFont="1" applyAlignment="1">
      <alignment horizontal="left" vertical="center" wrapText="1"/>
    </xf>
    <xf numFmtId="3" fontId="6" fillId="0" borderId="0" xfId="2" applyNumberFormat="1" applyFont="1" applyAlignment="1" applyProtection="1">
      <alignment horizontal="left" wrapText="1"/>
    </xf>
    <xf numFmtId="3" fontId="4" fillId="0" borderId="0" xfId="0" applyNumberFormat="1" applyFont="1" applyAlignment="1">
      <alignment horizontal="left" wrapText="1"/>
    </xf>
    <xf numFmtId="3" fontId="3" fillId="0" borderId="0" xfId="0" applyNumberFormat="1" applyFont="1" applyFill="1"/>
    <xf numFmtId="3" fontId="3" fillId="0" borderId="0" xfId="0" applyNumberFormat="1" applyFont="1" applyFill="1" applyAlignment="1">
      <alignment horizontal="left"/>
    </xf>
    <xf numFmtId="166" fontId="2" fillId="0" borderId="0" xfId="1" applyNumberFormat="1" applyFont="1" applyFill="1"/>
    <xf numFmtId="3" fontId="5" fillId="0" borderId="0" xfId="0" applyNumberFormat="1" applyFont="1" applyFill="1" applyAlignment="1">
      <alignment horizontal="left"/>
    </xf>
    <xf numFmtId="3" fontId="5" fillId="0" borderId="0" xfId="0" applyNumberFormat="1" applyFont="1" applyAlignment="1"/>
    <xf numFmtId="3" fontId="5" fillId="0" borderId="0" xfId="0" applyNumberFormat="1" applyFont="1" applyAlignment="1">
      <alignment wrapText="1"/>
    </xf>
    <xf numFmtId="165" fontId="5" fillId="0" borderId="0" xfId="0" applyNumberFormat="1" applyFont="1" applyFill="1" applyBorder="1" applyAlignment="1">
      <alignment wrapText="1"/>
    </xf>
    <xf numFmtId="3" fontId="5" fillId="0" borderId="0" xfId="0" applyNumberFormat="1" applyFont="1" applyFill="1" applyBorder="1" applyAlignment="1">
      <alignment wrapText="1"/>
    </xf>
    <xf numFmtId="166" fontId="5" fillId="0" borderId="0" xfId="1" applyNumberFormat="1" applyFont="1" applyFill="1" applyBorder="1" applyAlignment="1">
      <alignment wrapText="1"/>
    </xf>
    <xf numFmtId="167" fontId="4" fillId="0" borderId="0" xfId="15" applyNumberFormat="1" applyFont="1"/>
    <xf numFmtId="4" fontId="4" fillId="0" borderId="0" xfId="0" applyNumberFormat="1" applyFont="1"/>
    <xf numFmtId="168" fontId="4" fillId="0" borderId="0" xfId="0" applyNumberFormat="1" applyFont="1"/>
    <xf numFmtId="164" fontId="4" fillId="0" borderId="0" xfId="1" applyNumberFormat="1" applyFont="1"/>
  </cellXfs>
  <cellStyles count="18">
    <cellStyle name="Comma" xfId="1" builtinId="3"/>
    <cellStyle name="Hyperlink" xfId="2" builtinId="8"/>
    <cellStyle name="Normal" xfId="0" builtinId="0"/>
    <cellStyle name="Normal 2" xfId="3"/>
    <cellStyle name="Normal 2 2" xfId="4"/>
    <cellStyle name="Normal 2 3" xfId="5"/>
    <cellStyle name="Normal 3" xfId="6"/>
    <cellStyle name="Normal 3 2" xfId="7"/>
    <cellStyle name="Normal 4" xfId="8"/>
    <cellStyle name="Normal 4 2" xfId="9"/>
    <cellStyle name="Normal 5" xfId="10"/>
    <cellStyle name="Normal 5 2" xfId="11"/>
    <cellStyle name="Normal 6" xfId="12"/>
    <cellStyle name="Normal 7" xfId="13"/>
    <cellStyle name="Normal 8" xfId="14"/>
    <cellStyle name="Percent" xfId="15" builtinId="5"/>
    <cellStyle name="Percent 2" xfId="16"/>
    <cellStyle name="Percent 3" xfId="17"/>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en.wikipedia.org/wiki/Glasgow_Maryhill_and_Springburn_(Scottish_Parliament_constituency)" TargetMode="External"/><Relationship Id="rId18" Type="http://schemas.openxmlformats.org/officeDocument/2006/relationships/hyperlink" Target="http://en.wikipedia.org/wiki/Rutherglen_(Scottish_Parliament_constituency)" TargetMode="External"/><Relationship Id="rId26" Type="http://schemas.openxmlformats.org/officeDocument/2006/relationships/hyperlink" Target="http://en.wikipedia.org/wiki/Skye,_Lochaber_and_Badenoch_(Scottish_Parliament_constituency)" TargetMode="External"/><Relationship Id="rId39" Type="http://schemas.openxmlformats.org/officeDocument/2006/relationships/hyperlink" Target="http://en.wikipedia.org/wiki/Kirkcaldy_(Scottish_Parliament_constituency)" TargetMode="External"/><Relationship Id="rId21" Type="http://schemas.openxmlformats.org/officeDocument/2006/relationships/hyperlink" Target="http://en.wikipedia.org/wiki/Inverness_and_Nairn_(Scottish_Parliament_constituency)" TargetMode="External"/><Relationship Id="rId34" Type="http://schemas.openxmlformats.org/officeDocument/2006/relationships/hyperlink" Target="http://en.wikipedia.org/wiki/Linlithgow_(Scottish_Parliament_constituency)" TargetMode="External"/><Relationship Id="rId42" Type="http://schemas.openxmlformats.org/officeDocument/2006/relationships/hyperlink" Target="http://en.wikipedia.org/wiki/Perthshire_North_(Scottish_Parliament_constituency)" TargetMode="External"/><Relationship Id="rId47" Type="http://schemas.openxmlformats.org/officeDocument/2006/relationships/hyperlink" Target="http://en.wikipedia.org/wiki/Aberdeen_South_and_North_Kincardine_(Scottish_Parliament_constituency)" TargetMode="External"/><Relationship Id="rId50" Type="http://schemas.openxmlformats.org/officeDocument/2006/relationships/hyperlink" Target="http://en.wikipedia.org/wiki/Angus_North_and_Mearns_(Scottish_Parliament_constituency)" TargetMode="External"/><Relationship Id="rId55" Type="http://schemas.openxmlformats.org/officeDocument/2006/relationships/hyperlink" Target="http://en.wikipedia.org/wiki/Ayr_(Scottish_Parliament_constituency)" TargetMode="External"/><Relationship Id="rId63" Type="http://schemas.openxmlformats.org/officeDocument/2006/relationships/hyperlink" Target="http://en.wikipedia.org/wiki/Midlothian_South,_Tweeddale_and_Lauderdale_(Scottish_Parliament_constituency)" TargetMode="External"/><Relationship Id="rId68" Type="http://schemas.openxmlformats.org/officeDocument/2006/relationships/hyperlink" Target="http://en.wikipedia.org/wiki/Eastwood_(Scottish_Parliament_constituency)" TargetMode="External"/><Relationship Id="rId7" Type="http://schemas.openxmlformats.org/officeDocument/2006/relationships/hyperlink" Target="http://en.wikipedia.org/wiki/Hamilton,_Larkhall_and_Stonehouse_(Scottish_Parliament_constituency)" TargetMode="External"/><Relationship Id="rId71" Type="http://schemas.openxmlformats.org/officeDocument/2006/relationships/hyperlink" Target="http://en.wikipedia.org/wiki/Renfrewshire_North_and_West_(Scottish_Parliament_constituency)" TargetMode="External"/><Relationship Id="rId2" Type="http://schemas.openxmlformats.org/officeDocument/2006/relationships/hyperlink" Target="http://en.wikipedia.org/wiki/Coatbridge_and_Chryston_(Scottish_Parliament_constituency)" TargetMode="External"/><Relationship Id="rId16" Type="http://schemas.openxmlformats.org/officeDocument/2006/relationships/hyperlink" Target="http://en.wikipedia.org/wiki/Glasgow_Shettleston_(Scottish_Parliament_constituency)" TargetMode="External"/><Relationship Id="rId29" Type="http://schemas.openxmlformats.org/officeDocument/2006/relationships/hyperlink" Target="http://en.wikipedia.org/wiki/Edinburgh_Eastern_(Scottish_Parliament_constituency)" TargetMode="External"/><Relationship Id="rId11" Type="http://schemas.openxmlformats.org/officeDocument/2006/relationships/hyperlink" Target="http://en.wikipedia.org/wiki/Glasgow_Cathcart_(Scottish_Parliament_constituency)" TargetMode="External"/><Relationship Id="rId24" Type="http://schemas.openxmlformats.org/officeDocument/2006/relationships/hyperlink" Target="http://en.wikipedia.org/wiki/Orkney_(Scottish_Parliament_constituency)" TargetMode="External"/><Relationship Id="rId32" Type="http://schemas.openxmlformats.org/officeDocument/2006/relationships/hyperlink" Target="http://en.wikipedia.org/wiki/Edinburgh_Southern_(Scottish_Parliament_constituency)" TargetMode="External"/><Relationship Id="rId37" Type="http://schemas.openxmlformats.org/officeDocument/2006/relationships/hyperlink" Target="http://en.wikipedia.org/wiki/Cowdenbeath_(Scottish_Parliament_constituency)" TargetMode="External"/><Relationship Id="rId40" Type="http://schemas.openxmlformats.org/officeDocument/2006/relationships/hyperlink" Target="http://en.wikipedia.org/wiki/Mid_Fife_and_Glenrothes_(Scottish_Parliament_constituency)" TargetMode="External"/><Relationship Id="rId45" Type="http://schemas.openxmlformats.org/officeDocument/2006/relationships/hyperlink" Target="http://en.wikipedia.org/wiki/Aberdeen_Central_(Scottish_Parliament_constituency)" TargetMode="External"/><Relationship Id="rId53" Type="http://schemas.openxmlformats.org/officeDocument/2006/relationships/hyperlink" Target="http://en.wikipedia.org/wiki/Dundee_City_East_(Scottish_Parliament_constituency)" TargetMode="External"/><Relationship Id="rId58" Type="http://schemas.openxmlformats.org/officeDocument/2006/relationships/hyperlink" Target="http://en.wikipedia.org/wiki/Dumfriesshire_(Scottish_Parliament_constituency)" TargetMode="External"/><Relationship Id="rId66" Type="http://schemas.openxmlformats.org/officeDocument/2006/relationships/hyperlink" Target="http://en.wikipedia.org/wiki/Cunninghame_South_(Scottish_Parliament_constituency)" TargetMode="External"/><Relationship Id="rId5" Type="http://schemas.openxmlformats.org/officeDocument/2006/relationships/hyperlink" Target="http://en.wikipedia.org/wiki/Falkirk_East_(Scottish_Parliament_constituency)" TargetMode="External"/><Relationship Id="rId15" Type="http://schemas.openxmlformats.org/officeDocument/2006/relationships/hyperlink" Target="http://en.wikipedia.org/wiki/Glasgow_Provan_(Scottish_Parliament_constituency)" TargetMode="External"/><Relationship Id="rId23" Type="http://schemas.openxmlformats.org/officeDocument/2006/relationships/hyperlink" Target="http://en.wikipedia.org/wiki/Na_h-Eileanan_an_Iar_(Scottish_Parliament_constituency)" TargetMode="External"/><Relationship Id="rId28" Type="http://schemas.openxmlformats.org/officeDocument/2006/relationships/hyperlink" Target="http://en.wikipedia.org/wiki/Edinburgh_Central_(Scottish_Parliament_constituency)" TargetMode="External"/><Relationship Id="rId36" Type="http://schemas.openxmlformats.org/officeDocument/2006/relationships/hyperlink" Target="http://en.wikipedia.org/wiki/Clackmannanshire_and_Dunblane_(Scottish_Parliament_constituency)" TargetMode="External"/><Relationship Id="rId49" Type="http://schemas.openxmlformats.org/officeDocument/2006/relationships/hyperlink" Target="http://en.wikipedia.org/wiki/Aberdeenshire_West_(Scottish_Parliament_constituency)" TargetMode="External"/><Relationship Id="rId57" Type="http://schemas.openxmlformats.org/officeDocument/2006/relationships/hyperlink" Target="http://en.wikipedia.org/wiki/Clydesdale_(Scottish_Parliament_constituency)" TargetMode="External"/><Relationship Id="rId61" Type="http://schemas.openxmlformats.org/officeDocument/2006/relationships/hyperlink" Target="http://en.wikipedia.org/wiki/Galloway_and_West_Dumfries_(Scottish_Parliament_constituency)" TargetMode="External"/><Relationship Id="rId10" Type="http://schemas.openxmlformats.org/officeDocument/2006/relationships/hyperlink" Target="http://en.wikipedia.org/wiki/Glasgow_Anniesland_(Scottish_Parliament_constituency)" TargetMode="External"/><Relationship Id="rId19" Type="http://schemas.openxmlformats.org/officeDocument/2006/relationships/hyperlink" Target="http://en.wikipedia.org/wiki/Argyll_and_Bute_(Scottish_Parliament_constituency)" TargetMode="External"/><Relationship Id="rId31" Type="http://schemas.openxmlformats.org/officeDocument/2006/relationships/hyperlink" Target="http://en.wikipedia.org/wiki/Edinburgh_Pentlands_(Scottish_Parliament_constituency)" TargetMode="External"/><Relationship Id="rId44" Type="http://schemas.openxmlformats.org/officeDocument/2006/relationships/hyperlink" Target="http://en.wikipedia.org/wiki/Stirling_(Scottish_Parliament_constituency)" TargetMode="External"/><Relationship Id="rId52" Type="http://schemas.openxmlformats.org/officeDocument/2006/relationships/hyperlink" Target="http://en.wikipedia.org/wiki/Banffshire_and_Buchan_Coast_(Scottish_Parliament_constituency)" TargetMode="External"/><Relationship Id="rId60" Type="http://schemas.openxmlformats.org/officeDocument/2006/relationships/hyperlink" Target="http://en.wikipedia.org/wiki/Ettrick,_Roxburgh_and_Berwickshire_(Scottish_Parliament_constituency)" TargetMode="External"/><Relationship Id="rId65" Type="http://schemas.openxmlformats.org/officeDocument/2006/relationships/hyperlink" Target="http://en.wikipedia.org/wiki/Cunninghame_North_(Scottish_Parliament_constituency)" TargetMode="External"/><Relationship Id="rId73" Type="http://schemas.openxmlformats.org/officeDocument/2006/relationships/hyperlink" Target="http://en.wikipedia.org/wiki/Strathkelvin_and_Bearsden_(Scottish_Parliament_constituency)" TargetMode="External"/><Relationship Id="rId4" Type="http://schemas.openxmlformats.org/officeDocument/2006/relationships/hyperlink" Target="http://en.wikipedia.org/wiki/East_Kilbride_(Scottish_Parliament_constituency)" TargetMode="External"/><Relationship Id="rId9" Type="http://schemas.openxmlformats.org/officeDocument/2006/relationships/hyperlink" Target="http://en.wikipedia.org/wiki/Uddingston_and_Bellshill_(Scottish_Parliament_constituency)" TargetMode="External"/><Relationship Id="rId14" Type="http://schemas.openxmlformats.org/officeDocument/2006/relationships/hyperlink" Target="http://en.wikipedia.org/wiki/Glasgow_Pollok_(Scottish_Parliament_constituency)" TargetMode="External"/><Relationship Id="rId22" Type="http://schemas.openxmlformats.org/officeDocument/2006/relationships/hyperlink" Target="http://en.wikipedia.org/wiki/Moray_(Scottish_Parliament_constituency)" TargetMode="External"/><Relationship Id="rId27" Type="http://schemas.openxmlformats.org/officeDocument/2006/relationships/hyperlink" Target="http://en.wikipedia.org/wiki/Almond_Valley_(Scottish_Parliament_constituency)" TargetMode="External"/><Relationship Id="rId30" Type="http://schemas.openxmlformats.org/officeDocument/2006/relationships/hyperlink" Target="http://en.wikipedia.org/wiki/Edinburgh_Northern_and_Leith_(Scottish_Parliament_constituency)" TargetMode="External"/><Relationship Id="rId35" Type="http://schemas.openxmlformats.org/officeDocument/2006/relationships/hyperlink" Target="http://en.wikipedia.org/wiki/Midlothian_North_and_Musselburgh_(Scottish_Parliament_constituency)" TargetMode="External"/><Relationship Id="rId43" Type="http://schemas.openxmlformats.org/officeDocument/2006/relationships/hyperlink" Target="http://en.wikipedia.org/wiki/Perthshire_South_and_Kinross-shire_(Scottish_Parliament_constituency)" TargetMode="External"/><Relationship Id="rId48" Type="http://schemas.openxmlformats.org/officeDocument/2006/relationships/hyperlink" Target="http://en.wikipedia.org/wiki/Aberdeenshire_East_(Scottish_Parliament_constituency)" TargetMode="External"/><Relationship Id="rId56" Type="http://schemas.openxmlformats.org/officeDocument/2006/relationships/hyperlink" Target="http://en.wikipedia.org/wiki/Carrick,_Cumnock_and_Doon_Valley_(Scottish_Parliament_constituency)" TargetMode="External"/><Relationship Id="rId64" Type="http://schemas.openxmlformats.org/officeDocument/2006/relationships/hyperlink" Target="http://en.wikipedia.org/wiki/Clydebank_and_Milngavie_(Scottish_Parliament_constituency)" TargetMode="External"/><Relationship Id="rId69" Type="http://schemas.openxmlformats.org/officeDocument/2006/relationships/hyperlink" Target="http://en.wikipedia.org/wiki/Greenock_and_Inverclyde_(Scottish_Parliament_constituency)" TargetMode="External"/><Relationship Id="rId8" Type="http://schemas.openxmlformats.org/officeDocument/2006/relationships/hyperlink" Target="http://en.wikipedia.org/wiki/Motherwell_and_Wishaw_(Scottish_Parliament_constituency)" TargetMode="External"/><Relationship Id="rId51" Type="http://schemas.openxmlformats.org/officeDocument/2006/relationships/hyperlink" Target="http://en.wikipedia.org/wiki/Angus_South_(Scottish_Parliament_constituency)" TargetMode="External"/><Relationship Id="rId72" Type="http://schemas.openxmlformats.org/officeDocument/2006/relationships/hyperlink" Target="http://en.wikipedia.org/wiki/Renfrewshire_South_(Scottish_Parliament_constituency)" TargetMode="External"/><Relationship Id="rId3" Type="http://schemas.openxmlformats.org/officeDocument/2006/relationships/hyperlink" Target="http://en.wikipedia.org/wiki/Cumbernauld_and_Kilsyth_(Scottish_Parliament_constituency)" TargetMode="External"/><Relationship Id="rId12" Type="http://schemas.openxmlformats.org/officeDocument/2006/relationships/hyperlink" Target="http://en.wikipedia.org/wiki/Glasgow_Kelvin_(Scottish_Parliament_constituency)" TargetMode="External"/><Relationship Id="rId17" Type="http://schemas.openxmlformats.org/officeDocument/2006/relationships/hyperlink" Target="http://en.wikipedia.org/wiki/Glasgow_Southside_(Scottish_Parliament_constituency)" TargetMode="External"/><Relationship Id="rId25" Type="http://schemas.openxmlformats.org/officeDocument/2006/relationships/hyperlink" Target="http://en.wikipedia.org/wiki/Shetland_(Scottish_Parliament_constituency)" TargetMode="External"/><Relationship Id="rId33" Type="http://schemas.openxmlformats.org/officeDocument/2006/relationships/hyperlink" Target="http://en.wikipedia.org/wiki/Edinburgh_Western_(Scottish_Parliament_constituency)" TargetMode="External"/><Relationship Id="rId38" Type="http://schemas.openxmlformats.org/officeDocument/2006/relationships/hyperlink" Target="http://en.wikipedia.org/wiki/Dunfermline_(Scottish_Parliament_constituency)" TargetMode="External"/><Relationship Id="rId46" Type="http://schemas.openxmlformats.org/officeDocument/2006/relationships/hyperlink" Target="http://en.wikipedia.org/wiki/Aberdeen_Donside_(Scottish_Parliament_constituency)" TargetMode="External"/><Relationship Id="rId59" Type="http://schemas.openxmlformats.org/officeDocument/2006/relationships/hyperlink" Target="http://en.wikipedia.org/wiki/East_Lothian_(Scottish_Parliament_constituency)" TargetMode="External"/><Relationship Id="rId67" Type="http://schemas.openxmlformats.org/officeDocument/2006/relationships/hyperlink" Target="http://en.wikipedia.org/wiki/Dumbarton_(Scottish_Parliament_constituency)" TargetMode="External"/><Relationship Id="rId20" Type="http://schemas.openxmlformats.org/officeDocument/2006/relationships/hyperlink" Target="http://en.wikipedia.org/wiki/Caithness,_Sutherland_and_Ross_(Scottish_Parliament_constituency)" TargetMode="External"/><Relationship Id="rId41" Type="http://schemas.openxmlformats.org/officeDocument/2006/relationships/hyperlink" Target="http://en.wikipedia.org/wiki/North_East_Fife_(Scottish_Parliament_constituency)" TargetMode="External"/><Relationship Id="rId54" Type="http://schemas.openxmlformats.org/officeDocument/2006/relationships/hyperlink" Target="http://en.wikipedia.org/wiki/Dundee_City_West_(Scottish_Parliament_constituency)" TargetMode="External"/><Relationship Id="rId62" Type="http://schemas.openxmlformats.org/officeDocument/2006/relationships/hyperlink" Target="http://en.wikipedia.org/wiki/Kilmarnock_and_Irvine_Valley_(Scottish_Parliament_constituency)" TargetMode="External"/><Relationship Id="rId70" Type="http://schemas.openxmlformats.org/officeDocument/2006/relationships/hyperlink" Target="http://en.wikipedia.org/wiki/Paisley_(Scottish_Parliament_constituency)" TargetMode="External"/><Relationship Id="rId1" Type="http://schemas.openxmlformats.org/officeDocument/2006/relationships/hyperlink" Target="http://en.wikipedia.org/wiki/Airdrie_and_Shotts_(Scottish_Parliament_constituency)" TargetMode="External"/><Relationship Id="rId6" Type="http://schemas.openxmlformats.org/officeDocument/2006/relationships/hyperlink" Target="http://en.wikipedia.org/wiki/Falkirk_West_(Scottish_Parliament_constituenc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8" sqref="A8"/>
    </sheetView>
  </sheetViews>
  <sheetFormatPr defaultColWidth="8.85546875" defaultRowHeight="12.75" x14ac:dyDescent="0.2"/>
  <cols>
    <col min="1" max="1" width="90.140625" customWidth="1"/>
  </cols>
  <sheetData>
    <row r="1" spans="1:1" ht="15.75" x14ac:dyDescent="0.25">
      <c r="A1" s="15" t="s">
        <v>135</v>
      </c>
    </row>
    <row r="3" spans="1:1" ht="45" x14ac:dyDescent="0.2">
      <c r="A3" s="14" t="s">
        <v>127</v>
      </c>
    </row>
    <row r="4" spans="1:1" ht="30" x14ac:dyDescent="0.2">
      <c r="A4" s="14" t="s">
        <v>134</v>
      </c>
    </row>
    <row r="5" spans="1:1" ht="30" x14ac:dyDescent="0.2">
      <c r="A5" s="14" t="s">
        <v>164</v>
      </c>
    </row>
  </sheetData>
  <phoneticPr fontId="0"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59E147"/>
  </sheetPr>
  <dimension ref="A1:AV596"/>
  <sheetViews>
    <sheetView tabSelected="1" zoomScaleNormal="100" workbookViewId="0">
      <pane xSplit="1" ySplit="2" topLeftCell="B3" activePane="bottomRight" state="frozen"/>
      <selection activeCell="AG2" sqref="AG2:AX2"/>
      <selection pane="topRight" activeCell="AG2" sqref="AG2:AX2"/>
      <selection pane="bottomLeft" activeCell="AG2" sqref="AG2:AX2"/>
      <selection pane="bottomRight" activeCell="A7" sqref="A7"/>
    </sheetView>
  </sheetViews>
  <sheetFormatPr defaultColWidth="10.42578125" defaultRowHeight="12.75" customHeight="1" x14ac:dyDescent="0.2"/>
  <cols>
    <col min="1" max="1" width="34.7109375" style="4" bestFit="1" customWidth="1"/>
    <col min="2" max="2" width="66.28515625" style="23" customWidth="1"/>
    <col min="3" max="3" width="12.7109375" style="1" bestFit="1" customWidth="1"/>
    <col min="4" max="4" width="11.7109375" style="1" bestFit="1" customWidth="1"/>
    <col min="5" max="5" width="10.7109375" style="1" bestFit="1" customWidth="1"/>
    <col min="6" max="8" width="13.28515625" style="2" customWidth="1"/>
    <col min="9" max="9" width="10.42578125" style="1"/>
    <col min="10" max="11" width="11.42578125" style="1" customWidth="1"/>
    <col min="12" max="12" width="13.42578125" style="16" customWidth="1"/>
    <col min="13" max="13" width="13.42578125" style="3" customWidth="1"/>
    <col min="14" max="26" width="13.42578125" style="1" customWidth="1"/>
    <col min="27" max="27" width="14" style="16" customWidth="1"/>
    <col min="28" max="28" width="13.7109375" style="16" customWidth="1"/>
    <col min="29" max="29" width="15.28515625" style="16" customWidth="1"/>
    <col min="30" max="33" width="14.28515625" style="16" customWidth="1"/>
    <col min="34" max="34" width="14.42578125" style="16" customWidth="1"/>
    <col min="35" max="35" width="13.42578125" style="16" customWidth="1"/>
    <col min="36" max="36" width="12.42578125" style="16" customWidth="1"/>
    <col min="37" max="38" width="13.28515625" style="16" customWidth="1"/>
    <col min="39" max="40" width="15" style="16" customWidth="1"/>
    <col min="41" max="43" width="13" style="20" customWidth="1"/>
    <col min="44" max="44" width="14.85546875" style="21" customWidth="1"/>
    <col min="45" max="45" width="16" style="16" customWidth="1"/>
    <col min="46" max="47" width="13" style="16" customWidth="1"/>
    <col min="48" max="48" width="12.85546875" style="16" customWidth="1"/>
    <col min="49" max="16384" width="10.42578125" style="1"/>
  </cols>
  <sheetData>
    <row r="1" spans="1:48" s="3" customFormat="1" ht="18.600000000000001" customHeight="1" x14ac:dyDescent="0.25">
      <c r="A1" s="27"/>
      <c r="B1" s="28"/>
      <c r="C1" s="13" t="s">
        <v>82</v>
      </c>
      <c r="F1" s="5"/>
      <c r="G1" s="5"/>
      <c r="H1" s="5"/>
      <c r="J1" s="13" t="s">
        <v>133</v>
      </c>
      <c r="L1" s="29" t="s">
        <v>83</v>
      </c>
      <c r="M1" s="13"/>
      <c r="N1" s="13"/>
      <c r="O1" s="13"/>
      <c r="P1" s="13"/>
      <c r="Q1" s="13"/>
      <c r="R1" s="13"/>
      <c r="S1" s="13"/>
      <c r="T1" s="13"/>
      <c r="U1" s="13"/>
      <c r="V1" s="13"/>
      <c r="W1" s="13"/>
      <c r="X1" s="13"/>
      <c r="Y1" s="13"/>
      <c r="Z1" s="13"/>
      <c r="AA1" s="29" t="s">
        <v>84</v>
      </c>
      <c r="AB1" s="17"/>
      <c r="AC1" s="17"/>
      <c r="AD1" s="17"/>
      <c r="AE1" s="17"/>
      <c r="AF1" s="17"/>
      <c r="AG1" s="17"/>
      <c r="AH1" s="17"/>
      <c r="AI1" s="17"/>
      <c r="AJ1" s="17"/>
      <c r="AK1" s="17"/>
      <c r="AL1" s="17"/>
      <c r="AM1" s="17"/>
      <c r="AN1" s="17"/>
      <c r="AO1" s="17"/>
      <c r="AP1" s="17"/>
      <c r="AQ1" s="17"/>
      <c r="AR1" s="17"/>
      <c r="AS1" s="17"/>
      <c r="AT1" s="17"/>
      <c r="AU1" s="17"/>
      <c r="AV1" s="17"/>
    </row>
    <row r="2" spans="1:48" s="11" customFormat="1" ht="184.5" customHeight="1" x14ac:dyDescent="0.25">
      <c r="A2" s="30" t="s">
        <v>52</v>
      </c>
      <c r="B2" s="30" t="s">
        <v>132</v>
      </c>
      <c r="C2" s="31" t="s">
        <v>81</v>
      </c>
      <c r="D2" s="32" t="s">
        <v>49</v>
      </c>
      <c r="E2" s="32" t="s">
        <v>50</v>
      </c>
      <c r="F2" s="33" t="s">
        <v>80</v>
      </c>
      <c r="G2" s="33" t="s">
        <v>119</v>
      </c>
      <c r="H2" s="33" t="s">
        <v>118</v>
      </c>
      <c r="I2" s="34"/>
      <c r="J2" s="34" t="s">
        <v>131</v>
      </c>
      <c r="K2" s="34"/>
      <c r="L2" s="35" t="s">
        <v>58</v>
      </c>
      <c r="M2" s="34" t="s">
        <v>163</v>
      </c>
      <c r="N2" s="34" t="s">
        <v>57</v>
      </c>
      <c r="O2" s="34" t="s">
        <v>53</v>
      </c>
      <c r="P2" s="34" t="s">
        <v>54</v>
      </c>
      <c r="Q2" s="34" t="s">
        <v>55</v>
      </c>
      <c r="R2" s="34" t="s">
        <v>56</v>
      </c>
      <c r="S2" s="34" t="s">
        <v>59</v>
      </c>
      <c r="T2" s="34" t="s">
        <v>60</v>
      </c>
      <c r="U2" s="34" t="s">
        <v>61</v>
      </c>
      <c r="V2" s="34" t="s">
        <v>62</v>
      </c>
      <c r="W2" s="34" t="s">
        <v>63</v>
      </c>
      <c r="X2" s="34" t="s">
        <v>64</v>
      </c>
      <c r="Y2" s="34" t="s">
        <v>111</v>
      </c>
      <c r="Z2" s="34"/>
      <c r="AA2" s="35" t="s">
        <v>65</v>
      </c>
      <c r="AB2" s="35" t="s">
        <v>66</v>
      </c>
      <c r="AC2" s="35" t="s">
        <v>67</v>
      </c>
      <c r="AD2" s="35" t="s">
        <v>51</v>
      </c>
      <c r="AE2" s="35" t="s">
        <v>68</v>
      </c>
      <c r="AF2" s="35" t="s">
        <v>69</v>
      </c>
      <c r="AG2" s="35" t="s">
        <v>70</v>
      </c>
      <c r="AH2" s="35" t="s">
        <v>112</v>
      </c>
      <c r="AI2" s="35" t="s">
        <v>113</v>
      </c>
      <c r="AJ2" s="35" t="s">
        <v>114</v>
      </c>
      <c r="AK2" s="35" t="s">
        <v>115</v>
      </c>
      <c r="AL2" s="35" t="s">
        <v>116</v>
      </c>
      <c r="AM2" s="35" t="s">
        <v>117</v>
      </c>
      <c r="AN2" s="35" t="s">
        <v>71</v>
      </c>
      <c r="AO2" s="35" t="s">
        <v>72</v>
      </c>
      <c r="AP2" s="35" t="s">
        <v>73</v>
      </c>
      <c r="AQ2" s="35" t="s">
        <v>74</v>
      </c>
      <c r="AR2" s="35" t="s">
        <v>75</v>
      </c>
      <c r="AS2" s="35" t="s">
        <v>76</v>
      </c>
      <c r="AT2" s="35"/>
      <c r="AU2" s="35" t="s">
        <v>77</v>
      </c>
      <c r="AV2" s="35" t="s">
        <v>78</v>
      </c>
    </row>
    <row r="3" spans="1:48" ht="12.75" customHeight="1" x14ac:dyDescent="0.2">
      <c r="A3" s="12" t="s">
        <v>136</v>
      </c>
      <c r="B3" s="22" t="s">
        <v>124</v>
      </c>
      <c r="C3" s="1">
        <v>164868</v>
      </c>
      <c r="D3" s="1">
        <v>54748</v>
      </c>
      <c r="E3" s="2">
        <v>33.207171798044492</v>
      </c>
      <c r="F3" s="2">
        <v>34</v>
      </c>
      <c r="G3" s="2">
        <v>19.277846519639954</v>
      </c>
      <c r="H3" s="2">
        <v>36.226084781793169</v>
      </c>
      <c r="J3" s="1">
        <v>1231</v>
      </c>
      <c r="L3" s="16">
        <v>31804</v>
      </c>
      <c r="M3" s="3">
        <v>21</v>
      </c>
      <c r="N3" s="1">
        <v>31783</v>
      </c>
      <c r="O3" s="1">
        <v>0</v>
      </c>
      <c r="P3" s="1">
        <v>111</v>
      </c>
      <c r="Q3" s="1">
        <v>141</v>
      </c>
      <c r="R3" s="1">
        <v>10578</v>
      </c>
      <c r="S3" s="1">
        <v>20953</v>
      </c>
      <c r="T3" s="1">
        <v>674</v>
      </c>
      <c r="U3" s="1">
        <v>20279</v>
      </c>
      <c r="V3" s="1">
        <v>20953</v>
      </c>
      <c r="W3" s="1">
        <v>0</v>
      </c>
      <c r="X3" s="1">
        <v>229</v>
      </c>
      <c r="Y3" s="1">
        <v>411</v>
      </c>
      <c r="AA3" s="16">
        <v>1235</v>
      </c>
      <c r="AB3" s="16">
        <v>163</v>
      </c>
      <c r="AC3" s="16">
        <v>0</v>
      </c>
      <c r="AD3" s="16">
        <v>183</v>
      </c>
      <c r="AF3" s="16">
        <v>16</v>
      </c>
      <c r="AG3" s="16">
        <v>284</v>
      </c>
      <c r="AH3" s="16">
        <v>130</v>
      </c>
      <c r="AI3" s="16">
        <v>0</v>
      </c>
      <c r="AJ3" s="16">
        <v>99</v>
      </c>
      <c r="AK3" s="16">
        <v>197</v>
      </c>
      <c r="AL3" s="16">
        <v>137</v>
      </c>
      <c r="AM3" s="16">
        <v>77</v>
      </c>
      <c r="AN3" s="16">
        <v>34</v>
      </c>
      <c r="AO3" s="16">
        <v>52</v>
      </c>
      <c r="AP3" s="16" t="s">
        <v>79</v>
      </c>
      <c r="AQ3" s="16">
        <v>0</v>
      </c>
      <c r="AR3" s="16">
        <v>0</v>
      </c>
      <c r="AS3" s="16">
        <v>0</v>
      </c>
      <c r="AU3" s="16">
        <v>135</v>
      </c>
      <c r="AV3" s="16">
        <v>73</v>
      </c>
    </row>
    <row r="4" spans="1:48" ht="12.75" customHeight="1" x14ac:dyDescent="0.2">
      <c r="A4" s="12" t="s">
        <v>137</v>
      </c>
      <c r="B4" s="22" t="s">
        <v>124</v>
      </c>
      <c r="C4" s="1">
        <v>190561</v>
      </c>
      <c r="D4" s="1">
        <v>70286</v>
      </c>
      <c r="E4" s="2">
        <v>36.883727520321571</v>
      </c>
      <c r="F4" s="2">
        <v>37.299999999999997</v>
      </c>
      <c r="G4" s="2">
        <v>17.995287598196903</v>
      </c>
      <c r="H4" s="2">
        <v>30.77496379002433</v>
      </c>
      <c r="J4" s="1">
        <v>827</v>
      </c>
      <c r="L4" s="16">
        <v>34316</v>
      </c>
      <c r="M4" s="3">
        <v>24</v>
      </c>
      <c r="N4" s="1">
        <v>34292</v>
      </c>
      <c r="O4" s="1">
        <v>0</v>
      </c>
      <c r="P4" s="1">
        <v>108</v>
      </c>
      <c r="Q4" s="1">
        <v>107</v>
      </c>
      <c r="R4" s="1">
        <v>11269</v>
      </c>
      <c r="S4" s="1">
        <v>22831</v>
      </c>
      <c r="T4" s="1">
        <v>946</v>
      </c>
      <c r="U4" s="1">
        <v>21885</v>
      </c>
      <c r="V4" s="1">
        <v>22809</v>
      </c>
      <c r="W4" s="1">
        <v>11</v>
      </c>
      <c r="X4" s="1">
        <v>437</v>
      </c>
      <c r="Y4" s="1">
        <v>476</v>
      </c>
      <c r="AA4" s="16">
        <v>1403</v>
      </c>
      <c r="AB4" s="16">
        <v>336</v>
      </c>
      <c r="AC4" s="16">
        <v>2</v>
      </c>
      <c r="AD4" s="16">
        <v>134</v>
      </c>
      <c r="AF4" s="16">
        <v>9</v>
      </c>
      <c r="AG4" s="16">
        <v>264</v>
      </c>
      <c r="AH4" s="16">
        <v>235</v>
      </c>
      <c r="AI4" s="16">
        <v>75</v>
      </c>
      <c r="AJ4" s="16">
        <v>112</v>
      </c>
      <c r="AK4" s="16">
        <v>331</v>
      </c>
      <c r="AL4" s="16">
        <v>122</v>
      </c>
      <c r="AM4" s="16">
        <v>38</v>
      </c>
      <c r="AN4" s="16">
        <v>18</v>
      </c>
      <c r="AO4" s="16">
        <v>40</v>
      </c>
      <c r="AP4" s="16">
        <v>10</v>
      </c>
      <c r="AQ4" s="16">
        <v>0</v>
      </c>
      <c r="AR4" s="16">
        <v>0</v>
      </c>
      <c r="AS4" s="16">
        <v>0</v>
      </c>
      <c r="AU4" s="16">
        <v>209</v>
      </c>
      <c r="AV4" s="16">
        <v>146</v>
      </c>
    </row>
    <row r="5" spans="1:48" ht="12.75" customHeight="1" x14ac:dyDescent="0.2">
      <c r="A5" s="12" t="s">
        <v>138</v>
      </c>
      <c r="B5" s="22" t="s">
        <v>124</v>
      </c>
      <c r="C5" s="1">
        <v>85424</v>
      </c>
      <c r="D5" s="1">
        <v>33099</v>
      </c>
      <c r="E5" s="2">
        <v>38.746722232627832</v>
      </c>
      <c r="F5" s="2">
        <v>39.299999999999997</v>
      </c>
      <c r="G5" s="2">
        <v>14.838921146282075</v>
      </c>
      <c r="H5" s="2">
        <v>26.76576603413864</v>
      </c>
      <c r="J5" s="1">
        <v>470</v>
      </c>
      <c r="L5" s="16">
        <v>12686</v>
      </c>
      <c r="M5" s="3">
        <v>10</v>
      </c>
      <c r="N5" s="1">
        <v>12676</v>
      </c>
      <c r="O5" s="1">
        <v>0</v>
      </c>
      <c r="P5" s="1">
        <v>50</v>
      </c>
      <c r="Q5" s="1">
        <v>96</v>
      </c>
      <c r="R5" s="1">
        <v>3284</v>
      </c>
      <c r="S5" s="1">
        <v>9256</v>
      </c>
      <c r="T5" s="1">
        <v>271</v>
      </c>
      <c r="U5" s="1">
        <v>8985</v>
      </c>
      <c r="V5" s="1">
        <v>9256</v>
      </c>
      <c r="W5" s="1">
        <v>3</v>
      </c>
      <c r="X5" s="1">
        <v>115</v>
      </c>
      <c r="Y5" s="1">
        <v>129</v>
      </c>
      <c r="AA5" s="16">
        <v>442</v>
      </c>
      <c r="AB5" s="16">
        <v>159</v>
      </c>
      <c r="AC5" s="16">
        <v>0</v>
      </c>
      <c r="AD5" s="16">
        <v>72</v>
      </c>
      <c r="AE5" s="16">
        <v>63</v>
      </c>
      <c r="AF5" s="16">
        <v>12</v>
      </c>
      <c r="AG5" s="16">
        <v>28</v>
      </c>
      <c r="AH5" s="16">
        <v>53</v>
      </c>
      <c r="AI5" s="16">
        <v>3</v>
      </c>
      <c r="AJ5" s="16">
        <v>33</v>
      </c>
      <c r="AK5" s="16">
        <v>56</v>
      </c>
      <c r="AL5" s="16">
        <v>66</v>
      </c>
      <c r="AM5" s="16">
        <v>19</v>
      </c>
      <c r="AN5" s="16">
        <v>0</v>
      </c>
      <c r="AO5" s="16">
        <v>41</v>
      </c>
      <c r="AP5" s="16">
        <v>5</v>
      </c>
      <c r="AQ5" s="16">
        <v>0</v>
      </c>
      <c r="AR5" s="16">
        <v>0</v>
      </c>
      <c r="AS5" s="16">
        <v>0</v>
      </c>
      <c r="AU5" s="16">
        <v>134</v>
      </c>
      <c r="AV5" s="16">
        <v>66</v>
      </c>
    </row>
    <row r="6" spans="1:48" ht="12.75" customHeight="1" x14ac:dyDescent="0.2">
      <c r="A6" s="12" t="s">
        <v>105</v>
      </c>
      <c r="B6" s="22" t="s">
        <v>128</v>
      </c>
      <c r="C6" s="1">
        <v>67943</v>
      </c>
      <c r="D6" s="1">
        <v>31047</v>
      </c>
      <c r="E6" s="2">
        <v>45.695656653371209</v>
      </c>
      <c r="F6" s="2">
        <v>46.3</v>
      </c>
      <c r="G6" s="2">
        <v>16.326921095624272</v>
      </c>
      <c r="H6" s="2">
        <v>24.625512832744967</v>
      </c>
      <c r="J6" s="1">
        <v>396</v>
      </c>
      <c r="L6" s="16">
        <v>11108</v>
      </c>
      <c r="M6" s="3">
        <v>15</v>
      </c>
      <c r="N6" s="1">
        <v>11093</v>
      </c>
      <c r="O6" s="1">
        <v>3</v>
      </c>
      <c r="P6" s="1">
        <v>64</v>
      </c>
      <c r="Q6" s="1">
        <v>65</v>
      </c>
      <c r="R6" s="1">
        <v>3033</v>
      </c>
      <c r="S6" s="1">
        <v>7944</v>
      </c>
      <c r="T6" s="1">
        <v>201</v>
      </c>
      <c r="U6" s="1">
        <v>7743</v>
      </c>
      <c r="V6" s="1">
        <v>7899</v>
      </c>
      <c r="W6" s="1">
        <v>0</v>
      </c>
      <c r="X6" s="1">
        <v>27</v>
      </c>
      <c r="Y6" s="1">
        <v>70</v>
      </c>
      <c r="AA6" s="16">
        <v>491</v>
      </c>
      <c r="AB6" s="16">
        <v>168</v>
      </c>
      <c r="AC6" s="16">
        <v>0</v>
      </c>
      <c r="AD6" s="16">
        <v>57</v>
      </c>
      <c r="AE6" s="16">
        <v>68</v>
      </c>
      <c r="AF6" s="16">
        <v>3</v>
      </c>
      <c r="AG6" s="16">
        <v>3</v>
      </c>
      <c r="AH6" s="16">
        <v>4</v>
      </c>
      <c r="AI6" s="16">
        <v>20</v>
      </c>
      <c r="AJ6" s="16">
        <v>3</v>
      </c>
      <c r="AK6" s="16">
        <v>13</v>
      </c>
      <c r="AL6" s="16">
        <v>45</v>
      </c>
      <c r="AM6" s="16">
        <v>12</v>
      </c>
      <c r="AN6" s="16">
        <v>35</v>
      </c>
      <c r="AO6" s="16">
        <v>68</v>
      </c>
      <c r="AP6" s="16">
        <v>2</v>
      </c>
      <c r="AQ6" s="16">
        <v>0</v>
      </c>
      <c r="AR6" s="16">
        <v>0</v>
      </c>
      <c r="AS6" s="16">
        <v>0</v>
      </c>
      <c r="AU6" s="16">
        <v>152</v>
      </c>
      <c r="AV6" s="16">
        <v>101</v>
      </c>
    </row>
    <row r="7" spans="1:48" ht="12.75" customHeight="1" x14ac:dyDescent="0.2">
      <c r="A7" s="12" t="s">
        <v>139</v>
      </c>
      <c r="B7" s="22" t="s">
        <v>123</v>
      </c>
      <c r="C7" s="1">
        <v>37687</v>
      </c>
      <c r="D7" s="1">
        <v>15121</v>
      </c>
      <c r="E7" s="2">
        <v>40.1</v>
      </c>
      <c r="F7" s="2">
        <f>(D7+J7)/C7*100</f>
        <v>41.040677156579193</v>
      </c>
      <c r="G7" s="2">
        <v>11.903991370010788</v>
      </c>
      <c r="H7" s="2">
        <v>20.016809982543478</v>
      </c>
      <c r="J7" s="1">
        <v>346</v>
      </c>
      <c r="L7" s="16">
        <v>4427</v>
      </c>
      <c r="M7" s="3">
        <v>13</v>
      </c>
      <c r="N7" s="1">
        <v>4414</v>
      </c>
      <c r="O7" s="1">
        <v>0</v>
      </c>
      <c r="P7" s="1">
        <v>18</v>
      </c>
      <c r="Q7" s="1">
        <v>4</v>
      </c>
      <c r="R7" s="1">
        <v>1152</v>
      </c>
      <c r="S7" s="1">
        <v>3253</v>
      </c>
      <c r="T7" s="1">
        <v>157</v>
      </c>
      <c r="U7" s="1">
        <v>3096</v>
      </c>
      <c r="V7" s="1">
        <v>3253</v>
      </c>
      <c r="W7" s="1">
        <v>63</v>
      </c>
      <c r="X7" s="1">
        <v>0</v>
      </c>
      <c r="Y7" s="1">
        <v>76</v>
      </c>
      <c r="AA7" s="16">
        <v>318</v>
      </c>
      <c r="AB7" s="16">
        <v>72</v>
      </c>
      <c r="AC7" s="16">
        <v>1</v>
      </c>
      <c r="AD7" s="16">
        <v>26</v>
      </c>
      <c r="AE7" s="16">
        <v>49</v>
      </c>
      <c r="AF7" s="16">
        <v>3</v>
      </c>
      <c r="AG7" s="16">
        <v>12</v>
      </c>
      <c r="AH7" s="16">
        <v>35</v>
      </c>
      <c r="AI7" s="16">
        <v>4</v>
      </c>
      <c r="AJ7" s="16">
        <v>24</v>
      </c>
      <c r="AK7" s="16">
        <v>42</v>
      </c>
      <c r="AL7" s="16">
        <v>29</v>
      </c>
      <c r="AM7" s="16">
        <v>5</v>
      </c>
      <c r="AN7" s="16">
        <v>3</v>
      </c>
      <c r="AO7" s="16">
        <v>15</v>
      </c>
      <c r="AP7" s="16">
        <v>1</v>
      </c>
      <c r="AQ7" s="16">
        <v>0</v>
      </c>
      <c r="AR7" s="16">
        <v>0</v>
      </c>
      <c r="AS7" s="16">
        <v>0</v>
      </c>
      <c r="AU7" s="16">
        <v>39</v>
      </c>
      <c r="AV7" s="16">
        <v>23</v>
      </c>
    </row>
    <row r="8" spans="1:48" ht="12.75" customHeight="1" x14ac:dyDescent="0.2">
      <c r="A8" s="12" t="s">
        <v>162</v>
      </c>
      <c r="B8" s="22" t="s">
        <v>125</v>
      </c>
      <c r="C8" s="1">
        <v>116321</v>
      </c>
      <c r="D8" s="1">
        <v>50538</v>
      </c>
      <c r="E8" s="2">
        <v>43.447013007109639</v>
      </c>
      <c r="F8" s="2">
        <v>44</v>
      </c>
      <c r="G8" s="2">
        <v>18.981955106988423</v>
      </c>
      <c r="H8" s="2">
        <v>30.810567866494704</v>
      </c>
      <c r="J8" s="1">
        <v>636</v>
      </c>
      <c r="L8" s="16">
        <v>22137</v>
      </c>
      <c r="M8" s="3">
        <v>57</v>
      </c>
      <c r="N8" s="1">
        <v>22080</v>
      </c>
      <c r="O8" s="1">
        <v>0</v>
      </c>
      <c r="P8" s="1">
        <v>94</v>
      </c>
      <c r="Q8" s="1">
        <v>50</v>
      </c>
      <c r="R8" s="1">
        <v>5560</v>
      </c>
      <c r="S8" s="1">
        <v>16433</v>
      </c>
      <c r="T8" s="1">
        <v>666</v>
      </c>
      <c r="U8" s="1">
        <v>15767</v>
      </c>
      <c r="V8" s="1">
        <v>16433</v>
      </c>
      <c r="W8" s="1">
        <v>58</v>
      </c>
      <c r="X8" s="1">
        <v>0</v>
      </c>
      <c r="Y8" s="1">
        <v>175</v>
      </c>
      <c r="AA8" s="16">
        <v>881</v>
      </c>
      <c r="AB8" s="16">
        <v>208</v>
      </c>
      <c r="AC8" s="16">
        <v>5</v>
      </c>
      <c r="AD8" s="16">
        <v>222</v>
      </c>
      <c r="AE8" s="16">
        <v>45</v>
      </c>
      <c r="AF8" s="16">
        <v>12</v>
      </c>
      <c r="AG8" s="16">
        <v>66</v>
      </c>
      <c r="AH8" s="16">
        <v>46</v>
      </c>
      <c r="AI8" s="16">
        <v>3</v>
      </c>
      <c r="AJ8" s="16">
        <v>9</v>
      </c>
      <c r="AK8" s="16">
        <v>115</v>
      </c>
      <c r="AL8" s="16">
        <v>53</v>
      </c>
      <c r="AM8" s="16">
        <v>7</v>
      </c>
      <c r="AN8" s="16">
        <v>53</v>
      </c>
      <c r="AO8" s="16">
        <v>380</v>
      </c>
      <c r="AP8" s="16">
        <v>3</v>
      </c>
      <c r="AQ8" s="16">
        <v>0</v>
      </c>
      <c r="AR8" s="16">
        <v>0</v>
      </c>
      <c r="AS8" s="16">
        <v>0</v>
      </c>
      <c r="AU8" s="16">
        <v>170</v>
      </c>
      <c r="AV8" s="16">
        <v>142</v>
      </c>
    </row>
    <row r="9" spans="1:48" ht="12.75" customHeight="1" x14ac:dyDescent="0.2">
      <c r="A9" s="12" t="s">
        <v>140</v>
      </c>
      <c r="B9" s="22" t="s">
        <v>124</v>
      </c>
      <c r="C9" s="1">
        <v>107618</v>
      </c>
      <c r="D9" s="1">
        <v>38531</v>
      </c>
      <c r="E9" s="2">
        <v>35.803490122470215</v>
      </c>
      <c r="F9" s="2">
        <v>36.700000000000003</v>
      </c>
      <c r="G9" s="2">
        <v>16.984147633295546</v>
      </c>
      <c r="H9" s="2">
        <v>30.33249765757553</v>
      </c>
      <c r="J9" s="1">
        <v>958</v>
      </c>
      <c r="L9" s="16">
        <v>18292</v>
      </c>
      <c r="M9" s="3">
        <v>14</v>
      </c>
      <c r="N9" s="1">
        <v>18278</v>
      </c>
      <c r="O9" s="1">
        <v>0</v>
      </c>
      <c r="P9" s="1">
        <v>55</v>
      </c>
      <c r="Q9" s="1">
        <v>111</v>
      </c>
      <c r="R9" s="1">
        <v>5646</v>
      </c>
      <c r="S9" s="1">
        <v>12480</v>
      </c>
      <c r="T9" s="1">
        <v>502</v>
      </c>
      <c r="U9" s="1">
        <v>11978</v>
      </c>
      <c r="V9" s="1">
        <v>12480</v>
      </c>
      <c r="W9" s="1">
        <v>0</v>
      </c>
      <c r="X9" s="1">
        <v>160</v>
      </c>
      <c r="Y9" s="1">
        <v>260</v>
      </c>
      <c r="AA9" s="16">
        <v>402</v>
      </c>
      <c r="AB9" s="16">
        <v>147</v>
      </c>
      <c r="AC9" s="16">
        <v>1</v>
      </c>
      <c r="AD9" s="16">
        <v>182</v>
      </c>
      <c r="AE9" s="16">
        <v>204</v>
      </c>
      <c r="AF9" s="16">
        <v>6</v>
      </c>
      <c r="AG9" s="16">
        <v>62</v>
      </c>
      <c r="AH9" s="16">
        <v>93</v>
      </c>
      <c r="AI9" s="16">
        <v>8</v>
      </c>
      <c r="AJ9" s="16">
        <v>59</v>
      </c>
      <c r="AK9" s="16">
        <v>104</v>
      </c>
      <c r="AL9" s="16">
        <v>93</v>
      </c>
      <c r="AM9" s="16">
        <v>61</v>
      </c>
      <c r="AN9" s="16">
        <v>0</v>
      </c>
      <c r="AO9" s="16">
        <v>65</v>
      </c>
      <c r="AP9" s="16">
        <v>2</v>
      </c>
      <c r="AQ9" s="16">
        <v>0</v>
      </c>
      <c r="AR9" s="16">
        <v>0</v>
      </c>
      <c r="AS9" s="16">
        <v>0</v>
      </c>
      <c r="AU9" s="16">
        <v>124</v>
      </c>
      <c r="AV9" s="16">
        <v>78</v>
      </c>
    </row>
    <row r="10" spans="1:48" ht="12.75" customHeight="1" x14ac:dyDescent="0.2">
      <c r="A10" s="12" t="s">
        <v>141</v>
      </c>
      <c r="B10" s="22" t="s">
        <v>125</v>
      </c>
      <c r="C10" s="1">
        <v>94907</v>
      </c>
      <c r="D10" s="1">
        <v>36716</v>
      </c>
      <c r="E10" s="2">
        <v>38.68629289725731</v>
      </c>
      <c r="F10" s="2">
        <v>39.6</v>
      </c>
      <c r="G10" s="2">
        <v>14.154909543026331</v>
      </c>
      <c r="H10" s="2">
        <v>24.546447505128274</v>
      </c>
      <c r="J10" s="1">
        <v>821</v>
      </c>
      <c r="L10" s="16">
        <v>13458</v>
      </c>
      <c r="M10" s="3">
        <v>24</v>
      </c>
      <c r="N10" s="1">
        <v>13434</v>
      </c>
      <c r="O10" s="1">
        <v>0</v>
      </c>
      <c r="P10" s="1">
        <v>53</v>
      </c>
      <c r="Q10" s="1">
        <v>65</v>
      </c>
      <c r="R10" s="1">
        <v>3764</v>
      </c>
      <c r="S10" s="1">
        <v>9576</v>
      </c>
      <c r="T10" s="1">
        <v>362</v>
      </c>
      <c r="U10" s="1">
        <v>9214</v>
      </c>
      <c r="V10" s="1">
        <v>9576</v>
      </c>
      <c r="W10" s="1">
        <v>64</v>
      </c>
      <c r="X10" s="1">
        <v>110</v>
      </c>
      <c r="Y10" s="1">
        <v>188</v>
      </c>
      <c r="AA10" s="16">
        <v>433</v>
      </c>
      <c r="AB10" s="16">
        <v>101</v>
      </c>
      <c r="AC10" s="16">
        <v>0</v>
      </c>
      <c r="AD10" s="16">
        <v>128</v>
      </c>
      <c r="AE10" s="16">
        <v>81</v>
      </c>
      <c r="AF10" s="16">
        <v>2</v>
      </c>
      <c r="AG10" s="16">
        <v>41</v>
      </c>
      <c r="AH10" s="16">
        <v>56</v>
      </c>
      <c r="AI10" s="16">
        <v>10</v>
      </c>
      <c r="AJ10" s="16">
        <v>44</v>
      </c>
      <c r="AK10" s="16">
        <v>92</v>
      </c>
      <c r="AL10" s="16">
        <v>88</v>
      </c>
      <c r="AM10" s="16">
        <v>8</v>
      </c>
      <c r="AN10" s="16">
        <v>12</v>
      </c>
      <c r="AO10" s="16">
        <v>52</v>
      </c>
      <c r="AP10" s="16">
        <v>0</v>
      </c>
      <c r="AQ10" s="16">
        <v>0</v>
      </c>
      <c r="AR10" s="16">
        <v>0</v>
      </c>
      <c r="AS10" s="16">
        <v>0</v>
      </c>
      <c r="AU10" s="16">
        <v>110</v>
      </c>
      <c r="AV10" s="16">
        <v>50</v>
      </c>
    </row>
    <row r="11" spans="1:48" ht="12.75" customHeight="1" x14ac:dyDescent="0.2">
      <c r="A11" s="12" t="s">
        <v>142</v>
      </c>
      <c r="B11" s="22" t="s">
        <v>126</v>
      </c>
      <c r="C11" s="1">
        <v>80663</v>
      </c>
      <c r="D11" s="1">
        <v>36493</v>
      </c>
      <c r="E11" s="2">
        <v>45.241312621648092</v>
      </c>
      <c r="F11" s="2">
        <v>45.7</v>
      </c>
      <c r="G11" s="2">
        <v>13.733682109517375</v>
      </c>
      <c r="H11" s="2">
        <v>21.13960113960114</v>
      </c>
      <c r="J11" s="1">
        <v>362</v>
      </c>
      <c r="L11" s="16">
        <v>11100</v>
      </c>
      <c r="M11" s="3">
        <v>22</v>
      </c>
      <c r="N11" s="1">
        <v>11078</v>
      </c>
      <c r="O11" s="1">
        <v>0</v>
      </c>
      <c r="P11" s="1">
        <v>29</v>
      </c>
      <c r="Q11" s="1">
        <v>56</v>
      </c>
      <c r="R11" s="1">
        <v>2828</v>
      </c>
      <c r="S11" s="1">
        <v>8187</v>
      </c>
      <c r="T11" s="1">
        <v>396</v>
      </c>
      <c r="U11" s="1">
        <v>7791</v>
      </c>
      <c r="V11" s="1">
        <v>8187</v>
      </c>
      <c r="W11" s="1">
        <v>0</v>
      </c>
      <c r="X11" s="1">
        <v>64</v>
      </c>
      <c r="Y11" s="1">
        <v>64</v>
      </c>
      <c r="AA11" s="16">
        <v>387</v>
      </c>
      <c r="AB11" s="16">
        <v>103</v>
      </c>
      <c r="AC11" s="16">
        <v>0</v>
      </c>
      <c r="AD11" s="16">
        <v>63</v>
      </c>
      <c r="AE11" s="16">
        <v>107</v>
      </c>
      <c r="AF11" s="16">
        <v>7</v>
      </c>
      <c r="AG11" s="16">
        <v>40</v>
      </c>
      <c r="AH11" s="16">
        <v>4</v>
      </c>
      <c r="AI11" s="16">
        <v>13</v>
      </c>
      <c r="AJ11" s="16">
        <v>0</v>
      </c>
      <c r="AK11" s="16">
        <v>68</v>
      </c>
      <c r="AL11" s="16">
        <v>66</v>
      </c>
      <c r="AM11" s="16">
        <v>14</v>
      </c>
      <c r="AN11" s="16">
        <v>182</v>
      </c>
      <c r="AO11" s="16">
        <v>49</v>
      </c>
      <c r="AP11" s="16">
        <v>2</v>
      </c>
      <c r="AQ11" s="16">
        <v>0</v>
      </c>
      <c r="AR11" s="16">
        <v>0</v>
      </c>
      <c r="AS11" s="16">
        <v>0</v>
      </c>
      <c r="AU11" s="16">
        <v>88</v>
      </c>
      <c r="AV11" s="16">
        <v>39</v>
      </c>
    </row>
    <row r="12" spans="1:48" ht="12.75" customHeight="1" x14ac:dyDescent="0.2">
      <c r="A12" s="12" t="s">
        <v>34</v>
      </c>
      <c r="B12" s="22" t="s">
        <v>125</v>
      </c>
      <c r="C12" s="1">
        <v>75696</v>
      </c>
      <c r="D12" s="1">
        <v>32929</v>
      </c>
      <c r="E12" s="2">
        <v>43.501638131473264</v>
      </c>
      <c r="F12" s="2">
        <v>44.1</v>
      </c>
      <c r="G12" s="2">
        <v>16.782921158317478</v>
      </c>
      <c r="H12" s="2">
        <v>25.481862803783073</v>
      </c>
      <c r="J12" s="1">
        <v>483</v>
      </c>
      <c r="L12" s="16">
        <v>12715</v>
      </c>
      <c r="M12" s="3">
        <v>11</v>
      </c>
      <c r="N12" s="1">
        <v>12704</v>
      </c>
      <c r="O12" s="1">
        <v>0</v>
      </c>
      <c r="P12" s="1">
        <v>96</v>
      </c>
      <c r="Q12" s="1">
        <v>89</v>
      </c>
      <c r="R12" s="1">
        <v>3531</v>
      </c>
      <c r="S12" s="1">
        <v>8988</v>
      </c>
      <c r="T12" s="1">
        <v>474</v>
      </c>
      <c r="U12" s="1">
        <v>8514</v>
      </c>
      <c r="V12" s="1">
        <v>8934</v>
      </c>
      <c r="W12" s="1">
        <v>0</v>
      </c>
      <c r="X12" s="1">
        <v>180</v>
      </c>
      <c r="Y12" s="1">
        <v>256</v>
      </c>
      <c r="AA12" s="16">
        <v>766</v>
      </c>
      <c r="AB12" s="16">
        <v>109</v>
      </c>
      <c r="AC12" s="16">
        <v>1</v>
      </c>
      <c r="AD12" s="16">
        <v>110</v>
      </c>
      <c r="AE12" s="16">
        <v>91</v>
      </c>
      <c r="AG12" s="16">
        <v>35</v>
      </c>
      <c r="AH12" s="16">
        <v>104</v>
      </c>
      <c r="AI12" s="16">
        <v>14</v>
      </c>
      <c r="AJ12" s="16">
        <v>62</v>
      </c>
      <c r="AK12" s="16">
        <v>207</v>
      </c>
      <c r="AL12" s="16">
        <v>22</v>
      </c>
      <c r="AM12" s="16">
        <v>27</v>
      </c>
      <c r="AN12" s="16">
        <v>4</v>
      </c>
      <c r="AO12" s="16">
        <v>34</v>
      </c>
      <c r="AP12" s="16"/>
      <c r="AQ12" s="16">
        <v>0</v>
      </c>
      <c r="AR12" s="16"/>
      <c r="AU12" s="16">
        <v>81</v>
      </c>
      <c r="AV12" s="16">
        <v>39</v>
      </c>
    </row>
    <row r="13" spans="1:48" ht="12.75" customHeight="1" x14ac:dyDescent="0.2">
      <c r="A13" s="12" t="s">
        <v>143</v>
      </c>
      <c r="B13" s="22" t="s">
        <v>126</v>
      </c>
      <c r="C13" s="1">
        <v>68163</v>
      </c>
      <c r="D13" s="1">
        <v>32874</v>
      </c>
      <c r="E13" s="2">
        <v>48.22851106905506</v>
      </c>
      <c r="F13" s="2">
        <v>48.8</v>
      </c>
      <c r="G13" s="2">
        <v>19.255314466792836</v>
      </c>
      <c r="H13" s="2">
        <v>27.711242176215695</v>
      </c>
      <c r="J13" s="1">
        <v>358</v>
      </c>
      <c r="L13" s="16">
        <v>13145</v>
      </c>
      <c r="M13" s="3">
        <v>20</v>
      </c>
      <c r="N13" s="1">
        <v>13125</v>
      </c>
      <c r="O13" s="1">
        <v>0</v>
      </c>
      <c r="P13" s="1">
        <v>30</v>
      </c>
      <c r="Q13" s="1">
        <v>85</v>
      </c>
      <c r="R13" s="1">
        <v>3163</v>
      </c>
      <c r="S13" s="1">
        <v>9867</v>
      </c>
      <c r="T13" s="1">
        <v>445</v>
      </c>
      <c r="U13" s="1">
        <v>9209</v>
      </c>
      <c r="V13" s="1">
        <v>9867</v>
      </c>
      <c r="W13" s="1">
        <v>0</v>
      </c>
      <c r="X13" s="1">
        <v>24</v>
      </c>
      <c r="Y13" s="1">
        <v>241</v>
      </c>
      <c r="AA13" s="16">
        <v>2415</v>
      </c>
      <c r="AB13" s="16">
        <v>67</v>
      </c>
      <c r="AC13" s="16">
        <v>1</v>
      </c>
      <c r="AD13" s="16">
        <v>3</v>
      </c>
      <c r="AE13" s="16">
        <v>75</v>
      </c>
      <c r="AF13" s="16">
        <v>6</v>
      </c>
      <c r="AG13" s="16">
        <v>59</v>
      </c>
      <c r="AH13" s="16">
        <v>8</v>
      </c>
      <c r="AI13" s="16">
        <v>10</v>
      </c>
      <c r="AJ13" s="16">
        <v>6</v>
      </c>
      <c r="AK13" s="16">
        <v>110</v>
      </c>
      <c r="AL13" s="16">
        <v>91</v>
      </c>
      <c r="AM13" s="16">
        <v>40</v>
      </c>
      <c r="AN13" s="16">
        <v>58</v>
      </c>
      <c r="AO13" s="16">
        <v>181</v>
      </c>
      <c r="AP13" s="16">
        <v>6</v>
      </c>
      <c r="AQ13" s="16">
        <v>1</v>
      </c>
      <c r="AR13" s="16">
        <v>0</v>
      </c>
      <c r="AS13" s="16">
        <v>0</v>
      </c>
      <c r="AU13" s="16">
        <v>80</v>
      </c>
      <c r="AV13" s="16">
        <v>24</v>
      </c>
    </row>
    <row r="14" spans="1:48" ht="12.75" customHeight="1" x14ac:dyDescent="0.2">
      <c r="A14" s="12" t="s">
        <v>144</v>
      </c>
      <c r="B14" s="22" t="s">
        <v>122</v>
      </c>
      <c r="C14" s="1">
        <v>331954</v>
      </c>
      <c r="D14" s="1">
        <v>139684</v>
      </c>
      <c r="E14" s="2">
        <v>42.079324243720521</v>
      </c>
      <c r="F14" s="2">
        <v>42.6</v>
      </c>
      <c r="G14" s="2">
        <v>18.843574712158915</v>
      </c>
      <c r="H14" s="2">
        <v>28.85865265061603</v>
      </c>
      <c r="J14" s="1">
        <v>1868</v>
      </c>
      <c r="L14" s="16">
        <v>62635</v>
      </c>
      <c r="M14" s="3">
        <v>83</v>
      </c>
      <c r="N14" s="1">
        <v>62552</v>
      </c>
      <c r="O14" s="1">
        <v>0</v>
      </c>
      <c r="P14" s="1">
        <v>237</v>
      </c>
      <c r="Q14" s="1">
        <v>625</v>
      </c>
      <c r="R14" s="1">
        <v>19318</v>
      </c>
      <c r="S14" s="1">
        <v>42455</v>
      </c>
      <c r="T14" s="1">
        <v>1874</v>
      </c>
      <c r="U14" s="1">
        <v>40850</v>
      </c>
      <c r="V14" s="1">
        <v>42326</v>
      </c>
      <c r="W14" s="1">
        <v>0</v>
      </c>
      <c r="X14" s="1">
        <v>782</v>
      </c>
      <c r="Y14" s="1">
        <v>655</v>
      </c>
      <c r="AA14" s="16">
        <v>3132</v>
      </c>
      <c r="AB14" s="16">
        <v>508</v>
      </c>
      <c r="AC14" s="16">
        <v>2</v>
      </c>
      <c r="AD14" s="16">
        <v>433</v>
      </c>
      <c r="AE14" s="16">
        <v>587</v>
      </c>
      <c r="AF14" s="16">
        <v>16</v>
      </c>
      <c r="AG14" s="16">
        <v>381</v>
      </c>
      <c r="AH14" s="16">
        <v>430</v>
      </c>
      <c r="AI14" s="16">
        <v>106</v>
      </c>
      <c r="AJ14" s="16">
        <v>246</v>
      </c>
      <c r="AK14" s="16">
        <v>269</v>
      </c>
      <c r="AL14" s="16">
        <v>298</v>
      </c>
      <c r="AM14" s="16">
        <v>88</v>
      </c>
      <c r="AN14" s="16">
        <v>35</v>
      </c>
      <c r="AO14" s="16">
        <v>147</v>
      </c>
      <c r="AP14" s="16">
        <v>32</v>
      </c>
      <c r="AQ14" s="16">
        <v>0</v>
      </c>
      <c r="AR14" s="16">
        <v>0</v>
      </c>
      <c r="AS14" s="16">
        <v>1</v>
      </c>
      <c r="AU14" s="16">
        <v>340</v>
      </c>
      <c r="AV14" s="16">
        <v>153</v>
      </c>
    </row>
    <row r="15" spans="1:48" ht="12.75" customHeight="1" x14ac:dyDescent="0.2">
      <c r="A15" s="12" t="s">
        <v>145</v>
      </c>
      <c r="B15" s="22" t="s">
        <v>120</v>
      </c>
      <c r="C15" s="1">
        <v>113603</v>
      </c>
      <c r="D15" s="1">
        <v>42788</v>
      </c>
      <c r="E15" s="2">
        <v>37.664498296699911</v>
      </c>
      <c r="F15" s="2">
        <v>38.4</v>
      </c>
      <c r="G15" s="2">
        <v>11.369418061142751</v>
      </c>
      <c r="H15" s="2">
        <v>19.422927075216574</v>
      </c>
      <c r="J15" s="1">
        <v>846</v>
      </c>
      <c r="L15" s="16">
        <v>12929</v>
      </c>
      <c r="M15" s="3">
        <v>13</v>
      </c>
      <c r="N15" s="1">
        <v>12916</v>
      </c>
      <c r="O15" s="1">
        <v>0</v>
      </c>
      <c r="P15" s="1">
        <v>79</v>
      </c>
      <c r="Q15" s="1">
        <v>14</v>
      </c>
      <c r="R15" s="1">
        <v>3948</v>
      </c>
      <c r="S15" s="1">
        <v>8875</v>
      </c>
      <c r="T15" s="1">
        <v>400</v>
      </c>
      <c r="U15" s="1">
        <v>8475</v>
      </c>
      <c r="V15" s="1">
        <v>8875</v>
      </c>
      <c r="W15" s="1">
        <v>204</v>
      </c>
      <c r="X15" s="1">
        <v>0</v>
      </c>
      <c r="Y15" s="1">
        <v>154</v>
      </c>
      <c r="AA15" s="16">
        <v>1076</v>
      </c>
      <c r="AB15" s="16">
        <v>89</v>
      </c>
      <c r="AC15" s="16">
        <v>2</v>
      </c>
      <c r="AD15" s="16">
        <v>55</v>
      </c>
      <c r="AE15" s="16">
        <v>126</v>
      </c>
      <c r="AF15" s="16">
        <v>19</v>
      </c>
      <c r="AG15" s="16">
        <v>25</v>
      </c>
      <c r="AH15" s="16">
        <v>101</v>
      </c>
      <c r="AI15" s="16">
        <v>41</v>
      </c>
      <c r="AJ15" s="16">
        <v>62</v>
      </c>
      <c r="AK15" s="16">
        <v>58</v>
      </c>
      <c r="AL15" s="16">
        <v>85</v>
      </c>
      <c r="AM15" s="16">
        <v>11</v>
      </c>
      <c r="AN15" s="16">
        <v>2</v>
      </c>
      <c r="AO15" s="16">
        <v>40</v>
      </c>
      <c r="AP15" s="16">
        <v>1</v>
      </c>
      <c r="AQ15" s="16">
        <v>0</v>
      </c>
      <c r="AR15" s="16">
        <v>0</v>
      </c>
      <c r="AS15" s="16">
        <v>0</v>
      </c>
      <c r="AU15" s="16">
        <v>113</v>
      </c>
      <c r="AV15" s="16">
        <v>66</v>
      </c>
    </row>
    <row r="16" spans="1:48" ht="12.75" customHeight="1" x14ac:dyDescent="0.2">
      <c r="A16" s="12" t="s">
        <v>146</v>
      </c>
      <c r="B16" s="22" t="s">
        <v>123</v>
      </c>
      <c r="C16" s="1">
        <v>285314</v>
      </c>
      <c r="D16" s="1">
        <v>106827</v>
      </c>
      <c r="E16" s="2">
        <v>37.441906110460756</v>
      </c>
      <c r="F16" s="2">
        <v>37.9</v>
      </c>
      <c r="G16" s="2">
        <v>15.504321554497851</v>
      </c>
      <c r="H16" s="2">
        <v>26.200974275070944</v>
      </c>
      <c r="J16" s="1">
        <v>1356</v>
      </c>
      <c r="L16" s="16">
        <v>44250</v>
      </c>
      <c r="M16" s="3">
        <v>14</v>
      </c>
      <c r="N16" s="1">
        <v>44236</v>
      </c>
      <c r="O16" s="1">
        <v>0</v>
      </c>
      <c r="P16" s="1">
        <v>166</v>
      </c>
      <c r="Q16" s="1">
        <v>244</v>
      </c>
      <c r="R16" s="1">
        <v>14931</v>
      </c>
      <c r="S16" s="1">
        <v>28909</v>
      </c>
      <c r="T16" s="1">
        <v>564</v>
      </c>
      <c r="U16" s="1">
        <v>28345</v>
      </c>
      <c r="V16" s="1">
        <v>28909</v>
      </c>
      <c r="W16" s="1">
        <v>0</v>
      </c>
      <c r="X16" s="1">
        <v>313</v>
      </c>
      <c r="Y16" s="1">
        <v>117</v>
      </c>
      <c r="AA16" s="16">
        <v>2182</v>
      </c>
      <c r="AB16" s="16">
        <v>330</v>
      </c>
      <c r="AC16" s="16">
        <v>0</v>
      </c>
      <c r="AD16" s="16">
        <v>204</v>
      </c>
      <c r="AE16" s="16">
        <v>404</v>
      </c>
      <c r="AF16" s="16">
        <v>9</v>
      </c>
      <c r="AG16" s="16">
        <v>184</v>
      </c>
      <c r="AH16" s="16">
        <v>175</v>
      </c>
      <c r="AI16" s="16">
        <v>8</v>
      </c>
      <c r="AJ16" s="16">
        <v>131</v>
      </c>
      <c r="AK16" s="16">
        <v>80</v>
      </c>
      <c r="AL16" s="16">
        <v>17</v>
      </c>
      <c r="AM16" s="16">
        <v>21</v>
      </c>
      <c r="AN16" s="16">
        <v>0</v>
      </c>
      <c r="AO16" s="16">
        <v>138</v>
      </c>
      <c r="AP16" s="16">
        <v>6</v>
      </c>
      <c r="AQ16" s="16">
        <v>0</v>
      </c>
      <c r="AR16" s="16">
        <v>0</v>
      </c>
      <c r="AS16" s="16">
        <v>0</v>
      </c>
      <c r="AU16" s="16">
        <v>360</v>
      </c>
      <c r="AV16" s="16">
        <v>190</v>
      </c>
    </row>
    <row r="17" spans="1:48" ht="12.75" customHeight="1" x14ac:dyDescent="0.2">
      <c r="A17" s="12" t="s">
        <v>95</v>
      </c>
      <c r="B17" s="22" t="s">
        <v>95</v>
      </c>
      <c r="C17" s="1">
        <v>457419</v>
      </c>
      <c r="D17" s="1">
        <v>144533</v>
      </c>
      <c r="E17" s="2">
        <v>31.597506880999699</v>
      </c>
      <c r="F17" s="2">
        <v>32.4</v>
      </c>
      <c r="G17" s="2">
        <v>11.598993482999177</v>
      </c>
      <c r="H17" s="2">
        <v>22.593728560474595</v>
      </c>
      <c r="J17" s="1">
        <v>4141</v>
      </c>
      <c r="L17" s="16">
        <v>53215</v>
      </c>
      <c r="M17" s="3">
        <v>159</v>
      </c>
      <c r="N17" s="1">
        <v>53056</v>
      </c>
      <c r="O17" s="1">
        <v>0</v>
      </c>
      <c r="P17" s="1">
        <v>509</v>
      </c>
      <c r="Q17" s="1">
        <v>612</v>
      </c>
      <c r="R17" s="1">
        <v>14782</v>
      </c>
      <c r="S17" s="1">
        <v>37312</v>
      </c>
      <c r="T17" s="1">
        <v>3044</v>
      </c>
      <c r="U17" s="1">
        <v>33591</v>
      </c>
      <c r="V17" s="1">
        <v>37312</v>
      </c>
      <c r="W17" s="1">
        <v>0</v>
      </c>
      <c r="X17" s="1">
        <v>1329</v>
      </c>
      <c r="Y17" s="1">
        <v>1014</v>
      </c>
      <c r="AA17" s="16">
        <v>3242</v>
      </c>
      <c r="AB17" s="16">
        <v>332</v>
      </c>
      <c r="AC17" s="16">
        <v>3</v>
      </c>
      <c r="AD17" s="16">
        <v>1947</v>
      </c>
      <c r="AE17" s="16">
        <v>562</v>
      </c>
      <c r="AF17" s="16">
        <v>13</v>
      </c>
      <c r="AG17" s="16">
        <v>396</v>
      </c>
      <c r="AH17" s="16">
        <v>139</v>
      </c>
      <c r="AI17" s="16">
        <v>169</v>
      </c>
      <c r="AJ17" s="16">
        <v>1076</v>
      </c>
      <c r="AK17" s="16">
        <v>390</v>
      </c>
      <c r="AL17" s="16">
        <v>399</v>
      </c>
      <c r="AM17" s="16">
        <v>177</v>
      </c>
      <c r="AN17" s="16">
        <v>267</v>
      </c>
      <c r="AO17" s="16">
        <v>542</v>
      </c>
      <c r="AP17" s="16">
        <v>0</v>
      </c>
      <c r="AQ17" s="16">
        <v>0</v>
      </c>
      <c r="AR17" s="16">
        <v>0</v>
      </c>
      <c r="AS17" s="16">
        <v>0</v>
      </c>
      <c r="AU17" s="16">
        <v>468</v>
      </c>
      <c r="AV17" s="16">
        <v>202</v>
      </c>
    </row>
    <row r="18" spans="1:48" ht="12.75" customHeight="1" x14ac:dyDescent="0.2">
      <c r="A18" s="12" t="s">
        <v>147</v>
      </c>
      <c r="B18" s="22" t="s">
        <v>121</v>
      </c>
      <c r="C18" s="1">
        <v>176226</v>
      </c>
      <c r="D18" s="1">
        <v>72431</v>
      </c>
      <c r="E18" s="2">
        <v>41.101199595973355</v>
      </c>
      <c r="F18" s="2">
        <v>41.6</v>
      </c>
      <c r="G18" s="2">
        <v>15.476149943822136</v>
      </c>
      <c r="H18" s="2">
        <v>23.838675810915831</v>
      </c>
      <c r="J18" s="1">
        <v>912</v>
      </c>
      <c r="L18" s="16">
        <v>27285</v>
      </c>
      <c r="M18" s="3">
        <v>12</v>
      </c>
      <c r="N18" s="1">
        <v>27273</v>
      </c>
      <c r="O18" s="1">
        <v>0</v>
      </c>
      <c r="P18" s="1">
        <v>163</v>
      </c>
      <c r="Q18" s="1">
        <v>159</v>
      </c>
      <c r="R18" s="1">
        <v>8950</v>
      </c>
      <c r="S18" s="1">
        <v>18001</v>
      </c>
      <c r="T18" s="1">
        <v>517</v>
      </c>
      <c r="U18" s="1">
        <v>17484</v>
      </c>
      <c r="V18" s="1">
        <v>18001</v>
      </c>
      <c r="W18" s="1">
        <v>80</v>
      </c>
      <c r="X18" s="1">
        <v>171</v>
      </c>
      <c r="Y18" s="1">
        <v>245</v>
      </c>
      <c r="AA18" s="16">
        <v>1492</v>
      </c>
      <c r="AB18" s="16">
        <v>435</v>
      </c>
      <c r="AC18" s="16">
        <v>4</v>
      </c>
      <c r="AD18" s="16">
        <v>195</v>
      </c>
      <c r="AG18" s="16">
        <v>602</v>
      </c>
      <c r="AH18" s="16">
        <v>89</v>
      </c>
      <c r="AI18" s="16">
        <v>15</v>
      </c>
      <c r="AJ18" s="16">
        <v>75</v>
      </c>
      <c r="AM18" s="16">
        <v>245</v>
      </c>
      <c r="AN18" s="16">
        <v>17</v>
      </c>
      <c r="AO18" s="16">
        <v>71</v>
      </c>
      <c r="AP18" s="16">
        <v>12</v>
      </c>
      <c r="AQ18" s="16">
        <v>0</v>
      </c>
      <c r="AR18" s="16">
        <v>0</v>
      </c>
      <c r="AS18" s="16">
        <v>0</v>
      </c>
      <c r="AU18" s="16">
        <v>271</v>
      </c>
      <c r="AV18" s="16">
        <v>234</v>
      </c>
    </row>
    <row r="19" spans="1:48" ht="12.75" customHeight="1" x14ac:dyDescent="0.2">
      <c r="A19" s="12" t="s">
        <v>148</v>
      </c>
      <c r="B19" s="22" t="s">
        <v>126</v>
      </c>
      <c r="C19" s="1">
        <v>60835</v>
      </c>
      <c r="D19" s="1">
        <v>26089</v>
      </c>
      <c r="E19" s="2">
        <v>42.884852469795348</v>
      </c>
      <c r="F19" s="2">
        <v>43.8</v>
      </c>
      <c r="G19" s="2">
        <v>19.740281088189366</v>
      </c>
      <c r="H19" s="2">
        <v>31.435430028881139</v>
      </c>
      <c r="J19" s="1">
        <v>572</v>
      </c>
      <c r="L19" s="16">
        <v>12040</v>
      </c>
      <c r="M19" s="3">
        <v>31</v>
      </c>
      <c r="N19" s="1">
        <v>12009</v>
      </c>
      <c r="O19" s="1">
        <v>0</v>
      </c>
      <c r="P19" s="1">
        <v>54</v>
      </c>
      <c r="Q19" s="1">
        <v>4</v>
      </c>
      <c r="R19" s="1">
        <v>3316</v>
      </c>
      <c r="S19" s="1">
        <v>8666</v>
      </c>
      <c r="T19" s="1">
        <v>285</v>
      </c>
      <c r="U19" s="1">
        <v>8381</v>
      </c>
      <c r="V19" s="1">
        <v>8666</v>
      </c>
      <c r="W19" s="1">
        <v>0</v>
      </c>
      <c r="X19" s="1">
        <v>21</v>
      </c>
      <c r="Y19" s="1">
        <v>42</v>
      </c>
      <c r="AA19" s="16">
        <v>2348</v>
      </c>
      <c r="AB19" s="16">
        <v>44</v>
      </c>
      <c r="AC19" s="16">
        <v>0</v>
      </c>
      <c r="AD19" s="16">
        <v>2</v>
      </c>
      <c r="AE19" s="16">
        <v>88</v>
      </c>
      <c r="AF19" s="16">
        <v>9</v>
      </c>
      <c r="AG19" s="16">
        <v>33</v>
      </c>
      <c r="AH19" s="16">
        <v>13</v>
      </c>
      <c r="AI19" s="16">
        <v>6</v>
      </c>
      <c r="AJ19" s="16">
        <v>2</v>
      </c>
      <c r="AK19" s="16">
        <v>10</v>
      </c>
      <c r="AL19" s="16">
        <v>5</v>
      </c>
      <c r="AM19" s="16">
        <v>27</v>
      </c>
      <c r="AN19" s="16">
        <v>183</v>
      </c>
      <c r="AO19" s="16">
        <v>39</v>
      </c>
      <c r="AP19" s="16">
        <v>0</v>
      </c>
      <c r="AQ19" s="16">
        <v>0</v>
      </c>
      <c r="AR19" s="16">
        <v>0</v>
      </c>
      <c r="AS19" s="16">
        <v>0</v>
      </c>
      <c r="AU19" s="16">
        <v>61</v>
      </c>
      <c r="AV19" s="16">
        <v>38</v>
      </c>
    </row>
    <row r="20" spans="1:48" ht="12.75" customHeight="1" x14ac:dyDescent="0.2">
      <c r="A20" s="12" t="s">
        <v>149</v>
      </c>
      <c r="B20" s="22" t="s">
        <v>129</v>
      </c>
      <c r="C20" s="1">
        <v>63012</v>
      </c>
      <c r="D20" s="1">
        <v>25239</v>
      </c>
      <c r="E20" s="2">
        <v>40.054275376118838</v>
      </c>
      <c r="F20" s="2">
        <v>40.700000000000003</v>
      </c>
      <c r="G20" s="2">
        <v>15.935059988573604</v>
      </c>
      <c r="H20" s="2">
        <v>24.562702092017609</v>
      </c>
      <c r="J20" s="1">
        <v>430</v>
      </c>
      <c r="L20" s="16">
        <v>10060</v>
      </c>
      <c r="M20" s="3">
        <v>19</v>
      </c>
      <c r="N20" s="1">
        <v>10041</v>
      </c>
      <c r="O20" s="1">
        <v>3</v>
      </c>
      <c r="P20" s="1">
        <v>30</v>
      </c>
      <c r="Q20" s="1">
        <v>66</v>
      </c>
      <c r="R20" s="1">
        <v>3282</v>
      </c>
      <c r="S20" s="1">
        <v>6679</v>
      </c>
      <c r="T20" s="1">
        <v>374</v>
      </c>
      <c r="U20" s="1">
        <v>6305</v>
      </c>
      <c r="V20" s="1">
        <v>6679</v>
      </c>
      <c r="W20" s="1">
        <v>0</v>
      </c>
      <c r="X20" s="1">
        <v>178</v>
      </c>
      <c r="Y20" s="1">
        <v>149</v>
      </c>
      <c r="AA20" s="16">
        <v>442</v>
      </c>
      <c r="AB20" s="16">
        <v>78</v>
      </c>
      <c r="AC20" s="16">
        <v>0</v>
      </c>
      <c r="AD20" s="16">
        <v>106</v>
      </c>
      <c r="AE20" s="16">
        <v>72</v>
      </c>
      <c r="AF20" s="16">
        <v>0</v>
      </c>
      <c r="AG20" s="16" t="s">
        <v>79</v>
      </c>
      <c r="AH20" s="16">
        <v>87</v>
      </c>
      <c r="AI20" s="16">
        <v>47</v>
      </c>
      <c r="AJ20" s="16">
        <v>40</v>
      </c>
      <c r="AK20" s="16">
        <v>84</v>
      </c>
      <c r="AL20" s="16">
        <v>54</v>
      </c>
      <c r="AM20" s="16">
        <v>10</v>
      </c>
      <c r="AN20" s="16">
        <v>18</v>
      </c>
      <c r="AO20" s="16">
        <v>49</v>
      </c>
      <c r="AP20" s="16">
        <v>2</v>
      </c>
      <c r="AQ20" s="16">
        <v>0</v>
      </c>
      <c r="AR20" s="16">
        <v>0</v>
      </c>
      <c r="AS20" s="16">
        <v>2</v>
      </c>
      <c r="AU20" s="16">
        <v>66</v>
      </c>
      <c r="AV20" s="16">
        <v>36</v>
      </c>
    </row>
    <row r="21" spans="1:48" ht="12.75" customHeight="1" x14ac:dyDescent="0.2">
      <c r="A21" s="12" t="s">
        <v>108</v>
      </c>
      <c r="B21" s="22" t="s">
        <v>121</v>
      </c>
      <c r="C21" s="1">
        <v>68796</v>
      </c>
      <c r="D21" s="1">
        <v>25666</v>
      </c>
      <c r="E21" s="2">
        <v>37.307401593115877</v>
      </c>
      <c r="F21" s="2">
        <v>37.799999999999997</v>
      </c>
      <c r="G21" s="2">
        <v>17.006802721088434</v>
      </c>
      <c r="H21" s="2">
        <v>30.273640457222029</v>
      </c>
      <c r="J21" s="1">
        <v>317</v>
      </c>
      <c r="L21" s="16">
        <v>11710</v>
      </c>
      <c r="M21" s="3">
        <v>10</v>
      </c>
      <c r="N21" s="1">
        <v>11700</v>
      </c>
      <c r="O21" s="1">
        <v>0</v>
      </c>
      <c r="P21" s="1">
        <v>51</v>
      </c>
      <c r="Q21" s="1">
        <v>59</v>
      </c>
      <c r="R21" s="1">
        <v>3547</v>
      </c>
      <c r="S21" s="1">
        <v>8043</v>
      </c>
      <c r="T21" s="1">
        <v>42</v>
      </c>
      <c r="U21" s="1">
        <v>7866</v>
      </c>
      <c r="V21" s="1">
        <v>8043</v>
      </c>
      <c r="W21" s="1">
        <v>0</v>
      </c>
      <c r="X21" s="1">
        <v>12</v>
      </c>
      <c r="Y21" s="1">
        <v>87</v>
      </c>
      <c r="AA21" s="16">
        <v>632</v>
      </c>
      <c r="AB21" s="16">
        <v>165</v>
      </c>
      <c r="AC21" s="16">
        <v>1</v>
      </c>
      <c r="AD21" s="16">
        <v>46</v>
      </c>
      <c r="AG21" s="16">
        <v>35</v>
      </c>
      <c r="AH21" s="16">
        <v>5</v>
      </c>
      <c r="AI21" s="16">
        <v>5</v>
      </c>
      <c r="AJ21" s="16">
        <v>2</v>
      </c>
      <c r="AK21" s="16">
        <v>19</v>
      </c>
      <c r="AL21" s="16">
        <v>41</v>
      </c>
      <c r="AM21" s="16">
        <v>26</v>
      </c>
      <c r="AN21" s="16">
        <v>97</v>
      </c>
      <c r="AO21" s="16">
        <v>42</v>
      </c>
      <c r="AP21" s="16">
        <v>2</v>
      </c>
      <c r="AQ21" s="16">
        <v>0</v>
      </c>
      <c r="AR21" s="16">
        <v>0</v>
      </c>
      <c r="AS21" s="16">
        <v>0</v>
      </c>
      <c r="AU21" s="16">
        <v>69</v>
      </c>
      <c r="AV21" s="16">
        <v>55</v>
      </c>
    </row>
    <row r="22" spans="1:48" ht="12.75" customHeight="1" x14ac:dyDescent="0.2">
      <c r="A22" s="12" t="s">
        <v>150</v>
      </c>
      <c r="B22" s="22" t="s">
        <v>121</v>
      </c>
      <c r="C22" s="1">
        <v>21957</v>
      </c>
      <c r="D22" s="1">
        <v>11467</v>
      </c>
      <c r="E22" s="2">
        <v>52.224803024092544</v>
      </c>
      <c r="F22" s="2">
        <v>53.2</v>
      </c>
      <c r="G22" s="2">
        <v>17.069727194061119</v>
      </c>
      <c r="H22" s="2">
        <v>23.254219861194414</v>
      </c>
      <c r="J22" s="1">
        <v>204</v>
      </c>
      <c r="L22" s="16">
        <v>3757</v>
      </c>
      <c r="M22" s="3">
        <v>9</v>
      </c>
      <c r="N22" s="1">
        <v>3748</v>
      </c>
      <c r="O22" s="1">
        <v>0</v>
      </c>
      <c r="P22" s="1">
        <v>10</v>
      </c>
      <c r="Q22" s="1">
        <v>14</v>
      </c>
      <c r="R22" s="1">
        <v>930</v>
      </c>
      <c r="S22" s="1">
        <v>2803</v>
      </c>
      <c r="T22" s="1">
        <v>89</v>
      </c>
      <c r="U22" s="1">
        <v>2714</v>
      </c>
      <c r="V22" s="1">
        <v>2803</v>
      </c>
      <c r="W22" s="1">
        <v>26</v>
      </c>
      <c r="X22" s="1">
        <v>0</v>
      </c>
      <c r="Y22" s="1">
        <v>63</v>
      </c>
      <c r="AA22" s="16">
        <v>131</v>
      </c>
      <c r="AB22" s="16">
        <v>90</v>
      </c>
      <c r="AC22" s="16">
        <v>0</v>
      </c>
      <c r="AD22" s="16">
        <v>35</v>
      </c>
      <c r="AE22" s="16">
        <v>16</v>
      </c>
      <c r="AF22" s="16">
        <v>0</v>
      </c>
      <c r="AG22" s="16">
        <v>14</v>
      </c>
      <c r="AH22" s="16">
        <v>13</v>
      </c>
      <c r="AI22" s="16">
        <v>1</v>
      </c>
      <c r="AJ22" s="16">
        <v>3</v>
      </c>
      <c r="AK22" s="16">
        <v>25</v>
      </c>
      <c r="AL22" s="16">
        <v>38</v>
      </c>
      <c r="AM22" s="16">
        <v>0</v>
      </c>
      <c r="AN22" s="16">
        <v>1</v>
      </c>
      <c r="AO22" s="16">
        <v>6</v>
      </c>
      <c r="AP22" s="16">
        <v>0</v>
      </c>
      <c r="AQ22" s="16">
        <v>0</v>
      </c>
      <c r="AR22" s="16">
        <v>0</v>
      </c>
      <c r="AS22" s="16">
        <v>0</v>
      </c>
      <c r="AU22" s="16">
        <v>48</v>
      </c>
      <c r="AV22" s="16">
        <v>38</v>
      </c>
    </row>
    <row r="23" spans="1:48" ht="12.75" customHeight="1" x14ac:dyDescent="0.2">
      <c r="A23" s="12" t="s">
        <v>151</v>
      </c>
      <c r="B23" s="22" t="s">
        <v>126</v>
      </c>
      <c r="C23" s="1">
        <v>107630</v>
      </c>
      <c r="D23" s="1">
        <v>41082</v>
      </c>
      <c r="E23" s="2">
        <v>38.16965530056676</v>
      </c>
      <c r="F23" s="2">
        <v>39</v>
      </c>
      <c r="G23" s="2">
        <v>14.35101737433801</v>
      </c>
      <c r="H23" s="2">
        <v>25.566111865133223</v>
      </c>
      <c r="J23" s="1">
        <v>915</v>
      </c>
      <c r="L23" s="16">
        <v>15454</v>
      </c>
      <c r="M23" s="3">
        <v>8</v>
      </c>
      <c r="N23" s="1">
        <v>15446</v>
      </c>
      <c r="O23" s="1">
        <v>1</v>
      </c>
      <c r="P23" s="1">
        <v>62</v>
      </c>
      <c r="Q23" s="1">
        <v>86</v>
      </c>
      <c r="R23" s="1">
        <v>4233</v>
      </c>
      <c r="S23" s="1">
        <v>11072</v>
      </c>
      <c r="T23" s="1">
        <v>335</v>
      </c>
      <c r="U23" s="1">
        <v>10737</v>
      </c>
      <c r="V23" s="1">
        <v>11072</v>
      </c>
      <c r="W23" s="1">
        <v>0</v>
      </c>
      <c r="X23" s="1">
        <v>103</v>
      </c>
      <c r="Y23" s="1">
        <v>215</v>
      </c>
      <c r="AA23" s="16">
        <v>510</v>
      </c>
      <c r="AB23" s="16">
        <v>144</v>
      </c>
      <c r="AC23" s="16">
        <v>0</v>
      </c>
      <c r="AD23" s="16">
        <v>119</v>
      </c>
      <c r="AE23" s="16">
        <v>106</v>
      </c>
      <c r="AF23" s="16">
        <v>10</v>
      </c>
      <c r="AG23" s="16">
        <v>60</v>
      </c>
      <c r="AH23" s="16">
        <v>59</v>
      </c>
      <c r="AI23" s="16">
        <v>0</v>
      </c>
      <c r="AJ23" s="16">
        <v>44</v>
      </c>
      <c r="AK23" s="16">
        <v>118</v>
      </c>
      <c r="AL23" s="16">
        <v>70</v>
      </c>
      <c r="AM23" s="16">
        <v>27</v>
      </c>
      <c r="AO23" s="16"/>
      <c r="AP23" s="16">
        <v>0</v>
      </c>
      <c r="AQ23" s="16">
        <v>0</v>
      </c>
      <c r="AR23" s="16">
        <v>0</v>
      </c>
      <c r="AS23" s="16">
        <v>0</v>
      </c>
      <c r="AU23" s="16">
        <v>109</v>
      </c>
      <c r="AV23" s="16">
        <v>51</v>
      </c>
    </row>
    <row r="24" spans="1:48" ht="12.75" customHeight="1" x14ac:dyDescent="0.2">
      <c r="A24" s="12" t="s">
        <v>152</v>
      </c>
      <c r="B24" s="22" t="s">
        <v>120</v>
      </c>
      <c r="C24" s="1">
        <v>250149</v>
      </c>
      <c r="D24" s="1">
        <v>93104</v>
      </c>
      <c r="E24" s="2">
        <v>37.219417227332507</v>
      </c>
      <c r="F24" s="2">
        <v>38</v>
      </c>
      <c r="G24" s="2">
        <v>10.943477687298369</v>
      </c>
      <c r="H24" s="2">
        <v>18.772593526691889</v>
      </c>
      <c r="J24" s="1">
        <v>2056</v>
      </c>
      <c r="L24" s="16">
        <v>27460</v>
      </c>
      <c r="M24" s="3">
        <v>85</v>
      </c>
      <c r="N24" s="1">
        <v>27375</v>
      </c>
      <c r="O24" s="1">
        <v>0</v>
      </c>
      <c r="P24" s="1">
        <v>112</v>
      </c>
      <c r="Q24" s="1">
        <v>161</v>
      </c>
      <c r="R24" s="1">
        <v>7837</v>
      </c>
      <c r="S24" s="1">
        <v>19350</v>
      </c>
      <c r="T24" s="1">
        <v>474</v>
      </c>
      <c r="U24" s="1">
        <v>17864</v>
      </c>
      <c r="V24" s="1">
        <v>19350</v>
      </c>
      <c r="W24" s="1">
        <v>0</v>
      </c>
      <c r="X24" s="1">
        <v>57</v>
      </c>
      <c r="Y24" s="1">
        <v>131</v>
      </c>
      <c r="AA24" s="16">
        <v>2294</v>
      </c>
      <c r="AB24" s="16">
        <v>218</v>
      </c>
      <c r="AC24" s="16">
        <v>0</v>
      </c>
      <c r="AD24" s="16">
        <v>312</v>
      </c>
      <c r="AE24" s="16">
        <v>344</v>
      </c>
      <c r="AF24" s="16">
        <v>21</v>
      </c>
      <c r="AG24" s="16">
        <v>111</v>
      </c>
      <c r="AH24" s="16">
        <v>43</v>
      </c>
      <c r="AI24" s="16">
        <v>6</v>
      </c>
      <c r="AJ24" s="16">
        <v>61</v>
      </c>
      <c r="AK24" s="16">
        <v>79</v>
      </c>
      <c r="AL24" s="16">
        <v>53</v>
      </c>
      <c r="AM24" s="16">
        <v>2</v>
      </c>
      <c r="AN24" s="16">
        <v>57</v>
      </c>
      <c r="AO24" s="16">
        <v>179</v>
      </c>
      <c r="AP24" s="16">
        <v>1</v>
      </c>
      <c r="AQ24" s="16">
        <v>0</v>
      </c>
      <c r="AR24" s="16">
        <v>0</v>
      </c>
      <c r="AS24" s="16">
        <v>0</v>
      </c>
      <c r="AU24" s="16">
        <v>271</v>
      </c>
      <c r="AV24" s="16">
        <v>137</v>
      </c>
    </row>
    <row r="25" spans="1:48" ht="12.75" customHeight="1" x14ac:dyDescent="0.2">
      <c r="A25" s="12" t="s">
        <v>110</v>
      </c>
      <c r="B25" s="22" t="s">
        <v>121</v>
      </c>
      <c r="C25" s="1">
        <v>16659</v>
      </c>
      <c r="D25" s="1">
        <v>8423</v>
      </c>
      <c r="E25" s="2">
        <v>50.561258178762237</v>
      </c>
      <c r="F25" s="2">
        <v>50.8</v>
      </c>
      <c r="G25" s="2">
        <v>19.737079056365928</v>
      </c>
      <c r="H25" s="2">
        <v>31.641086186540733</v>
      </c>
      <c r="J25" s="1">
        <v>47</v>
      </c>
      <c r="L25" s="16">
        <v>3297</v>
      </c>
      <c r="M25" s="3">
        <v>9</v>
      </c>
      <c r="N25" s="1">
        <v>3288</v>
      </c>
      <c r="O25" s="1">
        <v>0</v>
      </c>
      <c r="P25" s="1">
        <v>2</v>
      </c>
      <c r="Q25" s="1">
        <v>8</v>
      </c>
      <c r="R25" s="1">
        <v>552</v>
      </c>
      <c r="S25" s="1">
        <v>2735</v>
      </c>
      <c r="T25" s="1">
        <v>55</v>
      </c>
      <c r="U25" s="1">
        <v>2680</v>
      </c>
      <c r="V25" s="1">
        <v>2735</v>
      </c>
      <c r="W25" s="1">
        <v>0</v>
      </c>
      <c r="X25" s="1">
        <v>0</v>
      </c>
      <c r="Y25" s="1">
        <v>41</v>
      </c>
      <c r="AA25" s="16">
        <v>132</v>
      </c>
      <c r="AB25" s="16">
        <v>82</v>
      </c>
      <c r="AC25" s="16">
        <v>0</v>
      </c>
      <c r="AD25" s="16">
        <v>31</v>
      </c>
      <c r="AE25" s="16">
        <v>5</v>
      </c>
      <c r="AF25" s="16">
        <v>2</v>
      </c>
      <c r="AG25" s="16">
        <v>1</v>
      </c>
      <c r="AH25" s="16">
        <v>0</v>
      </c>
      <c r="AI25" s="16">
        <v>0</v>
      </c>
      <c r="AJ25" s="16">
        <v>0</v>
      </c>
      <c r="AK25" s="16">
        <v>22</v>
      </c>
      <c r="AL25" s="16">
        <v>19</v>
      </c>
      <c r="AM25" s="16">
        <v>0</v>
      </c>
      <c r="AN25" s="16">
        <v>1</v>
      </c>
      <c r="AO25" s="16">
        <v>11</v>
      </c>
      <c r="AP25" s="16">
        <v>0</v>
      </c>
      <c r="AQ25" s="16">
        <v>0</v>
      </c>
      <c r="AR25" s="16">
        <v>0</v>
      </c>
      <c r="AS25" s="16">
        <v>0</v>
      </c>
      <c r="AU25" s="16">
        <v>16</v>
      </c>
      <c r="AV25" s="16">
        <v>10</v>
      </c>
    </row>
    <row r="26" spans="1:48" ht="12.75" customHeight="1" x14ac:dyDescent="0.2">
      <c r="A26" s="12" t="s">
        <v>153</v>
      </c>
      <c r="B26" s="22" t="s">
        <v>123</v>
      </c>
      <c r="C26" s="1">
        <v>110150</v>
      </c>
      <c r="D26" s="1">
        <v>47431</v>
      </c>
      <c r="E26" s="2">
        <v>43.060372219700412</v>
      </c>
      <c r="F26" s="2">
        <v>43.6</v>
      </c>
      <c r="G26" s="2">
        <v>15.313663186563778</v>
      </c>
      <c r="H26" s="2">
        <v>24.811248154079742</v>
      </c>
      <c r="J26" s="1">
        <v>648</v>
      </c>
      <c r="L26" s="16">
        <v>16873</v>
      </c>
      <c r="M26" s="3">
        <v>5</v>
      </c>
      <c r="N26" s="1">
        <v>16868</v>
      </c>
      <c r="O26" s="1">
        <v>0</v>
      </c>
      <c r="P26" s="1">
        <v>70</v>
      </c>
      <c r="Q26" s="1">
        <v>102</v>
      </c>
      <c r="R26" s="1">
        <v>4375</v>
      </c>
      <c r="S26" s="1">
        <v>12321</v>
      </c>
      <c r="T26" s="1">
        <v>392</v>
      </c>
      <c r="U26" s="1">
        <v>11929</v>
      </c>
      <c r="V26" s="1">
        <v>12321</v>
      </c>
      <c r="W26" s="1">
        <v>54</v>
      </c>
      <c r="X26" s="1">
        <v>115</v>
      </c>
      <c r="Y26" s="1">
        <v>223</v>
      </c>
      <c r="AA26" s="16">
        <v>698</v>
      </c>
      <c r="AB26" s="16">
        <v>290</v>
      </c>
      <c r="AC26" s="16">
        <v>1</v>
      </c>
      <c r="AD26" s="16">
        <v>60</v>
      </c>
      <c r="AE26" s="16">
        <v>311</v>
      </c>
      <c r="AF26" s="16">
        <v>14</v>
      </c>
      <c r="AH26" s="16">
        <v>61</v>
      </c>
      <c r="AI26" s="16">
        <v>0</v>
      </c>
      <c r="AJ26" s="16">
        <v>53</v>
      </c>
      <c r="AK26" s="16">
        <v>111</v>
      </c>
      <c r="AL26" s="16">
        <v>55</v>
      </c>
      <c r="AM26" s="16">
        <v>55</v>
      </c>
      <c r="AN26" s="16">
        <v>0</v>
      </c>
      <c r="AO26" s="16">
        <v>54</v>
      </c>
      <c r="AP26" s="16">
        <v>4</v>
      </c>
      <c r="AQ26" s="16">
        <v>0</v>
      </c>
      <c r="AR26" s="16">
        <v>0</v>
      </c>
      <c r="AS26" s="16">
        <v>0</v>
      </c>
      <c r="AU26" s="16">
        <v>135</v>
      </c>
      <c r="AV26" s="16">
        <v>87</v>
      </c>
    </row>
    <row r="27" spans="1:48" ht="12.75" customHeight="1" x14ac:dyDescent="0.2">
      <c r="A27" s="12" t="s">
        <v>154</v>
      </c>
      <c r="B27" s="22" t="s">
        <v>126</v>
      </c>
      <c r="C27" s="1">
        <v>130000</v>
      </c>
      <c r="D27" s="1">
        <v>54251</v>
      </c>
      <c r="E27" s="2">
        <v>41.731538461538456</v>
      </c>
      <c r="F27" s="2">
        <v>42.5</v>
      </c>
      <c r="G27" s="2">
        <v>18.818461538461541</v>
      </c>
      <c r="H27" s="2">
        <v>30.025495904381316</v>
      </c>
      <c r="J27" s="1">
        <v>1052</v>
      </c>
      <c r="L27" s="16">
        <v>24490</v>
      </c>
      <c r="M27" s="3">
        <v>26</v>
      </c>
      <c r="N27" s="1">
        <v>24464</v>
      </c>
      <c r="O27" s="1">
        <v>0</v>
      </c>
      <c r="P27" s="1">
        <v>67</v>
      </c>
      <c r="Q27" s="1">
        <v>219</v>
      </c>
      <c r="R27" s="1">
        <v>6692</v>
      </c>
      <c r="S27" s="1">
        <v>17512</v>
      </c>
      <c r="T27" s="1">
        <v>907</v>
      </c>
      <c r="U27" s="1">
        <v>16605</v>
      </c>
      <c r="V27" s="1">
        <v>17512</v>
      </c>
      <c r="W27" s="1">
        <v>0</v>
      </c>
      <c r="X27" s="1">
        <v>83</v>
      </c>
      <c r="Y27" s="1">
        <v>485</v>
      </c>
      <c r="AA27" s="16">
        <v>4165</v>
      </c>
      <c r="AB27" s="16">
        <v>74</v>
      </c>
      <c r="AC27" s="16">
        <v>0</v>
      </c>
      <c r="AD27" s="16">
        <v>20</v>
      </c>
      <c r="AE27" s="16">
        <v>149</v>
      </c>
      <c r="AF27" s="16">
        <v>19</v>
      </c>
      <c r="AG27" s="16">
        <v>123</v>
      </c>
      <c r="AH27" s="16">
        <v>35</v>
      </c>
      <c r="AI27" s="16">
        <v>33</v>
      </c>
      <c r="AJ27" s="16">
        <v>15</v>
      </c>
      <c r="AK27" s="16">
        <v>219</v>
      </c>
      <c r="AL27" s="16">
        <v>171</v>
      </c>
      <c r="AM27" s="16">
        <v>95</v>
      </c>
      <c r="AN27" s="16">
        <v>78</v>
      </c>
      <c r="AO27" s="16">
        <v>347</v>
      </c>
      <c r="AP27" s="16">
        <v>1</v>
      </c>
      <c r="AQ27" s="16">
        <v>0</v>
      </c>
      <c r="AR27" s="16">
        <v>0</v>
      </c>
      <c r="AS27" s="16">
        <v>0</v>
      </c>
      <c r="AU27" s="16">
        <v>152</v>
      </c>
      <c r="AV27" s="16">
        <v>65</v>
      </c>
    </row>
    <row r="28" spans="1:48" ht="12.75" customHeight="1" x14ac:dyDescent="0.2">
      <c r="A28" s="12" t="s">
        <v>155</v>
      </c>
      <c r="B28" s="22" t="s">
        <v>125</v>
      </c>
      <c r="C28" s="1">
        <v>89711</v>
      </c>
      <c r="D28" s="1">
        <v>37226</v>
      </c>
      <c r="E28" s="2">
        <v>41.495468783092377</v>
      </c>
      <c r="F28" s="2">
        <v>41.9</v>
      </c>
      <c r="G28" s="2">
        <v>10.733354884016451</v>
      </c>
      <c r="H28" s="2">
        <v>19.067357512953368</v>
      </c>
      <c r="J28" s="1">
        <v>409</v>
      </c>
      <c r="L28" s="16">
        <v>9665</v>
      </c>
      <c r="M28" s="3">
        <v>36</v>
      </c>
      <c r="N28" s="1">
        <v>9629</v>
      </c>
      <c r="O28" s="1">
        <v>0</v>
      </c>
      <c r="P28" s="1">
        <v>47</v>
      </c>
      <c r="Q28" s="1">
        <v>29</v>
      </c>
      <c r="R28" s="1">
        <v>2105</v>
      </c>
      <c r="S28" s="1">
        <v>7484</v>
      </c>
      <c r="T28" s="1">
        <v>308</v>
      </c>
      <c r="U28" s="1">
        <v>7176</v>
      </c>
      <c r="V28" s="1">
        <v>7463</v>
      </c>
      <c r="W28" s="1">
        <v>0</v>
      </c>
      <c r="X28" s="1">
        <v>133</v>
      </c>
      <c r="Y28" s="1">
        <v>147</v>
      </c>
      <c r="AA28" s="16">
        <v>432</v>
      </c>
      <c r="AB28" s="16">
        <v>187</v>
      </c>
      <c r="AC28" s="16">
        <v>0</v>
      </c>
      <c r="AD28" s="16">
        <v>250</v>
      </c>
      <c r="AE28" s="16">
        <v>74</v>
      </c>
      <c r="AF28" s="16">
        <v>12</v>
      </c>
      <c r="AG28" s="16">
        <v>13</v>
      </c>
      <c r="AH28" s="16">
        <v>58</v>
      </c>
      <c r="AI28" s="16">
        <v>19</v>
      </c>
      <c r="AJ28" s="16">
        <v>56</v>
      </c>
      <c r="AK28" s="16">
        <v>98</v>
      </c>
      <c r="AL28" s="16">
        <v>47</v>
      </c>
      <c r="AM28" s="16">
        <v>3</v>
      </c>
      <c r="AN28" s="16">
        <v>18</v>
      </c>
      <c r="AO28" s="16">
        <v>9</v>
      </c>
      <c r="AP28" s="16">
        <v>2</v>
      </c>
      <c r="AQ28" s="16">
        <v>0</v>
      </c>
      <c r="AR28" s="16">
        <v>0</v>
      </c>
      <c r="AS28" s="16">
        <v>0</v>
      </c>
      <c r="AU28" s="16">
        <v>150</v>
      </c>
      <c r="AV28" s="16">
        <v>111</v>
      </c>
    </row>
    <row r="29" spans="1:48" ht="12.75" customHeight="1" x14ac:dyDescent="0.2">
      <c r="A29" s="12" t="s">
        <v>156</v>
      </c>
      <c r="B29" s="22" t="s">
        <v>121</v>
      </c>
      <c r="C29" s="1">
        <v>17744</v>
      </c>
      <c r="D29" s="1">
        <v>9626</v>
      </c>
      <c r="E29" s="2">
        <v>54.249323715058608</v>
      </c>
      <c r="F29" s="2">
        <v>54.7</v>
      </c>
      <c r="G29" s="2">
        <v>12.060414788097384</v>
      </c>
      <c r="H29" s="2">
        <v>17.401153212520594</v>
      </c>
      <c r="J29" s="1">
        <v>86</v>
      </c>
      <c r="L29" s="16">
        <v>2140</v>
      </c>
      <c r="M29" s="3">
        <v>0</v>
      </c>
      <c r="N29" s="1">
        <v>2140</v>
      </c>
      <c r="O29" s="1">
        <v>0</v>
      </c>
      <c r="P29" s="1">
        <v>0</v>
      </c>
      <c r="Q29" s="1">
        <v>7</v>
      </c>
      <c r="R29" s="1">
        <v>407</v>
      </c>
      <c r="S29" s="1">
        <v>1726</v>
      </c>
      <c r="T29" s="1">
        <v>36</v>
      </c>
      <c r="U29" s="1">
        <v>1690</v>
      </c>
      <c r="V29" s="1">
        <v>1726</v>
      </c>
      <c r="W29" s="1">
        <v>11</v>
      </c>
      <c r="X29" s="1">
        <v>5</v>
      </c>
      <c r="Y29" s="1">
        <v>19</v>
      </c>
      <c r="AA29" s="16">
        <v>130</v>
      </c>
      <c r="AB29" s="16">
        <v>70</v>
      </c>
      <c r="AC29" s="16">
        <v>1</v>
      </c>
      <c r="AD29" s="16">
        <v>30</v>
      </c>
      <c r="AE29" s="16">
        <v>19</v>
      </c>
      <c r="AF29" s="16" t="s">
        <v>79</v>
      </c>
      <c r="AG29" s="16">
        <v>12</v>
      </c>
      <c r="AH29" s="16">
        <v>5</v>
      </c>
      <c r="AI29" s="16">
        <v>0</v>
      </c>
      <c r="AJ29" s="16">
        <v>0</v>
      </c>
      <c r="AK29" s="16">
        <v>19</v>
      </c>
      <c r="AL29" s="16">
        <v>1</v>
      </c>
      <c r="AM29" s="16">
        <v>1</v>
      </c>
      <c r="AN29" s="16">
        <v>0</v>
      </c>
      <c r="AO29" s="16">
        <v>11</v>
      </c>
      <c r="AP29" s="16">
        <v>2</v>
      </c>
      <c r="AQ29" s="16">
        <v>0</v>
      </c>
      <c r="AR29" s="16">
        <v>0</v>
      </c>
      <c r="AS29" s="16">
        <v>0</v>
      </c>
      <c r="AU29" s="16">
        <v>37</v>
      </c>
      <c r="AV29" s="16">
        <v>30</v>
      </c>
    </row>
    <row r="30" spans="1:48" ht="12.75" customHeight="1" x14ac:dyDescent="0.2">
      <c r="A30" s="12" t="s">
        <v>157</v>
      </c>
      <c r="B30" s="22" t="s">
        <v>125</v>
      </c>
      <c r="C30" s="1">
        <v>89713</v>
      </c>
      <c r="D30" s="1">
        <v>38237</v>
      </c>
      <c r="E30" s="2">
        <v>42.621470689866577</v>
      </c>
      <c r="F30" s="2">
        <v>43.2</v>
      </c>
      <c r="G30" s="2">
        <v>18.684025726483341</v>
      </c>
      <c r="H30" s="2">
        <v>30.511795797344334</v>
      </c>
      <c r="J30" s="1">
        <v>548</v>
      </c>
      <c r="L30" s="16">
        <v>16778</v>
      </c>
      <c r="M30" s="3">
        <v>16</v>
      </c>
      <c r="N30" s="1">
        <v>16762</v>
      </c>
      <c r="O30" s="1">
        <v>0</v>
      </c>
      <c r="P30" s="1">
        <v>101</v>
      </c>
      <c r="Q30" s="1">
        <v>20</v>
      </c>
      <c r="R30" s="1">
        <v>4336</v>
      </c>
      <c r="S30" s="1">
        <v>12321</v>
      </c>
      <c r="T30" s="1">
        <v>417</v>
      </c>
      <c r="U30" s="1">
        <v>11834</v>
      </c>
      <c r="V30" s="1">
        <v>12321</v>
      </c>
      <c r="W30" s="1">
        <v>0</v>
      </c>
      <c r="X30" s="1">
        <v>133</v>
      </c>
      <c r="Y30" s="1">
        <v>219</v>
      </c>
      <c r="AA30" s="16">
        <v>427</v>
      </c>
      <c r="AB30" s="16">
        <v>72</v>
      </c>
      <c r="AC30" s="16">
        <v>1</v>
      </c>
      <c r="AD30" s="16">
        <v>12</v>
      </c>
      <c r="AE30" s="16">
        <v>75</v>
      </c>
      <c r="AF30" s="16">
        <v>17</v>
      </c>
      <c r="AG30" s="16">
        <v>23</v>
      </c>
      <c r="AH30" s="16">
        <v>73</v>
      </c>
      <c r="AI30" s="16">
        <v>0</v>
      </c>
      <c r="AJ30" s="16">
        <v>60</v>
      </c>
      <c r="AK30" s="16">
        <v>96</v>
      </c>
      <c r="AL30" s="16">
        <v>86</v>
      </c>
      <c r="AM30" s="16">
        <v>37</v>
      </c>
      <c r="AN30" s="16">
        <v>0</v>
      </c>
      <c r="AO30" s="16">
        <v>49</v>
      </c>
      <c r="AP30" s="16">
        <v>0</v>
      </c>
      <c r="AQ30" s="16">
        <v>0</v>
      </c>
      <c r="AR30" s="16">
        <v>0</v>
      </c>
      <c r="AS30" s="16">
        <v>0</v>
      </c>
      <c r="AU30" s="16">
        <v>107</v>
      </c>
      <c r="AV30" s="16">
        <v>52</v>
      </c>
    </row>
    <row r="31" spans="1:48" ht="12.75" customHeight="1" x14ac:dyDescent="0.2">
      <c r="A31" s="12" t="s">
        <v>158</v>
      </c>
      <c r="B31" s="22" t="s">
        <v>130</v>
      </c>
      <c r="C31" s="1">
        <v>246179</v>
      </c>
      <c r="D31" s="1">
        <v>92388</v>
      </c>
      <c r="E31" s="2">
        <v>37.528790026769137</v>
      </c>
      <c r="F31" s="2">
        <v>38.299999999999997</v>
      </c>
      <c r="G31" s="2">
        <v>12.191535427473504</v>
      </c>
      <c r="H31" s="2">
        <v>20.683474221227581</v>
      </c>
      <c r="J31" s="1">
        <v>1895</v>
      </c>
      <c r="L31" s="16">
        <v>30078</v>
      </c>
      <c r="M31" s="3">
        <v>65</v>
      </c>
      <c r="N31" s="1">
        <v>30013</v>
      </c>
      <c r="O31" s="1">
        <v>0</v>
      </c>
      <c r="P31" s="1">
        <v>226</v>
      </c>
      <c r="Q31" s="1">
        <v>193</v>
      </c>
      <c r="R31" s="1">
        <v>9453</v>
      </c>
      <c r="S31" s="1">
        <v>20141</v>
      </c>
      <c r="T31" s="1">
        <v>640</v>
      </c>
      <c r="U31" s="1">
        <v>19501</v>
      </c>
      <c r="V31" s="1">
        <v>20141</v>
      </c>
      <c r="W31" s="1">
        <v>0</v>
      </c>
      <c r="X31" s="1">
        <v>271</v>
      </c>
      <c r="Y31" s="1">
        <v>218</v>
      </c>
      <c r="AA31" s="16">
        <v>2304</v>
      </c>
      <c r="AB31" s="16">
        <v>272</v>
      </c>
      <c r="AC31" s="16">
        <v>0</v>
      </c>
      <c r="AD31" s="16">
        <v>589</v>
      </c>
      <c r="AE31" s="16">
        <v>308</v>
      </c>
      <c r="AF31" s="16">
        <v>9</v>
      </c>
      <c r="AG31" s="16">
        <v>147</v>
      </c>
      <c r="AH31" s="16">
        <v>39</v>
      </c>
      <c r="AI31" s="16">
        <v>137</v>
      </c>
      <c r="AJ31" s="16">
        <v>95</v>
      </c>
      <c r="AK31" s="16">
        <v>37</v>
      </c>
      <c r="AL31" s="16">
        <v>173</v>
      </c>
      <c r="AM31" s="16">
        <v>8</v>
      </c>
      <c r="AN31" s="16">
        <v>58</v>
      </c>
      <c r="AO31" s="16">
        <v>92</v>
      </c>
      <c r="AP31" s="16">
        <v>0</v>
      </c>
      <c r="AQ31" s="16">
        <v>0</v>
      </c>
      <c r="AR31" s="16">
        <v>3</v>
      </c>
      <c r="AS31" s="16">
        <v>6</v>
      </c>
      <c r="AU31" s="16">
        <v>297</v>
      </c>
      <c r="AV31" s="16">
        <v>147</v>
      </c>
    </row>
    <row r="32" spans="1:48" ht="12.75" customHeight="1" x14ac:dyDescent="0.2">
      <c r="A32" s="12" t="s">
        <v>19</v>
      </c>
      <c r="B32" s="22" t="s">
        <v>123</v>
      </c>
      <c r="C32" s="1">
        <v>65311</v>
      </c>
      <c r="D32" s="1">
        <v>28590</v>
      </c>
      <c r="E32" s="2">
        <v>43.775168042136855</v>
      </c>
      <c r="F32" s="2">
        <v>44.6</v>
      </c>
      <c r="G32" s="2">
        <v>12.636462464209705</v>
      </c>
      <c r="H32" s="2">
        <v>20.219931271477662</v>
      </c>
      <c r="J32" s="1">
        <v>510</v>
      </c>
      <c r="L32" s="16">
        <v>8257</v>
      </c>
      <c r="M32" s="3">
        <v>4</v>
      </c>
      <c r="N32" s="1">
        <v>8253</v>
      </c>
      <c r="O32" s="1">
        <v>0</v>
      </c>
      <c r="P32" s="1">
        <v>52</v>
      </c>
      <c r="Q32" s="1">
        <v>13</v>
      </c>
      <c r="R32" s="1">
        <v>2089</v>
      </c>
      <c r="S32" s="1">
        <v>6103</v>
      </c>
      <c r="T32" s="1">
        <v>219</v>
      </c>
      <c r="U32" s="1">
        <v>5884</v>
      </c>
      <c r="V32" s="1">
        <v>6103</v>
      </c>
      <c r="W32" s="1">
        <v>26</v>
      </c>
      <c r="X32" s="1">
        <v>76</v>
      </c>
      <c r="Y32" s="1">
        <v>117</v>
      </c>
      <c r="AA32" s="16">
        <v>668</v>
      </c>
      <c r="AB32" s="16">
        <v>150</v>
      </c>
      <c r="AC32" s="16">
        <v>1</v>
      </c>
      <c r="AD32" s="16">
        <v>56</v>
      </c>
      <c r="AE32" s="16">
        <v>106</v>
      </c>
      <c r="AF32" s="16">
        <v>13</v>
      </c>
      <c r="AG32" s="16">
        <v>36</v>
      </c>
      <c r="AH32" s="16">
        <v>33</v>
      </c>
      <c r="AI32" s="16">
        <v>0</v>
      </c>
      <c r="AJ32" s="16">
        <v>43</v>
      </c>
      <c r="AK32" s="16">
        <v>47</v>
      </c>
      <c r="AL32" s="16">
        <v>56</v>
      </c>
      <c r="AM32" s="16">
        <v>14</v>
      </c>
      <c r="AN32" s="16">
        <v>9</v>
      </c>
      <c r="AO32" s="16">
        <v>17</v>
      </c>
      <c r="AP32" s="16">
        <v>0</v>
      </c>
      <c r="AQ32" s="16">
        <v>0</v>
      </c>
      <c r="AR32" s="16">
        <v>0</v>
      </c>
      <c r="AS32" s="16">
        <v>0</v>
      </c>
      <c r="AU32" s="16">
        <v>85</v>
      </c>
      <c r="AV32" s="16">
        <v>50</v>
      </c>
    </row>
    <row r="33" spans="1:48" ht="12.75" customHeight="1" x14ac:dyDescent="0.2">
      <c r="A33" s="12" t="s">
        <v>159</v>
      </c>
      <c r="B33" s="22" t="s">
        <v>126</v>
      </c>
      <c r="C33" s="1">
        <v>66779</v>
      </c>
      <c r="D33" s="1">
        <v>26805</v>
      </c>
      <c r="E33" s="2">
        <v>40.139864328606301</v>
      </c>
      <c r="F33" s="2">
        <v>41</v>
      </c>
      <c r="G33" s="2">
        <v>12.172988514353314</v>
      </c>
      <c r="H33" s="2">
        <v>20.289061644585569</v>
      </c>
      <c r="J33" s="1">
        <v>594</v>
      </c>
      <c r="L33" s="16">
        <v>8144</v>
      </c>
      <c r="M33" s="3">
        <v>15</v>
      </c>
      <c r="N33" s="1">
        <v>8129</v>
      </c>
      <c r="O33" s="1">
        <v>0</v>
      </c>
      <c r="P33" s="1">
        <v>34</v>
      </c>
      <c r="Q33" s="1">
        <v>58</v>
      </c>
      <c r="R33" s="1">
        <v>2108</v>
      </c>
      <c r="S33" s="1">
        <v>5829</v>
      </c>
      <c r="T33" s="1">
        <v>252</v>
      </c>
      <c r="U33" s="1">
        <v>5559</v>
      </c>
      <c r="V33" s="1">
        <v>5829</v>
      </c>
      <c r="W33" s="1">
        <v>0</v>
      </c>
      <c r="X33" s="1">
        <v>0</v>
      </c>
      <c r="Y33" s="1">
        <v>122</v>
      </c>
      <c r="AA33" s="16">
        <v>427</v>
      </c>
      <c r="AB33" s="16">
        <v>72</v>
      </c>
      <c r="AC33" s="16">
        <v>1</v>
      </c>
      <c r="AD33" s="16">
        <v>12</v>
      </c>
      <c r="AE33" s="16">
        <v>75</v>
      </c>
      <c r="AF33" s="16">
        <v>17</v>
      </c>
      <c r="AG33" s="16">
        <v>39</v>
      </c>
      <c r="AH33" s="16">
        <v>7</v>
      </c>
      <c r="AI33" s="16">
        <v>18</v>
      </c>
      <c r="AJ33" s="16">
        <v>3</v>
      </c>
      <c r="AK33" s="16">
        <v>40</v>
      </c>
      <c r="AL33" s="16">
        <v>46</v>
      </c>
      <c r="AM33" s="16">
        <v>8</v>
      </c>
      <c r="AN33" s="16">
        <v>11</v>
      </c>
      <c r="AO33" s="16">
        <v>129</v>
      </c>
      <c r="AP33" s="16">
        <v>0</v>
      </c>
      <c r="AQ33" s="16">
        <v>0</v>
      </c>
      <c r="AR33" s="16">
        <v>0</v>
      </c>
      <c r="AS33" s="16">
        <v>0</v>
      </c>
      <c r="AU33" s="16">
        <v>89</v>
      </c>
      <c r="AV33" s="16">
        <v>39</v>
      </c>
    </row>
    <row r="34" spans="1:48" ht="12.75" customHeight="1" x14ac:dyDescent="0.2">
      <c r="A34" s="12" t="s">
        <v>160</v>
      </c>
      <c r="B34" s="22" t="s">
        <v>122</v>
      </c>
      <c r="C34" s="1">
        <v>124800</v>
      </c>
      <c r="D34" s="1">
        <v>52207</v>
      </c>
      <c r="E34" s="2">
        <v>41.832532051282051</v>
      </c>
      <c r="F34" s="2">
        <v>42.4</v>
      </c>
      <c r="G34" s="2">
        <v>15.947916666666668</v>
      </c>
      <c r="H34" s="2">
        <v>24.78708337267491</v>
      </c>
      <c r="J34" s="1">
        <v>748</v>
      </c>
      <c r="L34" s="16">
        <v>19912</v>
      </c>
      <c r="M34" s="3">
        <v>9</v>
      </c>
      <c r="N34" s="1">
        <v>19903</v>
      </c>
      <c r="O34" s="1">
        <v>0</v>
      </c>
      <c r="P34" s="1">
        <v>85</v>
      </c>
      <c r="Q34" s="1">
        <v>90</v>
      </c>
      <c r="R34" s="1">
        <v>6187</v>
      </c>
      <c r="S34" s="1">
        <v>13550</v>
      </c>
      <c r="T34" s="1">
        <v>424</v>
      </c>
      <c r="U34" s="1">
        <v>13126</v>
      </c>
      <c r="V34" s="1">
        <v>13550</v>
      </c>
      <c r="W34" s="1">
        <v>256</v>
      </c>
      <c r="X34" s="1">
        <v>12</v>
      </c>
      <c r="Y34" s="1">
        <v>94</v>
      </c>
      <c r="AA34" s="16">
        <v>1115</v>
      </c>
      <c r="AB34" s="16">
        <v>147</v>
      </c>
      <c r="AC34" s="16">
        <v>0</v>
      </c>
      <c r="AD34" s="16">
        <v>77</v>
      </c>
      <c r="AE34" s="16">
        <v>135</v>
      </c>
      <c r="AF34" s="16">
        <v>5</v>
      </c>
      <c r="AG34" s="16">
        <v>112</v>
      </c>
      <c r="AH34" s="16">
        <v>142</v>
      </c>
      <c r="AI34" s="16">
        <v>52</v>
      </c>
      <c r="AJ34" s="16">
        <v>74</v>
      </c>
      <c r="AK34" s="16">
        <v>36</v>
      </c>
      <c r="AL34" s="16">
        <v>47</v>
      </c>
      <c r="AM34" s="16">
        <v>11</v>
      </c>
      <c r="AN34" s="16">
        <v>13</v>
      </c>
      <c r="AO34" s="16">
        <v>49</v>
      </c>
      <c r="AP34" s="16">
        <v>2</v>
      </c>
      <c r="AQ34" s="16">
        <v>0</v>
      </c>
      <c r="AR34" s="16">
        <v>0</v>
      </c>
      <c r="AS34" s="16">
        <v>0</v>
      </c>
      <c r="AU34" s="16">
        <v>127</v>
      </c>
      <c r="AV34" s="16">
        <v>82</v>
      </c>
    </row>
    <row r="35" spans="1:48" ht="12.75" customHeight="1" x14ac:dyDescent="0.2">
      <c r="A35" s="1"/>
      <c r="B35" s="6"/>
      <c r="E35" s="2"/>
      <c r="AH35" s="17"/>
      <c r="AI35" s="17"/>
      <c r="AJ35" s="17"/>
      <c r="AK35" s="17"/>
      <c r="AL35" s="17"/>
      <c r="AM35" s="17"/>
      <c r="AN35" s="17"/>
      <c r="AO35" s="17"/>
      <c r="AP35" s="17"/>
      <c r="AQ35" s="17"/>
      <c r="AR35" s="17"/>
    </row>
    <row r="36" spans="1:48" ht="12.75" customHeight="1" x14ac:dyDescent="0.2">
      <c r="A36" s="1" t="s">
        <v>161</v>
      </c>
      <c r="B36" s="6"/>
      <c r="C36" s="1">
        <f>SUM(C3:C34)</f>
        <v>3983792</v>
      </c>
      <c r="D36" s="1">
        <v>1556476</v>
      </c>
      <c r="E36" s="2">
        <v>39.076166434649657</v>
      </c>
      <c r="F36" s="2">
        <v>39.700000000000003</v>
      </c>
      <c r="G36" s="2">
        <v>15.18277458867715</v>
      </c>
      <c r="H36" s="2">
        <v>25.453262924703097</v>
      </c>
      <c r="J36" s="1">
        <v>27042</v>
      </c>
      <c r="L36" s="16">
        <v>605617</v>
      </c>
      <c r="M36" s="3">
        <v>859</v>
      </c>
      <c r="N36" s="1">
        <v>604758</v>
      </c>
      <c r="O36" s="1">
        <v>7</v>
      </c>
      <c r="P36" s="1">
        <v>2865</v>
      </c>
      <c r="Q36" s="1">
        <v>3652</v>
      </c>
      <c r="R36" s="1">
        <v>177186</v>
      </c>
      <c r="S36" s="1">
        <v>421655</v>
      </c>
      <c r="T36" s="1">
        <v>16742</v>
      </c>
      <c r="U36" s="1">
        <v>403057</v>
      </c>
      <c r="V36" s="1">
        <v>421384</v>
      </c>
      <c r="W36" s="1">
        <v>856</v>
      </c>
      <c r="X36" s="1">
        <v>5140</v>
      </c>
      <c r="Y36" s="1">
        <v>6903</v>
      </c>
      <c r="AA36" s="16">
        <v>37152</v>
      </c>
      <c r="AB36" s="16">
        <v>5483</v>
      </c>
      <c r="AC36" s="16">
        <v>28</v>
      </c>
      <c r="AD36" s="16">
        <v>5771</v>
      </c>
      <c r="AE36" s="16">
        <v>4345</v>
      </c>
      <c r="AF36" s="16">
        <v>281</v>
      </c>
      <c r="AG36" s="16">
        <v>3241</v>
      </c>
      <c r="AH36" s="16">
        <v>2375</v>
      </c>
      <c r="AI36" s="16">
        <v>823</v>
      </c>
      <c r="AJ36" s="16">
        <v>2592</v>
      </c>
      <c r="AK36" s="16">
        <v>3192</v>
      </c>
      <c r="AL36" s="16">
        <v>2573</v>
      </c>
      <c r="AM36" s="16">
        <v>1174</v>
      </c>
      <c r="AN36" s="16">
        <v>1264</v>
      </c>
      <c r="AO36" s="16">
        <v>2998</v>
      </c>
      <c r="AP36" s="16">
        <v>98</v>
      </c>
      <c r="AQ36" s="16">
        <v>1</v>
      </c>
      <c r="AR36" s="16">
        <v>3</v>
      </c>
      <c r="AS36" s="16">
        <v>9</v>
      </c>
      <c r="AU36" s="16">
        <v>4693</v>
      </c>
      <c r="AV36" s="16">
        <v>2654</v>
      </c>
    </row>
    <row r="37" spans="1:48" ht="12.75" customHeight="1" x14ac:dyDescent="0.2">
      <c r="A37" s="1"/>
      <c r="B37" s="6"/>
      <c r="E37" s="2"/>
      <c r="J37" s="36"/>
      <c r="AH37" s="17"/>
      <c r="AI37" s="17"/>
      <c r="AJ37" s="17"/>
      <c r="AK37" s="17"/>
      <c r="AL37" s="17"/>
      <c r="AM37" s="17"/>
      <c r="AN37" s="17"/>
      <c r="AO37" s="17"/>
      <c r="AP37" s="17"/>
      <c r="AQ37" s="17"/>
      <c r="AR37" s="17"/>
    </row>
    <row r="38" spans="1:48" ht="12.75" customHeight="1" x14ac:dyDescent="0.2">
      <c r="A38" s="1"/>
      <c r="B38" s="6"/>
      <c r="E38" s="2"/>
      <c r="S38" s="37"/>
      <c r="U38" s="38"/>
      <c r="AB38" s="39"/>
      <c r="AH38" s="17"/>
      <c r="AI38" s="17"/>
      <c r="AJ38" s="17"/>
      <c r="AK38" s="17"/>
      <c r="AL38" s="17"/>
      <c r="AM38" s="17"/>
      <c r="AN38" s="17"/>
      <c r="AO38" s="17"/>
      <c r="AP38" s="17"/>
      <c r="AQ38" s="17"/>
      <c r="AR38" s="17"/>
    </row>
    <row r="39" spans="1:48" ht="12.75" customHeight="1" x14ac:dyDescent="0.2">
      <c r="A39" s="1"/>
      <c r="B39" s="6"/>
      <c r="E39" s="2"/>
      <c r="AH39" s="17"/>
      <c r="AI39" s="17"/>
      <c r="AJ39" s="17"/>
      <c r="AK39" s="17"/>
      <c r="AL39" s="17"/>
      <c r="AM39" s="17"/>
      <c r="AN39" s="17"/>
      <c r="AO39" s="17"/>
      <c r="AP39" s="17"/>
      <c r="AQ39" s="17"/>
      <c r="AR39" s="17"/>
    </row>
    <row r="40" spans="1:48" ht="12.75" customHeight="1" x14ac:dyDescent="0.2">
      <c r="A40" s="1"/>
      <c r="B40" s="6"/>
      <c r="E40" s="2"/>
      <c r="AH40" s="17"/>
      <c r="AI40" s="17"/>
      <c r="AJ40" s="17"/>
      <c r="AK40" s="17"/>
      <c r="AL40" s="17"/>
      <c r="AM40" s="17"/>
      <c r="AN40" s="17"/>
      <c r="AO40" s="17"/>
      <c r="AP40" s="17"/>
      <c r="AQ40" s="17"/>
      <c r="AR40" s="17"/>
    </row>
    <row r="41" spans="1:48" ht="12.75" customHeight="1" x14ac:dyDescent="0.2">
      <c r="A41" s="1"/>
      <c r="B41" s="6"/>
      <c r="E41" s="2"/>
      <c r="AH41" s="17"/>
      <c r="AI41" s="17"/>
      <c r="AJ41" s="17"/>
      <c r="AK41" s="17"/>
      <c r="AL41" s="17"/>
      <c r="AM41" s="17"/>
      <c r="AN41" s="17"/>
      <c r="AO41" s="17"/>
      <c r="AP41" s="17"/>
      <c r="AQ41" s="17"/>
      <c r="AR41" s="17"/>
    </row>
    <row r="42" spans="1:48" ht="12.75" customHeight="1" x14ac:dyDescent="0.2">
      <c r="A42" s="1"/>
      <c r="B42" s="6"/>
      <c r="E42" s="2"/>
      <c r="AH42" s="17"/>
      <c r="AI42" s="17"/>
      <c r="AJ42" s="17"/>
      <c r="AK42" s="17"/>
      <c r="AL42" s="17"/>
      <c r="AM42" s="17"/>
      <c r="AN42" s="17"/>
      <c r="AO42" s="17"/>
      <c r="AP42" s="17"/>
      <c r="AQ42" s="17"/>
      <c r="AR42" s="17"/>
    </row>
    <row r="43" spans="1:48" ht="12.75" customHeight="1" x14ac:dyDescent="0.2">
      <c r="A43" s="1"/>
      <c r="B43" s="6"/>
      <c r="E43" s="2"/>
      <c r="AH43" s="17"/>
      <c r="AI43" s="17"/>
      <c r="AJ43" s="17"/>
      <c r="AK43" s="17"/>
      <c r="AL43" s="17"/>
      <c r="AM43" s="17"/>
      <c r="AN43" s="17"/>
      <c r="AO43" s="17"/>
      <c r="AP43" s="17"/>
      <c r="AQ43" s="17"/>
      <c r="AR43" s="17"/>
    </row>
    <row r="44" spans="1:48" ht="12.75" customHeight="1" x14ac:dyDescent="0.2">
      <c r="A44" s="1"/>
      <c r="B44" s="6"/>
      <c r="E44" s="2"/>
      <c r="AH44" s="17"/>
      <c r="AI44" s="17"/>
      <c r="AJ44" s="17"/>
      <c r="AK44" s="17"/>
      <c r="AL44" s="17"/>
      <c r="AM44" s="17"/>
      <c r="AN44" s="17"/>
      <c r="AO44" s="17"/>
      <c r="AP44" s="17"/>
      <c r="AQ44" s="17"/>
      <c r="AR44" s="17"/>
    </row>
    <row r="45" spans="1:48" ht="12.75" customHeight="1" x14ac:dyDescent="0.2">
      <c r="A45" s="1"/>
      <c r="B45" s="6"/>
      <c r="E45" s="2"/>
      <c r="AH45" s="17"/>
      <c r="AI45" s="17"/>
      <c r="AJ45" s="17"/>
      <c r="AK45" s="17"/>
      <c r="AL45" s="17"/>
      <c r="AM45" s="17"/>
      <c r="AN45" s="17"/>
      <c r="AO45" s="17"/>
      <c r="AP45" s="17"/>
      <c r="AQ45" s="17"/>
      <c r="AR45" s="17"/>
    </row>
    <row r="46" spans="1:48" ht="12.75" customHeight="1" x14ac:dyDescent="0.2">
      <c r="A46" s="1"/>
      <c r="B46" s="6"/>
      <c r="E46" s="2"/>
      <c r="AH46" s="17"/>
      <c r="AI46" s="17"/>
      <c r="AJ46" s="17"/>
      <c r="AK46" s="17"/>
      <c r="AL46" s="17"/>
      <c r="AM46" s="17"/>
      <c r="AN46" s="17"/>
      <c r="AO46" s="17"/>
      <c r="AP46" s="17"/>
      <c r="AQ46" s="17"/>
      <c r="AR46" s="17"/>
    </row>
    <row r="47" spans="1:48" ht="12.75" customHeight="1" x14ac:dyDescent="0.2">
      <c r="A47" s="1"/>
      <c r="B47" s="6"/>
      <c r="E47" s="2"/>
      <c r="AH47" s="17"/>
      <c r="AI47" s="17"/>
      <c r="AJ47" s="17"/>
      <c r="AK47" s="17"/>
      <c r="AL47" s="17"/>
      <c r="AM47" s="17"/>
      <c r="AN47" s="17"/>
      <c r="AO47" s="17"/>
      <c r="AP47" s="17"/>
      <c r="AQ47" s="17"/>
      <c r="AR47" s="17"/>
    </row>
    <row r="48" spans="1:48" ht="12.75" customHeight="1" x14ac:dyDescent="0.2">
      <c r="A48" s="1"/>
      <c r="B48" s="6"/>
      <c r="E48" s="2"/>
      <c r="AH48" s="17"/>
      <c r="AI48" s="17"/>
      <c r="AJ48" s="17"/>
      <c r="AK48" s="17"/>
      <c r="AL48" s="17"/>
      <c r="AM48" s="17"/>
      <c r="AN48" s="17"/>
      <c r="AO48" s="17"/>
      <c r="AP48" s="17"/>
      <c r="AQ48" s="17"/>
      <c r="AR48" s="17"/>
    </row>
    <row r="49" spans="1:44" ht="12.75" customHeight="1" x14ac:dyDescent="0.2">
      <c r="A49" s="1"/>
      <c r="B49" s="6"/>
      <c r="E49" s="2"/>
      <c r="AH49" s="17"/>
      <c r="AI49" s="17"/>
      <c r="AJ49" s="17"/>
      <c r="AK49" s="17"/>
      <c r="AL49" s="17"/>
      <c r="AM49" s="17"/>
      <c r="AN49" s="17"/>
      <c r="AO49" s="17"/>
      <c r="AP49" s="17"/>
      <c r="AQ49" s="17"/>
      <c r="AR49" s="17"/>
    </row>
    <row r="50" spans="1:44" ht="12.75" customHeight="1" x14ac:dyDescent="0.2">
      <c r="A50" s="1"/>
      <c r="B50" s="6"/>
      <c r="E50" s="2"/>
      <c r="AH50" s="17"/>
      <c r="AI50" s="17"/>
      <c r="AJ50" s="17"/>
      <c r="AK50" s="17"/>
      <c r="AL50" s="17"/>
      <c r="AM50" s="17"/>
      <c r="AN50" s="17"/>
      <c r="AO50" s="17"/>
      <c r="AP50" s="17"/>
      <c r="AQ50" s="17"/>
      <c r="AR50" s="17"/>
    </row>
    <row r="51" spans="1:44" ht="12.75" customHeight="1" x14ac:dyDescent="0.2">
      <c r="A51" s="1"/>
      <c r="B51" s="6"/>
      <c r="E51" s="2"/>
      <c r="AH51" s="17"/>
      <c r="AI51" s="17"/>
      <c r="AJ51" s="17"/>
      <c r="AK51" s="17"/>
      <c r="AL51" s="17"/>
      <c r="AM51" s="17"/>
      <c r="AN51" s="17"/>
      <c r="AO51" s="17"/>
      <c r="AP51" s="17"/>
      <c r="AQ51" s="17"/>
      <c r="AR51" s="17"/>
    </row>
    <row r="52" spans="1:44" ht="12.75" customHeight="1" x14ac:dyDescent="0.2">
      <c r="A52" s="1"/>
      <c r="B52" s="6"/>
      <c r="E52" s="2"/>
      <c r="AH52" s="17"/>
      <c r="AI52" s="17"/>
      <c r="AJ52" s="17"/>
      <c r="AK52" s="17"/>
      <c r="AL52" s="17"/>
      <c r="AM52" s="17"/>
      <c r="AN52" s="17"/>
      <c r="AO52" s="17"/>
      <c r="AP52" s="17"/>
      <c r="AQ52" s="17"/>
      <c r="AR52" s="17"/>
    </row>
    <row r="53" spans="1:44" ht="12.75" customHeight="1" x14ac:dyDescent="0.2">
      <c r="A53" s="1"/>
      <c r="B53" s="6"/>
      <c r="E53" s="2"/>
      <c r="AH53" s="17"/>
      <c r="AI53" s="17"/>
      <c r="AJ53" s="17"/>
      <c r="AK53" s="17"/>
      <c r="AL53" s="17"/>
      <c r="AM53" s="17"/>
      <c r="AN53" s="17"/>
      <c r="AO53" s="17"/>
      <c r="AP53" s="17"/>
      <c r="AQ53" s="17"/>
      <c r="AR53" s="17"/>
    </row>
    <row r="54" spans="1:44" ht="12.75" customHeight="1" x14ac:dyDescent="0.2">
      <c r="A54" s="1"/>
      <c r="B54" s="6"/>
      <c r="E54" s="2"/>
      <c r="AH54" s="17"/>
      <c r="AI54" s="17"/>
      <c r="AJ54" s="17"/>
      <c r="AK54" s="17"/>
      <c r="AL54" s="17"/>
      <c r="AM54" s="17"/>
      <c r="AN54" s="17"/>
      <c r="AO54" s="17"/>
      <c r="AP54" s="17"/>
      <c r="AQ54" s="17"/>
      <c r="AR54" s="17"/>
    </row>
    <row r="55" spans="1:44" ht="12.75" customHeight="1" x14ac:dyDescent="0.2">
      <c r="A55" s="1"/>
      <c r="B55" s="6"/>
      <c r="E55" s="2"/>
      <c r="AH55" s="17"/>
      <c r="AI55" s="17"/>
      <c r="AJ55" s="17"/>
      <c r="AK55" s="17"/>
      <c r="AL55" s="17"/>
      <c r="AM55" s="17"/>
      <c r="AN55" s="17"/>
      <c r="AO55" s="17"/>
      <c r="AP55" s="17"/>
      <c r="AQ55" s="17"/>
      <c r="AR55" s="17"/>
    </row>
    <row r="56" spans="1:44" ht="12.75" customHeight="1" x14ac:dyDescent="0.2">
      <c r="A56" s="1"/>
      <c r="B56" s="6"/>
      <c r="E56" s="2"/>
      <c r="AH56" s="17"/>
      <c r="AI56" s="17"/>
      <c r="AJ56" s="17"/>
      <c r="AK56" s="17"/>
      <c r="AL56" s="17"/>
      <c r="AM56" s="17"/>
      <c r="AN56" s="17"/>
      <c r="AO56" s="17"/>
      <c r="AP56" s="17"/>
      <c r="AQ56" s="17"/>
      <c r="AR56" s="17"/>
    </row>
    <row r="57" spans="1:44" ht="12.75" customHeight="1" x14ac:dyDescent="0.2">
      <c r="A57" s="1"/>
      <c r="B57" s="6"/>
      <c r="E57" s="2"/>
      <c r="AH57" s="17"/>
      <c r="AI57" s="17"/>
      <c r="AJ57" s="17"/>
      <c r="AK57" s="17"/>
      <c r="AL57" s="17"/>
      <c r="AM57" s="17"/>
      <c r="AN57" s="17"/>
      <c r="AO57" s="17"/>
      <c r="AP57" s="17"/>
      <c r="AQ57" s="17"/>
      <c r="AR57" s="17"/>
    </row>
    <row r="58" spans="1:44" ht="12.75" customHeight="1" x14ac:dyDescent="0.2">
      <c r="A58" s="1"/>
      <c r="B58" s="6"/>
      <c r="E58" s="2"/>
      <c r="AH58" s="17"/>
      <c r="AI58" s="17"/>
      <c r="AJ58" s="17"/>
      <c r="AK58" s="17"/>
      <c r="AL58" s="17"/>
      <c r="AM58" s="17"/>
      <c r="AN58" s="17"/>
      <c r="AO58" s="17"/>
      <c r="AP58" s="17"/>
      <c r="AQ58" s="17"/>
      <c r="AR58" s="17"/>
    </row>
    <row r="59" spans="1:44" ht="12.75" customHeight="1" x14ac:dyDescent="0.2">
      <c r="A59" s="1"/>
      <c r="B59" s="6"/>
      <c r="E59" s="2"/>
      <c r="AH59" s="17"/>
      <c r="AI59" s="17"/>
      <c r="AJ59" s="17"/>
      <c r="AK59" s="17"/>
      <c r="AL59" s="17"/>
      <c r="AM59" s="17"/>
      <c r="AN59" s="17"/>
      <c r="AO59" s="17"/>
      <c r="AP59" s="17"/>
      <c r="AQ59" s="17"/>
      <c r="AR59" s="17"/>
    </row>
    <row r="60" spans="1:44" ht="12.75" customHeight="1" x14ac:dyDescent="0.2">
      <c r="A60" s="1"/>
      <c r="B60" s="6"/>
      <c r="E60" s="2"/>
      <c r="AH60" s="17"/>
      <c r="AI60" s="17"/>
      <c r="AJ60" s="17"/>
      <c r="AK60" s="17"/>
      <c r="AL60" s="17"/>
      <c r="AM60" s="17"/>
      <c r="AN60" s="17"/>
      <c r="AO60" s="17"/>
      <c r="AP60" s="17"/>
      <c r="AQ60" s="17"/>
      <c r="AR60" s="17"/>
    </row>
    <row r="61" spans="1:44" ht="12.75" customHeight="1" x14ac:dyDescent="0.2">
      <c r="A61" s="1"/>
      <c r="B61" s="6"/>
      <c r="E61" s="2"/>
      <c r="AH61" s="17"/>
      <c r="AI61" s="17"/>
      <c r="AJ61" s="17"/>
      <c r="AK61" s="17"/>
      <c r="AL61" s="17"/>
      <c r="AM61" s="17"/>
      <c r="AN61" s="17"/>
      <c r="AO61" s="17"/>
      <c r="AP61" s="17"/>
      <c r="AQ61" s="17"/>
      <c r="AR61" s="17"/>
    </row>
    <row r="62" spans="1:44" ht="12.75" customHeight="1" x14ac:dyDescent="0.2">
      <c r="A62" s="1"/>
      <c r="B62" s="6"/>
      <c r="E62" s="2"/>
      <c r="AH62" s="17"/>
      <c r="AI62" s="17"/>
      <c r="AJ62" s="17"/>
      <c r="AK62" s="17"/>
      <c r="AL62" s="17"/>
      <c r="AM62" s="17"/>
      <c r="AN62" s="17"/>
      <c r="AO62" s="17"/>
      <c r="AP62" s="17"/>
      <c r="AQ62" s="17"/>
      <c r="AR62" s="17"/>
    </row>
    <row r="63" spans="1:44" ht="12.75" customHeight="1" x14ac:dyDescent="0.2">
      <c r="A63" s="1"/>
      <c r="B63" s="6"/>
      <c r="E63" s="2"/>
      <c r="AH63" s="17"/>
      <c r="AI63" s="17"/>
      <c r="AJ63" s="17"/>
      <c r="AK63" s="17"/>
      <c r="AL63" s="17"/>
      <c r="AM63" s="17"/>
      <c r="AN63" s="17"/>
      <c r="AO63" s="17"/>
      <c r="AP63" s="17"/>
      <c r="AQ63" s="17"/>
      <c r="AR63" s="17"/>
    </row>
    <row r="64" spans="1:44" ht="12.75" customHeight="1" x14ac:dyDescent="0.2">
      <c r="A64" s="1"/>
      <c r="B64" s="6"/>
      <c r="E64" s="2"/>
      <c r="AH64" s="17"/>
      <c r="AI64" s="17"/>
      <c r="AJ64" s="17"/>
      <c r="AK64" s="17"/>
      <c r="AL64" s="17"/>
      <c r="AM64" s="17"/>
      <c r="AN64" s="17"/>
      <c r="AO64" s="17"/>
      <c r="AP64" s="17"/>
      <c r="AQ64" s="17"/>
      <c r="AR64" s="17"/>
    </row>
    <row r="65" spans="1:44" ht="12.75" customHeight="1" x14ac:dyDescent="0.2">
      <c r="A65" s="1"/>
      <c r="B65" s="6"/>
      <c r="E65" s="2"/>
      <c r="AH65" s="17"/>
      <c r="AI65" s="17"/>
      <c r="AJ65" s="17"/>
      <c r="AK65" s="17"/>
      <c r="AL65" s="17"/>
      <c r="AM65" s="17"/>
      <c r="AN65" s="17"/>
      <c r="AO65" s="17"/>
      <c r="AP65" s="17"/>
      <c r="AQ65" s="17"/>
      <c r="AR65" s="17"/>
    </row>
    <row r="66" spans="1:44" ht="12.75" customHeight="1" x14ac:dyDescent="0.2">
      <c r="A66" s="1"/>
      <c r="B66" s="6"/>
      <c r="E66" s="2"/>
      <c r="AH66" s="17"/>
      <c r="AI66" s="17"/>
      <c r="AJ66" s="17"/>
      <c r="AK66" s="17"/>
      <c r="AL66" s="17"/>
      <c r="AM66" s="17"/>
      <c r="AN66" s="17"/>
      <c r="AO66" s="17"/>
      <c r="AP66" s="17"/>
      <c r="AQ66" s="17"/>
      <c r="AR66" s="17"/>
    </row>
    <row r="67" spans="1:44" ht="12.75" customHeight="1" x14ac:dyDescent="0.2">
      <c r="A67" s="1"/>
      <c r="B67" s="6"/>
      <c r="E67" s="2"/>
      <c r="AH67" s="17"/>
      <c r="AI67" s="17"/>
      <c r="AJ67" s="17"/>
      <c r="AK67" s="17"/>
      <c r="AL67" s="17"/>
      <c r="AM67" s="17"/>
      <c r="AN67" s="17"/>
      <c r="AO67" s="17"/>
      <c r="AP67" s="17"/>
      <c r="AQ67" s="17"/>
      <c r="AR67" s="17"/>
    </row>
    <row r="68" spans="1:44" ht="12.75" customHeight="1" x14ac:dyDescent="0.2">
      <c r="A68" s="1"/>
      <c r="B68" s="6"/>
      <c r="E68" s="2"/>
      <c r="AH68" s="17"/>
      <c r="AI68" s="17"/>
      <c r="AJ68" s="17"/>
      <c r="AK68" s="17"/>
      <c r="AL68" s="17"/>
      <c r="AM68" s="17"/>
      <c r="AN68" s="17"/>
      <c r="AO68" s="17"/>
      <c r="AP68" s="17"/>
      <c r="AQ68" s="17"/>
      <c r="AR68" s="17"/>
    </row>
    <row r="69" spans="1:44" ht="12.75" customHeight="1" x14ac:dyDescent="0.2">
      <c r="A69" s="1"/>
      <c r="B69" s="6"/>
      <c r="E69" s="2"/>
      <c r="AH69" s="17"/>
      <c r="AI69" s="17"/>
      <c r="AJ69" s="17"/>
      <c r="AK69" s="17"/>
      <c r="AL69" s="17"/>
      <c r="AM69" s="17"/>
      <c r="AN69" s="17"/>
      <c r="AO69" s="17"/>
      <c r="AP69" s="17"/>
      <c r="AQ69" s="17"/>
      <c r="AR69" s="17"/>
    </row>
    <row r="70" spans="1:44" ht="12.75" customHeight="1" x14ac:dyDescent="0.2">
      <c r="A70" s="1"/>
      <c r="B70" s="6"/>
      <c r="E70" s="2"/>
      <c r="AH70" s="17"/>
      <c r="AI70" s="17"/>
      <c r="AJ70" s="17"/>
      <c r="AK70" s="17"/>
      <c r="AL70" s="17"/>
      <c r="AM70" s="17"/>
      <c r="AN70" s="17"/>
      <c r="AO70" s="17"/>
      <c r="AP70" s="17"/>
      <c r="AQ70" s="17"/>
      <c r="AR70" s="17"/>
    </row>
    <row r="71" spans="1:44" ht="12.75" customHeight="1" x14ac:dyDescent="0.2">
      <c r="A71" s="1"/>
      <c r="B71" s="6"/>
      <c r="E71" s="2"/>
      <c r="AH71" s="17"/>
      <c r="AI71" s="17"/>
      <c r="AJ71" s="17"/>
      <c r="AK71" s="17"/>
      <c r="AL71" s="17"/>
      <c r="AM71" s="17"/>
      <c r="AN71" s="17"/>
      <c r="AO71" s="17"/>
      <c r="AP71" s="17"/>
      <c r="AQ71" s="17"/>
      <c r="AR71" s="17"/>
    </row>
    <row r="72" spans="1:44" ht="12.75" customHeight="1" x14ac:dyDescent="0.2">
      <c r="A72" s="1"/>
      <c r="B72" s="6"/>
      <c r="E72" s="2"/>
      <c r="AH72" s="17"/>
      <c r="AI72" s="17"/>
      <c r="AJ72" s="17"/>
      <c r="AK72" s="17"/>
      <c r="AL72" s="17"/>
      <c r="AM72" s="17"/>
      <c r="AN72" s="17"/>
      <c r="AO72" s="17"/>
      <c r="AP72" s="17"/>
      <c r="AQ72" s="17"/>
      <c r="AR72" s="17"/>
    </row>
    <row r="73" spans="1:44" ht="12.75" customHeight="1" x14ac:dyDescent="0.2">
      <c r="A73" s="1"/>
      <c r="B73" s="6"/>
      <c r="E73" s="2"/>
      <c r="AH73" s="17"/>
      <c r="AI73" s="17"/>
      <c r="AJ73" s="17"/>
      <c r="AK73" s="17"/>
      <c r="AL73" s="17"/>
      <c r="AM73" s="17"/>
      <c r="AN73" s="17"/>
      <c r="AO73" s="17"/>
      <c r="AP73" s="17"/>
      <c r="AQ73" s="17"/>
      <c r="AR73" s="17"/>
    </row>
    <row r="74" spans="1:44" ht="12.75" customHeight="1" x14ac:dyDescent="0.2">
      <c r="A74" s="1"/>
      <c r="B74" s="6"/>
      <c r="E74" s="2"/>
      <c r="AH74" s="17"/>
      <c r="AI74" s="17"/>
      <c r="AJ74" s="17"/>
      <c r="AK74" s="17"/>
      <c r="AL74" s="17"/>
      <c r="AM74" s="17"/>
      <c r="AN74" s="17"/>
      <c r="AO74" s="17"/>
      <c r="AP74" s="17"/>
      <c r="AQ74" s="17"/>
      <c r="AR74" s="17"/>
    </row>
    <row r="75" spans="1:44" ht="12.75" customHeight="1" x14ac:dyDescent="0.2">
      <c r="A75" s="1"/>
      <c r="B75" s="6"/>
      <c r="E75" s="2"/>
      <c r="AH75" s="17"/>
      <c r="AI75" s="17"/>
      <c r="AJ75" s="17"/>
      <c r="AK75" s="17"/>
      <c r="AL75" s="17"/>
      <c r="AM75" s="17"/>
      <c r="AN75" s="17"/>
      <c r="AO75" s="17"/>
      <c r="AP75" s="17"/>
      <c r="AQ75" s="17"/>
      <c r="AR75" s="17"/>
    </row>
    <row r="76" spans="1:44" ht="12.75" customHeight="1" x14ac:dyDescent="0.2">
      <c r="AH76" s="17"/>
      <c r="AI76" s="17"/>
      <c r="AJ76" s="17"/>
      <c r="AK76" s="17"/>
      <c r="AL76" s="17"/>
      <c r="AM76" s="17"/>
      <c r="AN76" s="17"/>
      <c r="AO76" s="17"/>
      <c r="AP76" s="17"/>
      <c r="AQ76" s="17"/>
      <c r="AR76" s="17"/>
    </row>
    <row r="77" spans="1:44" ht="12.75" customHeight="1" x14ac:dyDescent="0.2">
      <c r="AH77" s="17"/>
      <c r="AI77" s="17"/>
      <c r="AJ77" s="17"/>
      <c r="AK77" s="17"/>
      <c r="AL77" s="17"/>
      <c r="AM77" s="17"/>
      <c r="AN77" s="17"/>
      <c r="AO77" s="17"/>
      <c r="AP77" s="17"/>
      <c r="AQ77" s="17"/>
      <c r="AR77" s="17"/>
    </row>
    <row r="78" spans="1:44" ht="12.75" customHeight="1" x14ac:dyDescent="0.2">
      <c r="AH78" s="17"/>
      <c r="AI78" s="17"/>
      <c r="AJ78" s="17"/>
      <c r="AK78" s="17"/>
      <c r="AL78" s="17"/>
      <c r="AM78" s="17"/>
      <c r="AN78" s="17"/>
      <c r="AO78" s="17"/>
      <c r="AP78" s="17"/>
      <c r="AQ78" s="17"/>
      <c r="AR78" s="17"/>
    </row>
    <row r="79" spans="1:44" ht="12.75" customHeight="1" x14ac:dyDescent="0.2">
      <c r="AH79" s="17"/>
      <c r="AI79" s="17"/>
      <c r="AJ79" s="17"/>
      <c r="AK79" s="17"/>
      <c r="AL79" s="17"/>
      <c r="AM79" s="17"/>
      <c r="AN79" s="17"/>
      <c r="AO79" s="17"/>
      <c r="AP79" s="17"/>
      <c r="AQ79" s="17"/>
      <c r="AR79" s="17"/>
    </row>
    <row r="80" spans="1:44" ht="12.75" customHeight="1" x14ac:dyDescent="0.2">
      <c r="AH80" s="17"/>
      <c r="AI80" s="17"/>
      <c r="AJ80" s="17"/>
      <c r="AK80" s="17"/>
      <c r="AL80" s="17"/>
      <c r="AM80" s="17"/>
      <c r="AN80" s="17"/>
      <c r="AO80" s="17"/>
      <c r="AP80" s="17"/>
      <c r="AQ80" s="17"/>
      <c r="AR80" s="17"/>
    </row>
    <row r="81" spans="34:44" ht="12.75" customHeight="1" x14ac:dyDescent="0.2">
      <c r="AH81" s="17"/>
      <c r="AI81" s="17"/>
      <c r="AJ81" s="17"/>
      <c r="AK81" s="17"/>
      <c r="AL81" s="17"/>
      <c r="AM81" s="17"/>
      <c r="AN81" s="17"/>
      <c r="AO81" s="17"/>
      <c r="AP81" s="17"/>
      <c r="AQ81" s="17"/>
      <c r="AR81" s="17"/>
    </row>
    <row r="82" spans="34:44" ht="12.75" customHeight="1" x14ac:dyDescent="0.2">
      <c r="AH82" s="17"/>
      <c r="AI82" s="17"/>
      <c r="AJ82" s="17"/>
      <c r="AK82" s="17"/>
      <c r="AL82" s="17"/>
      <c r="AM82" s="17"/>
      <c r="AN82" s="17"/>
      <c r="AO82" s="17"/>
      <c r="AP82" s="17"/>
      <c r="AQ82" s="17"/>
      <c r="AR82" s="17"/>
    </row>
    <row r="83" spans="34:44" ht="12.75" customHeight="1" x14ac:dyDescent="0.2">
      <c r="AH83" s="17"/>
      <c r="AI83" s="17"/>
      <c r="AJ83" s="17"/>
      <c r="AK83" s="17"/>
      <c r="AL83" s="17"/>
      <c r="AM83" s="17"/>
      <c r="AN83" s="17"/>
      <c r="AO83" s="17"/>
      <c r="AP83" s="17"/>
      <c r="AQ83" s="17"/>
      <c r="AR83" s="17"/>
    </row>
    <row r="84" spans="34:44" ht="12.75" customHeight="1" x14ac:dyDescent="0.2">
      <c r="AH84" s="17"/>
      <c r="AI84" s="17"/>
      <c r="AJ84" s="17"/>
      <c r="AK84" s="17"/>
      <c r="AL84" s="17"/>
      <c r="AM84" s="17"/>
      <c r="AN84" s="17"/>
      <c r="AO84" s="17"/>
      <c r="AP84" s="17"/>
      <c r="AQ84" s="17"/>
      <c r="AR84" s="17"/>
    </row>
    <row r="85" spans="34:44" ht="12.75" customHeight="1" x14ac:dyDescent="0.2">
      <c r="AH85" s="17"/>
      <c r="AI85" s="17"/>
      <c r="AJ85" s="17"/>
      <c r="AK85" s="17"/>
      <c r="AL85" s="17"/>
      <c r="AM85" s="17"/>
      <c r="AN85" s="17"/>
      <c r="AO85" s="17"/>
      <c r="AP85" s="17"/>
      <c r="AQ85" s="17"/>
      <c r="AR85" s="17"/>
    </row>
    <row r="86" spans="34:44" ht="12.75" customHeight="1" x14ac:dyDescent="0.2">
      <c r="AH86" s="17"/>
      <c r="AI86" s="17"/>
      <c r="AJ86" s="17"/>
      <c r="AK86" s="17"/>
      <c r="AL86" s="17"/>
      <c r="AM86" s="17"/>
      <c r="AN86" s="17"/>
      <c r="AO86" s="17"/>
      <c r="AP86" s="17"/>
      <c r="AQ86" s="17"/>
      <c r="AR86" s="17"/>
    </row>
    <row r="87" spans="34:44" ht="12.75" customHeight="1" x14ac:dyDescent="0.2">
      <c r="AH87" s="17"/>
      <c r="AI87" s="17"/>
      <c r="AJ87" s="17"/>
      <c r="AK87" s="17"/>
      <c r="AL87" s="17"/>
      <c r="AM87" s="17"/>
      <c r="AN87" s="17"/>
      <c r="AO87" s="17"/>
      <c r="AP87" s="17"/>
      <c r="AQ87" s="17"/>
      <c r="AR87" s="17"/>
    </row>
    <row r="88" spans="34:44" ht="12.75" customHeight="1" x14ac:dyDescent="0.2">
      <c r="AH88" s="17"/>
      <c r="AI88" s="17"/>
      <c r="AJ88" s="17"/>
      <c r="AK88" s="17"/>
      <c r="AL88" s="17"/>
      <c r="AM88" s="17"/>
      <c r="AN88" s="17"/>
      <c r="AO88" s="17"/>
      <c r="AP88" s="17"/>
      <c r="AQ88" s="17"/>
      <c r="AR88" s="17"/>
    </row>
    <row r="89" spans="34:44" ht="12.75" customHeight="1" x14ac:dyDescent="0.2">
      <c r="AH89" s="17"/>
      <c r="AI89" s="17"/>
      <c r="AJ89" s="17"/>
      <c r="AK89" s="17"/>
      <c r="AL89" s="17"/>
      <c r="AM89" s="17"/>
      <c r="AN89" s="17"/>
      <c r="AO89" s="17"/>
      <c r="AP89" s="17"/>
      <c r="AQ89" s="17"/>
      <c r="AR89" s="17"/>
    </row>
    <row r="90" spans="34:44" ht="12.75" customHeight="1" x14ac:dyDescent="0.2">
      <c r="AH90" s="17"/>
      <c r="AI90" s="17"/>
      <c r="AJ90" s="17"/>
      <c r="AK90" s="17"/>
      <c r="AL90" s="17"/>
      <c r="AM90" s="17"/>
      <c r="AN90" s="17"/>
      <c r="AO90" s="17"/>
      <c r="AP90" s="17"/>
      <c r="AQ90" s="17"/>
      <c r="AR90" s="17"/>
    </row>
    <row r="91" spans="34:44" ht="12.75" customHeight="1" x14ac:dyDescent="0.2">
      <c r="AH91" s="17"/>
      <c r="AI91" s="17"/>
      <c r="AJ91" s="17"/>
      <c r="AK91" s="17"/>
      <c r="AL91" s="17"/>
      <c r="AM91" s="17"/>
      <c r="AN91" s="17"/>
      <c r="AO91" s="17"/>
      <c r="AP91" s="17"/>
      <c r="AQ91" s="17"/>
      <c r="AR91" s="17"/>
    </row>
    <row r="92" spans="34:44" ht="12.75" customHeight="1" x14ac:dyDescent="0.2">
      <c r="AH92" s="17"/>
      <c r="AI92" s="17"/>
      <c r="AJ92" s="17"/>
      <c r="AK92" s="17"/>
      <c r="AL92" s="17"/>
      <c r="AM92" s="17"/>
      <c r="AN92" s="17"/>
      <c r="AO92" s="17"/>
      <c r="AP92" s="17"/>
      <c r="AQ92" s="17"/>
      <c r="AR92" s="17"/>
    </row>
    <row r="93" spans="34:44" ht="12.75" customHeight="1" x14ac:dyDescent="0.2">
      <c r="AH93" s="17"/>
      <c r="AI93" s="17"/>
      <c r="AJ93" s="17"/>
      <c r="AK93" s="17"/>
      <c r="AL93" s="17"/>
      <c r="AM93" s="17"/>
      <c r="AN93" s="17"/>
      <c r="AO93" s="17"/>
      <c r="AP93" s="17"/>
      <c r="AQ93" s="17"/>
      <c r="AR93" s="17"/>
    </row>
    <row r="94" spans="34:44" ht="12.75" customHeight="1" x14ac:dyDescent="0.2">
      <c r="AH94" s="17"/>
      <c r="AI94" s="17"/>
      <c r="AJ94" s="17"/>
      <c r="AK94" s="17"/>
      <c r="AL94" s="17"/>
      <c r="AM94" s="17"/>
      <c r="AN94" s="17"/>
      <c r="AO94" s="17"/>
      <c r="AP94" s="17"/>
      <c r="AQ94" s="17"/>
      <c r="AR94" s="17"/>
    </row>
    <row r="95" spans="34:44" ht="12.75" customHeight="1" x14ac:dyDescent="0.2">
      <c r="AH95" s="17"/>
      <c r="AI95" s="17"/>
      <c r="AJ95" s="17"/>
      <c r="AK95" s="17"/>
      <c r="AL95" s="17"/>
      <c r="AM95" s="17"/>
      <c r="AN95" s="17"/>
      <c r="AO95" s="17"/>
      <c r="AP95" s="17"/>
      <c r="AQ95" s="17"/>
      <c r="AR95" s="17"/>
    </row>
    <row r="96" spans="34:44" ht="12.75" customHeight="1" x14ac:dyDescent="0.2">
      <c r="AH96" s="17"/>
      <c r="AI96" s="17"/>
      <c r="AJ96" s="17"/>
      <c r="AK96" s="17"/>
      <c r="AL96" s="17"/>
      <c r="AM96" s="17"/>
      <c r="AN96" s="17"/>
      <c r="AO96" s="17"/>
      <c r="AP96" s="17"/>
      <c r="AQ96" s="17"/>
      <c r="AR96" s="17"/>
    </row>
    <row r="97" spans="34:44" ht="12.75" customHeight="1" x14ac:dyDescent="0.2">
      <c r="AH97" s="17"/>
      <c r="AI97" s="17"/>
      <c r="AJ97" s="17"/>
      <c r="AK97" s="17"/>
      <c r="AL97" s="17"/>
      <c r="AM97" s="17"/>
      <c r="AN97" s="17"/>
      <c r="AO97" s="17"/>
      <c r="AP97" s="17"/>
      <c r="AQ97" s="17"/>
      <c r="AR97" s="17"/>
    </row>
    <row r="98" spans="34:44" ht="12.75" customHeight="1" x14ac:dyDescent="0.2">
      <c r="AH98" s="17"/>
      <c r="AI98" s="17"/>
      <c r="AJ98" s="17"/>
      <c r="AK98" s="17"/>
      <c r="AL98" s="17"/>
      <c r="AM98" s="17"/>
      <c r="AN98" s="17"/>
      <c r="AO98" s="17"/>
      <c r="AP98" s="17"/>
      <c r="AQ98" s="17"/>
      <c r="AR98" s="17"/>
    </row>
    <row r="99" spans="34:44" ht="12.75" customHeight="1" x14ac:dyDescent="0.2">
      <c r="AH99" s="17"/>
      <c r="AI99" s="17"/>
      <c r="AJ99" s="17"/>
      <c r="AK99" s="17"/>
      <c r="AL99" s="17"/>
      <c r="AM99" s="17"/>
      <c r="AN99" s="17"/>
      <c r="AO99" s="17"/>
      <c r="AP99" s="17"/>
      <c r="AQ99" s="17"/>
      <c r="AR99" s="17"/>
    </row>
    <row r="100" spans="34:44" ht="12.75" customHeight="1" x14ac:dyDescent="0.2">
      <c r="AH100" s="17"/>
      <c r="AI100" s="17"/>
      <c r="AJ100" s="17"/>
      <c r="AK100" s="17"/>
      <c r="AL100" s="17"/>
      <c r="AM100" s="17"/>
      <c r="AN100" s="17"/>
      <c r="AO100" s="17"/>
      <c r="AP100" s="17"/>
      <c r="AQ100" s="17"/>
      <c r="AR100" s="17"/>
    </row>
    <row r="101" spans="34:44" ht="12.75" customHeight="1" x14ac:dyDescent="0.2">
      <c r="AH101" s="17"/>
      <c r="AI101" s="17"/>
      <c r="AJ101" s="17"/>
      <c r="AK101" s="17"/>
      <c r="AL101" s="17"/>
      <c r="AM101" s="17"/>
      <c r="AN101" s="17"/>
      <c r="AO101" s="17"/>
      <c r="AP101" s="17"/>
      <c r="AQ101" s="17"/>
      <c r="AR101" s="17"/>
    </row>
    <row r="102" spans="34:44" ht="12.75" customHeight="1" x14ac:dyDescent="0.2">
      <c r="AH102" s="17"/>
      <c r="AI102" s="17"/>
      <c r="AJ102" s="17"/>
      <c r="AK102" s="17"/>
      <c r="AL102" s="17"/>
      <c r="AM102" s="17"/>
      <c r="AN102" s="17"/>
      <c r="AO102" s="17"/>
      <c r="AP102" s="17"/>
      <c r="AQ102" s="17"/>
      <c r="AR102" s="17"/>
    </row>
    <row r="103" spans="34:44" ht="12.75" customHeight="1" x14ac:dyDescent="0.2">
      <c r="AH103" s="17"/>
      <c r="AI103" s="17"/>
      <c r="AJ103" s="17"/>
      <c r="AK103" s="17"/>
      <c r="AL103" s="17"/>
      <c r="AM103" s="17"/>
      <c r="AN103" s="17"/>
      <c r="AO103" s="17"/>
      <c r="AP103" s="17"/>
      <c r="AQ103" s="17"/>
      <c r="AR103" s="17"/>
    </row>
    <row r="104" spans="34:44" ht="12.75" customHeight="1" x14ac:dyDescent="0.2">
      <c r="AH104" s="17"/>
      <c r="AI104" s="17"/>
      <c r="AJ104" s="17"/>
      <c r="AK104" s="17"/>
      <c r="AL104" s="17"/>
      <c r="AM104" s="17"/>
      <c r="AN104" s="17"/>
      <c r="AO104" s="17"/>
      <c r="AP104" s="17"/>
      <c r="AQ104" s="17"/>
      <c r="AR104" s="17"/>
    </row>
    <row r="105" spans="34:44" ht="12.75" customHeight="1" x14ac:dyDescent="0.2">
      <c r="AH105" s="17"/>
      <c r="AI105" s="17"/>
      <c r="AJ105" s="17"/>
      <c r="AK105" s="17"/>
      <c r="AL105" s="17"/>
      <c r="AM105" s="17"/>
      <c r="AN105" s="17"/>
      <c r="AO105" s="17"/>
      <c r="AP105" s="17"/>
      <c r="AQ105" s="17"/>
      <c r="AR105" s="17"/>
    </row>
    <row r="106" spans="34:44" ht="12.75" customHeight="1" x14ac:dyDescent="0.2">
      <c r="AH106" s="17"/>
      <c r="AI106" s="17"/>
      <c r="AJ106" s="17"/>
      <c r="AK106" s="17"/>
      <c r="AL106" s="17"/>
      <c r="AM106" s="17"/>
      <c r="AN106" s="17"/>
      <c r="AO106" s="17"/>
      <c r="AP106" s="17"/>
      <c r="AQ106" s="17"/>
      <c r="AR106" s="17"/>
    </row>
    <row r="107" spans="34:44" ht="12.75" customHeight="1" x14ac:dyDescent="0.2">
      <c r="AH107" s="17"/>
      <c r="AI107" s="17"/>
      <c r="AJ107" s="17"/>
      <c r="AK107" s="17"/>
      <c r="AL107" s="17"/>
      <c r="AM107" s="17"/>
      <c r="AN107" s="17"/>
      <c r="AO107" s="17"/>
      <c r="AP107" s="17"/>
      <c r="AQ107" s="17"/>
      <c r="AR107" s="17"/>
    </row>
    <row r="108" spans="34:44" ht="12.75" customHeight="1" x14ac:dyDescent="0.2">
      <c r="AH108" s="17"/>
      <c r="AI108" s="17"/>
      <c r="AJ108" s="17"/>
      <c r="AK108" s="17"/>
      <c r="AL108" s="17"/>
      <c r="AM108" s="17"/>
      <c r="AN108" s="17"/>
      <c r="AO108" s="17"/>
      <c r="AP108" s="17"/>
      <c r="AQ108" s="17"/>
      <c r="AR108" s="17"/>
    </row>
    <row r="109" spans="34:44" ht="12.75" customHeight="1" x14ac:dyDescent="0.2">
      <c r="AH109" s="17"/>
      <c r="AI109" s="17"/>
      <c r="AJ109" s="17"/>
      <c r="AK109" s="17"/>
      <c r="AL109" s="17"/>
      <c r="AM109" s="17"/>
      <c r="AN109" s="17"/>
      <c r="AO109" s="17"/>
      <c r="AP109" s="17"/>
      <c r="AQ109" s="17"/>
      <c r="AR109" s="17"/>
    </row>
    <row r="110" spans="34:44" ht="12.75" customHeight="1" x14ac:dyDescent="0.2">
      <c r="AH110" s="17"/>
      <c r="AI110" s="17"/>
      <c r="AJ110" s="17"/>
      <c r="AK110" s="17"/>
      <c r="AL110" s="17"/>
      <c r="AM110" s="17"/>
      <c r="AN110" s="17"/>
      <c r="AO110" s="17"/>
      <c r="AP110" s="17"/>
      <c r="AQ110" s="17"/>
      <c r="AR110" s="17"/>
    </row>
    <row r="111" spans="34:44" ht="12.75" customHeight="1" x14ac:dyDescent="0.2">
      <c r="AH111" s="17"/>
      <c r="AI111" s="17"/>
      <c r="AJ111" s="17"/>
      <c r="AK111" s="17"/>
      <c r="AL111" s="17"/>
      <c r="AM111" s="17"/>
      <c r="AN111" s="17"/>
      <c r="AO111" s="17"/>
      <c r="AP111" s="17"/>
      <c r="AQ111" s="17"/>
      <c r="AR111" s="17"/>
    </row>
    <row r="112" spans="34:44" ht="12.75" customHeight="1" x14ac:dyDescent="0.2">
      <c r="AH112" s="17"/>
      <c r="AI112" s="17"/>
      <c r="AJ112" s="17"/>
      <c r="AK112" s="17"/>
      <c r="AL112" s="17"/>
      <c r="AM112" s="17"/>
      <c r="AN112" s="17"/>
      <c r="AO112" s="17"/>
      <c r="AP112" s="17"/>
      <c r="AQ112" s="17"/>
      <c r="AR112" s="17"/>
    </row>
    <row r="113" spans="34:44" ht="12.75" customHeight="1" x14ac:dyDescent="0.2">
      <c r="AH113" s="17"/>
      <c r="AI113" s="17"/>
      <c r="AJ113" s="17"/>
      <c r="AK113" s="17"/>
      <c r="AL113" s="17"/>
      <c r="AM113" s="17"/>
      <c r="AN113" s="17"/>
      <c r="AO113" s="17"/>
      <c r="AP113" s="17"/>
      <c r="AQ113" s="17"/>
      <c r="AR113" s="17"/>
    </row>
    <row r="114" spans="34:44" ht="12.75" customHeight="1" x14ac:dyDescent="0.2">
      <c r="AH114" s="17"/>
      <c r="AI114" s="17"/>
      <c r="AJ114" s="17"/>
      <c r="AK114" s="17"/>
      <c r="AL114" s="17"/>
      <c r="AM114" s="17"/>
      <c r="AN114" s="17"/>
      <c r="AO114" s="17"/>
      <c r="AP114" s="17"/>
      <c r="AQ114" s="17"/>
      <c r="AR114" s="17"/>
    </row>
    <row r="115" spans="34:44" ht="12.75" customHeight="1" x14ac:dyDescent="0.2">
      <c r="AH115" s="17"/>
      <c r="AI115" s="17"/>
      <c r="AJ115" s="17"/>
      <c r="AK115" s="17"/>
      <c r="AL115" s="17"/>
      <c r="AM115" s="17"/>
      <c r="AN115" s="17"/>
      <c r="AO115" s="17"/>
      <c r="AP115" s="17"/>
      <c r="AQ115" s="17"/>
      <c r="AR115" s="17"/>
    </row>
    <row r="116" spans="34:44" ht="12.75" customHeight="1" x14ac:dyDescent="0.2">
      <c r="AH116" s="17"/>
      <c r="AI116" s="17"/>
      <c r="AJ116" s="17"/>
      <c r="AK116" s="17"/>
      <c r="AL116" s="17"/>
      <c r="AM116" s="17"/>
      <c r="AN116" s="17"/>
      <c r="AO116" s="17"/>
      <c r="AP116" s="17"/>
      <c r="AQ116" s="17"/>
      <c r="AR116" s="17"/>
    </row>
    <row r="117" spans="34:44" ht="12.75" customHeight="1" x14ac:dyDescent="0.2">
      <c r="AH117" s="17"/>
      <c r="AI117" s="17"/>
      <c r="AJ117" s="17"/>
      <c r="AK117" s="17"/>
      <c r="AL117" s="17"/>
      <c r="AM117" s="17"/>
      <c r="AN117" s="17"/>
      <c r="AO117" s="17"/>
      <c r="AP117" s="17"/>
      <c r="AQ117" s="17"/>
      <c r="AR117" s="17"/>
    </row>
    <row r="118" spans="34:44" ht="12.75" customHeight="1" x14ac:dyDescent="0.2">
      <c r="AH118" s="17"/>
      <c r="AI118" s="17"/>
      <c r="AJ118" s="17"/>
      <c r="AK118" s="17"/>
      <c r="AL118" s="17"/>
      <c r="AM118" s="17"/>
      <c r="AN118" s="17"/>
      <c r="AO118" s="17"/>
      <c r="AP118" s="17"/>
      <c r="AQ118" s="17"/>
      <c r="AR118" s="17"/>
    </row>
    <row r="119" spans="34:44" ht="12.75" customHeight="1" x14ac:dyDescent="0.2">
      <c r="AH119" s="17"/>
      <c r="AI119" s="17"/>
      <c r="AJ119" s="17"/>
      <c r="AK119" s="17"/>
      <c r="AL119" s="17"/>
      <c r="AM119" s="17"/>
      <c r="AN119" s="17"/>
      <c r="AO119" s="17"/>
      <c r="AP119" s="17"/>
      <c r="AQ119" s="17"/>
      <c r="AR119" s="17"/>
    </row>
    <row r="120" spans="34:44" ht="12.75" customHeight="1" x14ac:dyDescent="0.2">
      <c r="AH120" s="17"/>
      <c r="AI120" s="17"/>
      <c r="AJ120" s="17"/>
      <c r="AK120" s="17"/>
      <c r="AL120" s="17"/>
      <c r="AM120" s="17"/>
      <c r="AN120" s="17"/>
      <c r="AO120" s="17"/>
      <c r="AP120" s="17"/>
      <c r="AQ120" s="17"/>
      <c r="AR120" s="17"/>
    </row>
    <row r="121" spans="34:44" ht="12.75" customHeight="1" x14ac:dyDescent="0.2">
      <c r="AH121" s="17"/>
      <c r="AI121" s="17"/>
      <c r="AJ121" s="17"/>
      <c r="AK121" s="17"/>
      <c r="AL121" s="17"/>
      <c r="AM121" s="17"/>
      <c r="AN121" s="17"/>
      <c r="AO121" s="17"/>
      <c r="AP121" s="17"/>
      <c r="AQ121" s="17"/>
      <c r="AR121" s="17"/>
    </row>
    <row r="122" spans="34:44" ht="12.75" customHeight="1" x14ac:dyDescent="0.2">
      <c r="AH122" s="17"/>
      <c r="AI122" s="17"/>
      <c r="AJ122" s="17"/>
      <c r="AK122" s="17"/>
      <c r="AL122" s="17"/>
      <c r="AM122" s="17"/>
      <c r="AN122" s="17"/>
      <c r="AO122" s="17"/>
      <c r="AP122" s="17"/>
      <c r="AQ122" s="17"/>
      <c r="AR122" s="17"/>
    </row>
    <row r="123" spans="34:44" ht="12.75" customHeight="1" x14ac:dyDescent="0.2">
      <c r="AH123" s="17"/>
      <c r="AI123" s="17"/>
      <c r="AJ123" s="17"/>
      <c r="AK123" s="17"/>
      <c r="AL123" s="17"/>
      <c r="AM123" s="17"/>
      <c r="AN123" s="17"/>
      <c r="AO123" s="17"/>
      <c r="AP123" s="17"/>
      <c r="AQ123" s="17"/>
      <c r="AR123" s="17"/>
    </row>
    <row r="124" spans="34:44" ht="12.75" customHeight="1" x14ac:dyDescent="0.2">
      <c r="AH124" s="17"/>
      <c r="AI124" s="17"/>
      <c r="AJ124" s="17"/>
      <c r="AK124" s="17"/>
      <c r="AL124" s="17"/>
      <c r="AM124" s="17"/>
      <c r="AN124" s="17"/>
      <c r="AO124" s="17"/>
      <c r="AP124" s="17"/>
      <c r="AQ124" s="17"/>
      <c r="AR124" s="17"/>
    </row>
    <row r="125" spans="34:44" ht="12.75" customHeight="1" x14ac:dyDescent="0.2">
      <c r="AH125" s="17"/>
      <c r="AI125" s="17"/>
      <c r="AJ125" s="17"/>
      <c r="AK125" s="17"/>
      <c r="AL125" s="17"/>
      <c r="AM125" s="17"/>
      <c r="AN125" s="17"/>
      <c r="AO125" s="17"/>
      <c r="AP125" s="17"/>
      <c r="AQ125" s="17"/>
      <c r="AR125" s="17"/>
    </row>
    <row r="126" spans="34:44" ht="12.75" customHeight="1" x14ac:dyDescent="0.2">
      <c r="AH126" s="17"/>
      <c r="AI126" s="17"/>
      <c r="AJ126" s="17"/>
      <c r="AK126" s="17"/>
      <c r="AL126" s="17"/>
      <c r="AM126" s="17"/>
      <c r="AN126" s="17"/>
      <c r="AO126" s="17"/>
      <c r="AP126" s="17"/>
      <c r="AQ126" s="17"/>
      <c r="AR126" s="17"/>
    </row>
    <row r="127" spans="34:44" ht="12.75" customHeight="1" x14ac:dyDescent="0.2">
      <c r="AH127" s="17"/>
      <c r="AI127" s="17"/>
      <c r="AJ127" s="17"/>
      <c r="AK127" s="17"/>
      <c r="AL127" s="17"/>
      <c r="AM127" s="17"/>
      <c r="AN127" s="17"/>
      <c r="AO127" s="17"/>
      <c r="AP127" s="17"/>
      <c r="AQ127" s="17"/>
      <c r="AR127" s="17"/>
    </row>
    <row r="128" spans="34:44" ht="12.75" customHeight="1" x14ac:dyDescent="0.2">
      <c r="AH128" s="17"/>
      <c r="AI128" s="17"/>
      <c r="AJ128" s="17"/>
      <c r="AK128" s="17"/>
      <c r="AL128" s="17"/>
      <c r="AM128" s="17"/>
      <c r="AN128" s="17"/>
      <c r="AO128" s="17"/>
      <c r="AP128" s="17"/>
      <c r="AQ128" s="17"/>
      <c r="AR128" s="17"/>
    </row>
    <row r="129" spans="12:44" ht="12.75" customHeight="1" x14ac:dyDescent="0.2">
      <c r="AH129" s="17"/>
      <c r="AI129" s="17"/>
      <c r="AJ129" s="17"/>
      <c r="AK129" s="17"/>
      <c r="AL129" s="17"/>
      <c r="AM129" s="17"/>
      <c r="AN129" s="17"/>
      <c r="AO129" s="17"/>
      <c r="AP129" s="17"/>
      <c r="AQ129" s="17"/>
      <c r="AR129" s="17"/>
    </row>
    <row r="130" spans="12:44" ht="12.75" customHeight="1" x14ac:dyDescent="0.2">
      <c r="AH130" s="17"/>
      <c r="AI130" s="17"/>
      <c r="AJ130" s="17"/>
      <c r="AK130" s="17"/>
      <c r="AL130" s="17"/>
      <c r="AM130" s="17"/>
      <c r="AN130" s="17"/>
      <c r="AO130" s="17"/>
      <c r="AP130" s="17"/>
      <c r="AQ130" s="17"/>
      <c r="AR130" s="17"/>
    </row>
    <row r="131" spans="12:44" ht="12.75" customHeight="1" x14ac:dyDescent="0.2">
      <c r="AH131" s="17"/>
      <c r="AI131" s="17"/>
      <c r="AJ131" s="17"/>
      <c r="AK131" s="17"/>
      <c r="AL131" s="17"/>
      <c r="AM131" s="17"/>
      <c r="AN131" s="17"/>
      <c r="AO131" s="17"/>
      <c r="AP131" s="17"/>
      <c r="AQ131" s="17"/>
      <c r="AR131" s="17"/>
    </row>
    <row r="132" spans="12:44" ht="12.75" customHeight="1" x14ac:dyDescent="0.2">
      <c r="L132" s="17"/>
      <c r="N132" s="3"/>
      <c r="O132" s="3"/>
      <c r="P132" s="3"/>
      <c r="Q132" s="3"/>
      <c r="R132" s="3"/>
      <c r="S132" s="3"/>
      <c r="T132" s="3"/>
      <c r="U132" s="3"/>
      <c r="V132" s="3"/>
      <c r="W132" s="3"/>
      <c r="X132" s="3"/>
      <c r="Y132" s="3"/>
      <c r="Z132" s="3"/>
      <c r="AH132" s="17"/>
      <c r="AI132" s="17"/>
      <c r="AJ132" s="17"/>
      <c r="AK132" s="17"/>
      <c r="AL132" s="17"/>
      <c r="AM132" s="17"/>
      <c r="AN132" s="17"/>
      <c r="AO132" s="17"/>
      <c r="AP132" s="17"/>
      <c r="AQ132" s="17"/>
      <c r="AR132" s="17"/>
    </row>
    <row r="133" spans="12:44" ht="12.75" customHeight="1" x14ac:dyDescent="0.2">
      <c r="L133" s="17"/>
      <c r="N133" s="3"/>
      <c r="O133" s="3"/>
      <c r="P133" s="3"/>
      <c r="Q133" s="3"/>
      <c r="R133" s="3"/>
      <c r="S133" s="3"/>
      <c r="T133" s="3"/>
      <c r="U133" s="3"/>
      <c r="V133" s="3"/>
      <c r="W133" s="3"/>
      <c r="X133" s="3"/>
      <c r="Y133" s="3"/>
      <c r="Z133" s="3"/>
      <c r="AH133" s="17"/>
      <c r="AI133" s="17"/>
      <c r="AJ133" s="17"/>
      <c r="AK133" s="17"/>
      <c r="AL133" s="17"/>
      <c r="AM133" s="17"/>
      <c r="AN133" s="17"/>
      <c r="AO133" s="17"/>
      <c r="AP133" s="17"/>
      <c r="AQ133" s="17"/>
      <c r="AR133" s="17"/>
    </row>
    <row r="134" spans="12:44" ht="12.75" customHeight="1" x14ac:dyDescent="0.2">
      <c r="L134" s="17"/>
      <c r="N134" s="3"/>
      <c r="O134" s="3"/>
      <c r="P134" s="3"/>
      <c r="Q134" s="3"/>
      <c r="R134" s="3"/>
      <c r="S134" s="3"/>
      <c r="T134" s="3"/>
      <c r="U134" s="3"/>
      <c r="V134" s="3"/>
      <c r="W134" s="3"/>
      <c r="X134" s="3"/>
      <c r="Y134" s="3"/>
      <c r="Z134" s="3"/>
      <c r="AH134" s="17"/>
      <c r="AI134" s="17"/>
      <c r="AJ134" s="17"/>
      <c r="AK134" s="17"/>
      <c r="AL134" s="17"/>
      <c r="AM134" s="17"/>
      <c r="AN134" s="17"/>
      <c r="AO134" s="17"/>
      <c r="AP134" s="17"/>
      <c r="AQ134" s="17"/>
      <c r="AR134" s="17"/>
    </row>
    <row r="135" spans="12:44" ht="12.75" customHeight="1" x14ac:dyDescent="0.2">
      <c r="L135" s="17"/>
      <c r="N135" s="3"/>
      <c r="O135" s="3"/>
      <c r="P135" s="3"/>
      <c r="Q135" s="3"/>
      <c r="R135" s="3"/>
      <c r="S135" s="3"/>
      <c r="T135" s="3"/>
      <c r="U135" s="3"/>
      <c r="V135" s="3"/>
      <c r="W135" s="3"/>
      <c r="X135" s="3"/>
      <c r="Y135" s="3"/>
      <c r="Z135" s="3"/>
      <c r="AH135" s="17"/>
      <c r="AI135" s="17"/>
      <c r="AJ135" s="17"/>
      <c r="AK135" s="17"/>
      <c r="AL135" s="17"/>
      <c r="AM135" s="17"/>
      <c r="AN135" s="17"/>
      <c r="AO135" s="17"/>
      <c r="AP135" s="17"/>
      <c r="AQ135" s="17"/>
      <c r="AR135" s="17"/>
    </row>
    <row r="136" spans="12:44" ht="12.75" customHeight="1" x14ac:dyDescent="0.2">
      <c r="L136" s="17"/>
      <c r="N136" s="3"/>
      <c r="O136" s="3"/>
      <c r="P136" s="3"/>
      <c r="Q136" s="3"/>
      <c r="R136" s="3"/>
      <c r="S136" s="3"/>
      <c r="T136" s="3"/>
      <c r="U136" s="3"/>
      <c r="V136" s="3"/>
      <c r="W136" s="3"/>
      <c r="X136" s="3"/>
      <c r="Y136" s="3"/>
      <c r="Z136" s="3"/>
      <c r="AH136" s="17"/>
      <c r="AI136" s="17"/>
      <c r="AJ136" s="17"/>
      <c r="AK136" s="17"/>
      <c r="AL136" s="17"/>
      <c r="AM136" s="17"/>
      <c r="AN136" s="17"/>
      <c r="AO136" s="17"/>
      <c r="AP136" s="17"/>
      <c r="AQ136" s="17"/>
      <c r="AR136" s="17"/>
    </row>
    <row r="137" spans="12:44" ht="12.75" customHeight="1" x14ac:dyDescent="0.2">
      <c r="L137" s="17"/>
      <c r="N137" s="3"/>
      <c r="O137" s="3"/>
      <c r="P137" s="3"/>
      <c r="Q137" s="3"/>
      <c r="R137" s="3"/>
      <c r="S137" s="3"/>
      <c r="T137" s="3"/>
      <c r="U137" s="3"/>
      <c r="V137" s="3"/>
      <c r="W137" s="3"/>
      <c r="X137" s="3"/>
      <c r="Y137" s="3"/>
      <c r="Z137" s="3"/>
      <c r="AH137" s="17"/>
      <c r="AI137" s="17"/>
      <c r="AJ137" s="17"/>
      <c r="AK137" s="17"/>
      <c r="AL137" s="17"/>
      <c r="AM137" s="17"/>
      <c r="AN137" s="17"/>
      <c r="AO137" s="17"/>
      <c r="AP137" s="17"/>
      <c r="AQ137" s="17"/>
      <c r="AR137" s="17"/>
    </row>
    <row r="138" spans="12:44" ht="12.75" customHeight="1" x14ac:dyDescent="0.2">
      <c r="AH138" s="17"/>
      <c r="AI138" s="17"/>
      <c r="AJ138" s="17"/>
      <c r="AK138" s="17"/>
      <c r="AL138" s="17"/>
      <c r="AM138" s="17"/>
      <c r="AN138" s="17"/>
      <c r="AO138" s="17"/>
      <c r="AP138" s="17"/>
      <c r="AQ138" s="17"/>
      <c r="AR138" s="17"/>
    </row>
    <row r="139" spans="12:44" ht="12.75" customHeight="1" x14ac:dyDescent="0.2">
      <c r="AH139" s="17"/>
      <c r="AI139" s="17"/>
      <c r="AJ139" s="17"/>
      <c r="AK139" s="17"/>
      <c r="AL139" s="17"/>
      <c r="AM139" s="17"/>
      <c r="AN139" s="17"/>
      <c r="AO139" s="17"/>
      <c r="AP139" s="17"/>
      <c r="AQ139" s="17"/>
      <c r="AR139" s="17"/>
    </row>
    <row r="140" spans="12:44" ht="12.75" customHeight="1" x14ac:dyDescent="0.2">
      <c r="AH140" s="17"/>
      <c r="AI140" s="17"/>
      <c r="AJ140" s="17"/>
      <c r="AK140" s="17"/>
      <c r="AL140" s="17"/>
      <c r="AM140" s="17"/>
      <c r="AN140" s="17"/>
      <c r="AO140" s="17"/>
      <c r="AP140" s="17"/>
      <c r="AQ140" s="17"/>
      <c r="AR140" s="17"/>
    </row>
    <row r="141" spans="12:44" ht="12.75" customHeight="1" x14ac:dyDescent="0.2">
      <c r="AH141" s="17"/>
      <c r="AI141" s="17"/>
      <c r="AJ141" s="17"/>
      <c r="AK141" s="17"/>
      <c r="AL141" s="17"/>
      <c r="AM141" s="17"/>
      <c r="AN141" s="17"/>
      <c r="AO141" s="17"/>
      <c r="AP141" s="17"/>
      <c r="AQ141" s="17"/>
      <c r="AR141" s="17"/>
    </row>
    <row r="142" spans="12:44" ht="12.75" customHeight="1" x14ac:dyDescent="0.2">
      <c r="AH142" s="17"/>
      <c r="AI142" s="17"/>
      <c r="AJ142" s="17"/>
      <c r="AK142" s="17"/>
      <c r="AL142" s="17"/>
      <c r="AM142" s="17"/>
      <c r="AN142" s="17"/>
      <c r="AO142" s="17"/>
      <c r="AP142" s="17"/>
      <c r="AQ142" s="17"/>
      <c r="AR142" s="17"/>
    </row>
    <row r="143" spans="12:44" ht="12.75" customHeight="1" x14ac:dyDescent="0.2">
      <c r="AH143" s="17"/>
      <c r="AI143" s="17"/>
      <c r="AJ143" s="17"/>
      <c r="AK143" s="17"/>
      <c r="AL143" s="17"/>
      <c r="AM143" s="17"/>
      <c r="AN143" s="17"/>
      <c r="AO143" s="17"/>
      <c r="AP143" s="17"/>
      <c r="AQ143" s="17"/>
      <c r="AR143" s="17"/>
    </row>
    <row r="144" spans="12:44" ht="12.75" customHeight="1" x14ac:dyDescent="0.2">
      <c r="AH144" s="17"/>
      <c r="AI144" s="17"/>
      <c r="AJ144" s="17"/>
      <c r="AK144" s="17"/>
      <c r="AL144" s="17"/>
      <c r="AM144" s="17"/>
      <c r="AN144" s="17"/>
      <c r="AO144" s="17"/>
      <c r="AP144" s="17"/>
      <c r="AQ144" s="17"/>
      <c r="AR144" s="17"/>
    </row>
    <row r="145" spans="3:44" ht="12.75" customHeight="1" x14ac:dyDescent="0.2">
      <c r="C145" s="3"/>
      <c r="D145" s="3"/>
      <c r="E145" s="3"/>
      <c r="F145" s="5"/>
      <c r="G145" s="5"/>
      <c r="H145" s="5"/>
      <c r="I145" s="3"/>
      <c r="J145" s="3"/>
      <c r="AH145" s="17"/>
      <c r="AI145" s="17"/>
      <c r="AJ145" s="17"/>
      <c r="AK145" s="17"/>
      <c r="AL145" s="17"/>
      <c r="AM145" s="17"/>
      <c r="AN145" s="17"/>
      <c r="AO145" s="17"/>
      <c r="AP145" s="17"/>
      <c r="AQ145" s="17"/>
      <c r="AR145" s="17"/>
    </row>
    <row r="146" spans="3:44" ht="12.75" customHeight="1" x14ac:dyDescent="0.2">
      <c r="AH146" s="17"/>
      <c r="AI146" s="17"/>
      <c r="AJ146" s="17"/>
      <c r="AK146" s="17"/>
      <c r="AL146" s="17"/>
      <c r="AM146" s="17"/>
      <c r="AN146" s="17"/>
      <c r="AO146" s="17"/>
      <c r="AP146" s="17"/>
      <c r="AQ146" s="17"/>
      <c r="AR146" s="17"/>
    </row>
    <row r="147" spans="3:44" ht="12.75" customHeight="1" x14ac:dyDescent="0.2">
      <c r="AH147" s="17"/>
      <c r="AI147" s="17"/>
      <c r="AJ147" s="17"/>
      <c r="AK147" s="17"/>
      <c r="AL147" s="17"/>
      <c r="AM147" s="17"/>
      <c r="AN147" s="17"/>
      <c r="AO147" s="17"/>
      <c r="AP147" s="17"/>
      <c r="AQ147" s="17"/>
      <c r="AR147" s="17"/>
    </row>
    <row r="148" spans="3:44" ht="12.75" customHeight="1" x14ac:dyDescent="0.2">
      <c r="AH148" s="17"/>
      <c r="AI148" s="17"/>
      <c r="AJ148" s="17"/>
      <c r="AK148" s="17"/>
      <c r="AL148" s="17"/>
      <c r="AM148" s="17"/>
      <c r="AN148" s="17"/>
      <c r="AO148" s="17"/>
      <c r="AP148" s="17"/>
      <c r="AQ148" s="17"/>
      <c r="AR148" s="17"/>
    </row>
    <row r="149" spans="3:44" ht="12.75" customHeight="1" x14ac:dyDescent="0.2">
      <c r="AH149" s="17"/>
      <c r="AI149" s="17"/>
      <c r="AJ149" s="17"/>
      <c r="AK149" s="17"/>
      <c r="AL149" s="17"/>
      <c r="AM149" s="17"/>
      <c r="AN149" s="17"/>
      <c r="AO149" s="17"/>
      <c r="AP149" s="17"/>
      <c r="AQ149" s="17"/>
      <c r="AR149" s="17"/>
    </row>
    <row r="150" spans="3:44" ht="12.75" customHeight="1" x14ac:dyDescent="0.2">
      <c r="AH150" s="17"/>
      <c r="AI150" s="17"/>
      <c r="AJ150" s="17"/>
      <c r="AK150" s="17"/>
      <c r="AL150" s="17"/>
      <c r="AM150" s="17"/>
      <c r="AN150" s="17"/>
      <c r="AO150" s="17"/>
      <c r="AP150" s="17"/>
      <c r="AQ150" s="17"/>
      <c r="AR150" s="17"/>
    </row>
    <row r="151" spans="3:44" ht="12.75" customHeight="1" x14ac:dyDescent="0.2">
      <c r="AH151" s="17"/>
      <c r="AI151" s="17"/>
      <c r="AJ151" s="17"/>
      <c r="AK151" s="17"/>
      <c r="AL151" s="17"/>
      <c r="AM151" s="17"/>
      <c r="AN151" s="17"/>
      <c r="AO151" s="17"/>
      <c r="AP151" s="17"/>
      <c r="AQ151" s="17"/>
      <c r="AR151" s="17"/>
    </row>
    <row r="152" spans="3:44" ht="12.75" customHeight="1" x14ac:dyDescent="0.2">
      <c r="AH152" s="17"/>
      <c r="AI152" s="17"/>
      <c r="AJ152" s="17"/>
      <c r="AK152" s="17"/>
      <c r="AL152" s="17"/>
      <c r="AM152" s="17"/>
      <c r="AN152" s="17"/>
      <c r="AO152" s="17"/>
      <c r="AP152" s="17"/>
      <c r="AQ152" s="17"/>
      <c r="AR152" s="17"/>
    </row>
    <row r="153" spans="3:44" ht="12.75" customHeight="1" x14ac:dyDescent="0.2">
      <c r="AH153" s="17"/>
      <c r="AI153" s="17"/>
      <c r="AJ153" s="17"/>
      <c r="AK153" s="17"/>
      <c r="AL153" s="17"/>
      <c r="AM153" s="17"/>
      <c r="AN153" s="17"/>
      <c r="AO153" s="17"/>
      <c r="AP153" s="17"/>
      <c r="AQ153" s="17"/>
      <c r="AR153" s="17"/>
    </row>
    <row r="154" spans="3:44" ht="12.75" customHeight="1" x14ac:dyDescent="0.2">
      <c r="AH154" s="17"/>
      <c r="AI154" s="17"/>
      <c r="AJ154" s="17"/>
      <c r="AK154" s="17"/>
      <c r="AL154" s="17"/>
      <c r="AM154" s="17"/>
      <c r="AN154" s="17"/>
      <c r="AO154" s="17"/>
      <c r="AP154" s="17"/>
      <c r="AQ154" s="17"/>
      <c r="AR154" s="17"/>
    </row>
    <row r="155" spans="3:44" ht="12.75" customHeight="1" x14ac:dyDescent="0.2">
      <c r="AH155" s="17"/>
      <c r="AI155" s="17"/>
      <c r="AJ155" s="17"/>
      <c r="AK155" s="17"/>
      <c r="AL155" s="17"/>
      <c r="AM155" s="17"/>
      <c r="AN155" s="17"/>
      <c r="AO155" s="17"/>
      <c r="AP155" s="17"/>
      <c r="AQ155" s="17"/>
      <c r="AR155" s="17"/>
    </row>
    <row r="156" spans="3:44" ht="12.75" customHeight="1" x14ac:dyDescent="0.2">
      <c r="AH156" s="17"/>
      <c r="AI156" s="17"/>
      <c r="AJ156" s="17"/>
      <c r="AK156" s="17"/>
      <c r="AL156" s="17"/>
      <c r="AM156" s="17"/>
      <c r="AN156" s="17"/>
      <c r="AO156" s="17"/>
      <c r="AP156" s="17"/>
      <c r="AQ156" s="17"/>
      <c r="AR156" s="17"/>
    </row>
    <row r="157" spans="3:44" ht="12.75" customHeight="1" x14ac:dyDescent="0.2">
      <c r="AH157" s="17"/>
      <c r="AI157" s="17"/>
      <c r="AJ157" s="17"/>
      <c r="AK157" s="17"/>
      <c r="AL157" s="17"/>
      <c r="AM157" s="17"/>
      <c r="AN157" s="17"/>
      <c r="AO157" s="17"/>
      <c r="AP157" s="17"/>
      <c r="AQ157" s="17"/>
      <c r="AR157" s="17"/>
    </row>
    <row r="158" spans="3:44" ht="12.75" customHeight="1" x14ac:dyDescent="0.2">
      <c r="AH158" s="17"/>
      <c r="AI158" s="17"/>
      <c r="AJ158" s="17"/>
      <c r="AK158" s="17"/>
      <c r="AL158" s="17"/>
      <c r="AM158" s="17"/>
      <c r="AN158" s="17"/>
      <c r="AO158" s="17"/>
      <c r="AP158" s="17"/>
      <c r="AQ158" s="17"/>
      <c r="AR158" s="17"/>
    </row>
    <row r="159" spans="3:44" ht="12.75" customHeight="1" x14ac:dyDescent="0.2">
      <c r="AH159" s="17"/>
      <c r="AI159" s="17"/>
      <c r="AJ159" s="17"/>
      <c r="AK159" s="17"/>
      <c r="AL159" s="17"/>
      <c r="AM159" s="17"/>
      <c r="AN159" s="17"/>
      <c r="AO159" s="17"/>
      <c r="AP159" s="17"/>
      <c r="AQ159" s="17"/>
      <c r="AR159" s="17"/>
    </row>
    <row r="160" spans="3:44" ht="12.75" customHeight="1" x14ac:dyDescent="0.2">
      <c r="AH160" s="17"/>
      <c r="AI160" s="17"/>
      <c r="AJ160" s="17"/>
      <c r="AK160" s="17"/>
      <c r="AL160" s="17"/>
      <c r="AM160" s="17"/>
      <c r="AN160" s="17"/>
      <c r="AO160" s="17"/>
      <c r="AP160" s="17"/>
      <c r="AQ160" s="17"/>
      <c r="AR160" s="17"/>
    </row>
    <row r="161" spans="34:44" ht="12.75" customHeight="1" x14ac:dyDescent="0.2">
      <c r="AH161" s="17"/>
      <c r="AI161" s="17"/>
      <c r="AJ161" s="17"/>
      <c r="AK161" s="17"/>
      <c r="AL161" s="17"/>
      <c r="AM161" s="17"/>
      <c r="AN161" s="17"/>
      <c r="AO161" s="17"/>
      <c r="AP161" s="17"/>
      <c r="AQ161" s="17"/>
      <c r="AR161" s="17"/>
    </row>
    <row r="162" spans="34:44" ht="12.75" customHeight="1" x14ac:dyDescent="0.2">
      <c r="AH162" s="17"/>
      <c r="AI162" s="17"/>
      <c r="AJ162" s="17"/>
      <c r="AK162" s="17"/>
      <c r="AL162" s="17"/>
      <c r="AM162" s="17"/>
      <c r="AN162" s="17"/>
      <c r="AO162" s="17"/>
      <c r="AP162" s="17"/>
      <c r="AQ162" s="17"/>
      <c r="AR162" s="17"/>
    </row>
    <row r="163" spans="34:44" ht="12.75" customHeight="1" x14ac:dyDescent="0.2">
      <c r="AH163" s="17"/>
      <c r="AI163" s="17"/>
      <c r="AJ163" s="17"/>
      <c r="AK163" s="17"/>
      <c r="AL163" s="17"/>
      <c r="AM163" s="17"/>
      <c r="AN163" s="17"/>
      <c r="AO163" s="17"/>
      <c r="AP163" s="17"/>
      <c r="AQ163" s="17"/>
      <c r="AR163" s="17"/>
    </row>
    <row r="164" spans="34:44" ht="12.75" customHeight="1" x14ac:dyDescent="0.2">
      <c r="AH164" s="17"/>
      <c r="AI164" s="17"/>
      <c r="AJ164" s="17"/>
      <c r="AK164" s="17"/>
      <c r="AL164" s="17"/>
      <c r="AM164" s="17"/>
      <c r="AN164" s="17"/>
      <c r="AO164" s="17"/>
      <c r="AP164" s="17"/>
      <c r="AQ164" s="17"/>
      <c r="AR164" s="17"/>
    </row>
    <row r="165" spans="34:44" ht="12.75" customHeight="1" x14ac:dyDescent="0.2">
      <c r="AH165" s="17"/>
      <c r="AI165" s="17"/>
      <c r="AJ165" s="17"/>
      <c r="AK165" s="17"/>
      <c r="AL165" s="17"/>
      <c r="AM165" s="17"/>
      <c r="AN165" s="17"/>
      <c r="AO165" s="17"/>
      <c r="AP165" s="17"/>
      <c r="AQ165" s="17"/>
      <c r="AR165" s="17"/>
    </row>
    <row r="166" spans="34:44" ht="12.75" customHeight="1" x14ac:dyDescent="0.2">
      <c r="AH166" s="17"/>
      <c r="AI166" s="17"/>
      <c r="AJ166" s="17"/>
      <c r="AK166" s="17"/>
      <c r="AL166" s="17"/>
      <c r="AM166" s="17"/>
      <c r="AN166" s="17"/>
      <c r="AO166" s="17"/>
      <c r="AP166" s="17"/>
      <c r="AQ166" s="17"/>
      <c r="AR166" s="17"/>
    </row>
    <row r="167" spans="34:44" ht="12.75" customHeight="1" x14ac:dyDescent="0.2">
      <c r="AH167" s="17"/>
      <c r="AI167" s="17"/>
      <c r="AJ167" s="17"/>
      <c r="AK167" s="17"/>
      <c r="AL167" s="17"/>
      <c r="AM167" s="17"/>
      <c r="AN167" s="17"/>
      <c r="AO167" s="17"/>
      <c r="AP167" s="17"/>
      <c r="AQ167" s="17"/>
      <c r="AR167" s="17"/>
    </row>
    <row r="168" spans="34:44" ht="12.75" customHeight="1" x14ac:dyDescent="0.2">
      <c r="AH168" s="17"/>
      <c r="AI168" s="17"/>
      <c r="AJ168" s="17"/>
      <c r="AK168" s="17"/>
      <c r="AL168" s="17"/>
      <c r="AM168" s="17"/>
      <c r="AN168" s="17"/>
      <c r="AO168" s="17"/>
      <c r="AP168" s="17"/>
      <c r="AQ168" s="17"/>
      <c r="AR168" s="17"/>
    </row>
    <row r="169" spans="34:44" ht="12.75" customHeight="1" x14ac:dyDescent="0.2">
      <c r="AH169" s="17"/>
      <c r="AI169" s="17"/>
      <c r="AJ169" s="17"/>
      <c r="AK169" s="17"/>
      <c r="AL169" s="17"/>
      <c r="AM169" s="17"/>
      <c r="AN169" s="17"/>
      <c r="AO169" s="17"/>
      <c r="AP169" s="17"/>
      <c r="AQ169" s="17"/>
      <c r="AR169" s="17"/>
    </row>
    <row r="170" spans="34:44" ht="12.75" customHeight="1" x14ac:dyDescent="0.2">
      <c r="AH170" s="17"/>
      <c r="AI170" s="17"/>
      <c r="AJ170" s="17"/>
      <c r="AK170" s="17"/>
      <c r="AL170" s="17"/>
      <c r="AM170" s="17"/>
      <c r="AN170" s="17"/>
      <c r="AO170" s="17"/>
      <c r="AP170" s="17"/>
      <c r="AQ170" s="17"/>
      <c r="AR170" s="17"/>
    </row>
    <row r="171" spans="34:44" ht="12.75" customHeight="1" x14ac:dyDescent="0.2">
      <c r="AH171" s="17"/>
      <c r="AI171" s="17"/>
      <c r="AJ171" s="17"/>
      <c r="AK171" s="17"/>
      <c r="AL171" s="17"/>
      <c r="AM171" s="17"/>
      <c r="AN171" s="17"/>
      <c r="AO171" s="17"/>
      <c r="AP171" s="17"/>
      <c r="AQ171" s="17"/>
      <c r="AR171" s="17"/>
    </row>
    <row r="172" spans="34:44" ht="12.75" customHeight="1" x14ac:dyDescent="0.2">
      <c r="AH172" s="17"/>
      <c r="AI172" s="17"/>
      <c r="AJ172" s="17"/>
      <c r="AK172" s="17"/>
      <c r="AL172" s="17"/>
      <c r="AM172" s="17"/>
      <c r="AN172" s="17"/>
      <c r="AO172" s="17"/>
      <c r="AP172" s="17"/>
      <c r="AQ172" s="17"/>
      <c r="AR172" s="17"/>
    </row>
    <row r="173" spans="34:44" ht="12.75" customHeight="1" x14ac:dyDescent="0.2">
      <c r="AH173" s="17"/>
      <c r="AI173" s="17"/>
      <c r="AJ173" s="17"/>
      <c r="AK173" s="17"/>
      <c r="AL173" s="17"/>
      <c r="AM173" s="17"/>
      <c r="AN173" s="17"/>
      <c r="AO173" s="17"/>
      <c r="AP173" s="17"/>
      <c r="AQ173" s="17"/>
      <c r="AR173" s="17"/>
    </row>
    <row r="174" spans="34:44" ht="12.75" customHeight="1" x14ac:dyDescent="0.2">
      <c r="AH174" s="17"/>
      <c r="AI174" s="17"/>
      <c r="AJ174" s="17"/>
      <c r="AK174" s="17"/>
      <c r="AL174" s="17"/>
      <c r="AM174" s="17"/>
      <c r="AN174" s="17"/>
      <c r="AO174" s="17"/>
      <c r="AP174" s="17"/>
      <c r="AQ174" s="17"/>
      <c r="AR174" s="17"/>
    </row>
    <row r="175" spans="34:44" ht="12.75" customHeight="1" x14ac:dyDescent="0.2">
      <c r="AH175" s="17"/>
      <c r="AI175" s="17"/>
      <c r="AJ175" s="17"/>
      <c r="AK175" s="17"/>
      <c r="AL175" s="17"/>
      <c r="AM175" s="17"/>
      <c r="AN175" s="17"/>
      <c r="AO175" s="17"/>
      <c r="AP175" s="17"/>
      <c r="AQ175" s="17"/>
      <c r="AR175" s="17"/>
    </row>
    <row r="176" spans="34:44" ht="12.75" customHeight="1" x14ac:dyDescent="0.2">
      <c r="AH176" s="17"/>
      <c r="AI176" s="17"/>
      <c r="AJ176" s="17"/>
      <c r="AK176" s="17"/>
      <c r="AL176" s="17"/>
      <c r="AM176" s="17"/>
      <c r="AN176" s="17"/>
      <c r="AO176" s="17"/>
      <c r="AP176" s="17"/>
      <c r="AQ176" s="17"/>
      <c r="AR176" s="17"/>
    </row>
    <row r="177" spans="27:44" ht="12.75" customHeight="1" x14ac:dyDescent="0.2">
      <c r="AH177" s="17"/>
      <c r="AI177" s="17"/>
      <c r="AJ177" s="17"/>
      <c r="AK177" s="17"/>
      <c r="AL177" s="17"/>
      <c r="AM177" s="17"/>
      <c r="AN177" s="17"/>
      <c r="AO177" s="17"/>
      <c r="AP177" s="17"/>
      <c r="AQ177" s="17"/>
      <c r="AR177" s="17"/>
    </row>
    <row r="178" spans="27:44" ht="12.75" customHeight="1" x14ac:dyDescent="0.2">
      <c r="AH178" s="17"/>
      <c r="AI178" s="17"/>
      <c r="AJ178" s="17"/>
      <c r="AK178" s="17"/>
      <c r="AL178" s="17"/>
      <c r="AM178" s="17"/>
      <c r="AN178" s="17"/>
      <c r="AO178" s="17"/>
      <c r="AP178" s="17"/>
      <c r="AQ178" s="17"/>
      <c r="AR178" s="17"/>
    </row>
    <row r="179" spans="27:44" ht="12.75" customHeight="1" x14ac:dyDescent="0.2">
      <c r="AH179" s="17"/>
      <c r="AI179" s="17"/>
      <c r="AJ179" s="17"/>
      <c r="AK179" s="17"/>
      <c r="AL179" s="17"/>
      <c r="AM179" s="17"/>
      <c r="AN179" s="17"/>
      <c r="AO179" s="17"/>
      <c r="AP179" s="17"/>
      <c r="AQ179" s="17"/>
      <c r="AR179" s="17"/>
    </row>
    <row r="180" spans="27:44" ht="12.75" customHeight="1" x14ac:dyDescent="0.2">
      <c r="AH180" s="17"/>
      <c r="AI180" s="17"/>
      <c r="AJ180" s="17"/>
      <c r="AK180" s="17"/>
      <c r="AL180" s="17"/>
      <c r="AM180" s="17"/>
      <c r="AN180" s="17"/>
      <c r="AO180" s="17"/>
      <c r="AP180" s="17"/>
      <c r="AQ180" s="17"/>
      <c r="AR180" s="17"/>
    </row>
    <row r="181" spans="27:44" ht="12.75" customHeight="1" x14ac:dyDescent="0.2">
      <c r="AH181" s="17"/>
      <c r="AI181" s="17"/>
      <c r="AJ181" s="17"/>
      <c r="AK181" s="17"/>
      <c r="AL181" s="17"/>
      <c r="AM181" s="17"/>
      <c r="AN181" s="17"/>
      <c r="AO181" s="17"/>
      <c r="AP181" s="17"/>
      <c r="AQ181" s="17"/>
      <c r="AR181" s="17"/>
    </row>
    <row r="182" spans="27:44" ht="12.75" customHeight="1" x14ac:dyDescent="0.2">
      <c r="AH182" s="17"/>
      <c r="AI182" s="17"/>
      <c r="AJ182" s="17"/>
      <c r="AK182" s="17"/>
      <c r="AL182" s="17"/>
      <c r="AM182" s="17"/>
      <c r="AN182" s="17"/>
      <c r="AO182" s="17"/>
      <c r="AP182" s="17"/>
      <c r="AQ182" s="17"/>
      <c r="AR182" s="17"/>
    </row>
    <row r="183" spans="27:44" ht="12.75" customHeight="1" x14ac:dyDescent="0.2">
      <c r="AH183" s="17"/>
      <c r="AI183" s="17"/>
      <c r="AJ183" s="17"/>
      <c r="AK183" s="17"/>
      <c r="AL183" s="17"/>
      <c r="AM183" s="17"/>
      <c r="AN183" s="17"/>
      <c r="AO183" s="17"/>
      <c r="AP183" s="17"/>
      <c r="AQ183" s="17"/>
      <c r="AR183" s="17"/>
    </row>
    <row r="184" spans="27:44" ht="12.75" customHeight="1" x14ac:dyDescent="0.2">
      <c r="AH184" s="17"/>
      <c r="AI184" s="17"/>
      <c r="AJ184" s="17"/>
      <c r="AK184" s="17"/>
      <c r="AL184" s="17"/>
      <c r="AM184" s="17"/>
      <c r="AN184" s="17"/>
      <c r="AO184" s="17"/>
      <c r="AP184" s="17"/>
      <c r="AQ184" s="17"/>
      <c r="AR184" s="17"/>
    </row>
    <row r="185" spans="27:44" ht="12.75" customHeight="1" x14ac:dyDescent="0.2">
      <c r="AH185" s="17"/>
      <c r="AI185" s="17"/>
      <c r="AJ185" s="17"/>
      <c r="AK185" s="17"/>
      <c r="AL185" s="17"/>
      <c r="AM185" s="17"/>
      <c r="AN185" s="17"/>
      <c r="AO185" s="17"/>
      <c r="AP185" s="17"/>
      <c r="AQ185" s="17"/>
      <c r="AR185" s="17"/>
    </row>
    <row r="186" spans="27:44" ht="12.75" customHeight="1" x14ac:dyDescent="0.2">
      <c r="AH186" s="17"/>
      <c r="AI186" s="17"/>
      <c r="AJ186" s="17"/>
      <c r="AK186" s="17"/>
      <c r="AL186" s="17"/>
      <c r="AM186" s="17"/>
      <c r="AN186" s="17"/>
      <c r="AO186" s="17"/>
      <c r="AP186" s="17"/>
      <c r="AQ186" s="17"/>
      <c r="AR186" s="17"/>
    </row>
    <row r="187" spans="27:44" ht="12.75" customHeight="1" x14ac:dyDescent="0.2">
      <c r="AH187" s="17"/>
      <c r="AI187" s="17"/>
      <c r="AJ187" s="17"/>
      <c r="AK187" s="17"/>
      <c r="AL187" s="17"/>
      <c r="AM187" s="17"/>
      <c r="AN187" s="17"/>
      <c r="AO187" s="17"/>
      <c r="AP187" s="17"/>
      <c r="AQ187" s="17"/>
      <c r="AR187" s="17"/>
    </row>
    <row r="188" spans="27:44" ht="12.75" customHeight="1" x14ac:dyDescent="0.2">
      <c r="AH188" s="17"/>
      <c r="AI188" s="17"/>
      <c r="AJ188" s="17"/>
      <c r="AK188" s="17"/>
      <c r="AL188" s="17"/>
      <c r="AM188" s="17"/>
      <c r="AN188" s="17"/>
      <c r="AO188" s="17"/>
      <c r="AP188" s="17"/>
      <c r="AQ188" s="17"/>
      <c r="AR188" s="17"/>
    </row>
    <row r="189" spans="27:44" ht="12.75" customHeight="1" x14ac:dyDescent="0.2">
      <c r="AA189" s="17"/>
      <c r="AB189" s="17"/>
      <c r="AC189" s="17"/>
      <c r="AH189" s="17"/>
      <c r="AI189" s="17"/>
      <c r="AJ189" s="17"/>
      <c r="AK189" s="17"/>
      <c r="AL189" s="17"/>
      <c r="AM189" s="17"/>
      <c r="AN189" s="17"/>
      <c r="AO189" s="17"/>
      <c r="AP189" s="17"/>
      <c r="AQ189" s="17"/>
      <c r="AR189" s="17"/>
    </row>
    <row r="190" spans="27:44" ht="12.75" customHeight="1" x14ac:dyDescent="0.2">
      <c r="AH190" s="17"/>
      <c r="AI190" s="17"/>
      <c r="AJ190" s="17"/>
      <c r="AK190" s="17"/>
      <c r="AL190" s="17"/>
      <c r="AM190" s="17"/>
      <c r="AN190" s="17"/>
      <c r="AO190" s="17"/>
      <c r="AP190" s="17"/>
      <c r="AQ190" s="17"/>
      <c r="AR190" s="17"/>
    </row>
    <row r="191" spans="27:44" ht="12.75" customHeight="1" x14ac:dyDescent="0.2">
      <c r="AH191" s="17"/>
      <c r="AI191" s="17"/>
      <c r="AJ191" s="17"/>
      <c r="AK191" s="17"/>
      <c r="AL191" s="17"/>
      <c r="AM191" s="17"/>
      <c r="AN191" s="17"/>
      <c r="AO191" s="17"/>
      <c r="AP191" s="17"/>
      <c r="AQ191" s="17"/>
      <c r="AR191" s="17"/>
    </row>
    <row r="192" spans="27:44" ht="12.75" customHeight="1" x14ac:dyDescent="0.2">
      <c r="AH192" s="17"/>
      <c r="AI192" s="17"/>
      <c r="AJ192" s="17"/>
      <c r="AK192" s="17"/>
      <c r="AL192" s="17"/>
      <c r="AM192" s="17"/>
      <c r="AN192" s="17"/>
      <c r="AO192" s="17"/>
      <c r="AP192" s="17"/>
      <c r="AQ192" s="17"/>
      <c r="AR192" s="17"/>
    </row>
    <row r="193" spans="1:48" ht="12.75" customHeight="1" x14ac:dyDescent="0.2">
      <c r="AA193" s="18"/>
      <c r="AB193" s="18"/>
      <c r="AC193" s="18"/>
      <c r="AH193" s="19"/>
      <c r="AI193" s="19"/>
      <c r="AJ193" s="19"/>
      <c r="AK193" s="19"/>
      <c r="AL193" s="19"/>
      <c r="AM193" s="19"/>
      <c r="AN193" s="19"/>
      <c r="AO193" s="17"/>
      <c r="AP193" s="17"/>
      <c r="AQ193" s="17"/>
      <c r="AR193" s="17"/>
    </row>
    <row r="194" spans="1:48" ht="12.75" customHeight="1" x14ac:dyDescent="0.2">
      <c r="AH194" s="17"/>
      <c r="AI194" s="17"/>
      <c r="AJ194" s="17"/>
      <c r="AK194" s="17"/>
      <c r="AL194" s="17"/>
      <c r="AM194" s="17"/>
      <c r="AN194" s="17"/>
      <c r="AO194" s="17"/>
      <c r="AP194" s="17"/>
      <c r="AQ194" s="17"/>
      <c r="AR194" s="17"/>
    </row>
    <row r="195" spans="1:48" ht="12.75" customHeight="1" x14ac:dyDescent="0.2">
      <c r="AH195" s="17"/>
      <c r="AI195" s="17"/>
      <c r="AJ195" s="17"/>
      <c r="AK195" s="17"/>
      <c r="AL195" s="17"/>
      <c r="AM195" s="17"/>
      <c r="AN195" s="17"/>
      <c r="AO195" s="17"/>
      <c r="AP195" s="17"/>
      <c r="AQ195" s="17"/>
      <c r="AR195" s="17"/>
    </row>
    <row r="196" spans="1:48" ht="12.75" customHeight="1" x14ac:dyDescent="0.2">
      <c r="AH196" s="17"/>
      <c r="AI196" s="17"/>
      <c r="AJ196" s="17"/>
      <c r="AK196" s="17"/>
      <c r="AL196" s="17"/>
      <c r="AM196" s="17"/>
      <c r="AN196" s="17"/>
      <c r="AO196" s="17"/>
      <c r="AP196" s="17"/>
      <c r="AQ196" s="17"/>
      <c r="AR196" s="17"/>
    </row>
    <row r="197" spans="1:48" ht="12.75" customHeight="1" x14ac:dyDescent="0.2">
      <c r="AH197" s="17"/>
      <c r="AI197" s="17"/>
      <c r="AJ197" s="17"/>
      <c r="AK197" s="17"/>
      <c r="AL197" s="17"/>
      <c r="AM197" s="17"/>
      <c r="AN197" s="17"/>
      <c r="AO197" s="17"/>
      <c r="AP197" s="17"/>
      <c r="AQ197" s="17"/>
      <c r="AR197" s="17"/>
    </row>
    <row r="198" spans="1:48" ht="12.75" customHeight="1" x14ac:dyDescent="0.2">
      <c r="AH198" s="17"/>
      <c r="AI198" s="17"/>
      <c r="AJ198" s="17"/>
      <c r="AK198" s="17"/>
      <c r="AL198" s="17"/>
      <c r="AM198" s="17"/>
      <c r="AN198" s="17"/>
      <c r="AO198" s="17"/>
      <c r="AP198" s="17"/>
      <c r="AQ198" s="17"/>
      <c r="AR198" s="17"/>
    </row>
    <row r="199" spans="1:48" ht="12.75" customHeight="1" x14ac:dyDescent="0.2">
      <c r="AH199" s="17"/>
      <c r="AI199" s="17"/>
      <c r="AJ199" s="17"/>
      <c r="AK199" s="17"/>
      <c r="AL199" s="17"/>
      <c r="AM199" s="17"/>
      <c r="AN199" s="17"/>
      <c r="AO199" s="17"/>
      <c r="AP199" s="17"/>
      <c r="AQ199" s="17"/>
      <c r="AR199" s="17"/>
    </row>
    <row r="200" spans="1:48" ht="12.75" customHeight="1" x14ac:dyDescent="0.2">
      <c r="AH200" s="17"/>
      <c r="AI200" s="17"/>
      <c r="AJ200" s="17"/>
      <c r="AK200" s="17"/>
      <c r="AL200" s="17"/>
      <c r="AM200" s="17"/>
      <c r="AN200" s="17"/>
      <c r="AO200" s="17"/>
      <c r="AP200" s="17"/>
      <c r="AQ200" s="17"/>
      <c r="AR200" s="17"/>
    </row>
    <row r="201" spans="1:48" s="3" customFormat="1" ht="12.75" customHeight="1" x14ac:dyDescent="0.2">
      <c r="A201" s="4"/>
      <c r="B201" s="23"/>
      <c r="F201" s="5"/>
      <c r="G201" s="5"/>
      <c r="H201" s="5"/>
      <c r="L201" s="17"/>
      <c r="AA201" s="16"/>
      <c r="AB201" s="16"/>
      <c r="AC201" s="16"/>
      <c r="AD201" s="16"/>
      <c r="AE201" s="16"/>
      <c r="AF201" s="16"/>
      <c r="AG201" s="16"/>
      <c r="AH201" s="17"/>
      <c r="AI201" s="17"/>
      <c r="AJ201" s="17"/>
      <c r="AK201" s="17"/>
      <c r="AL201" s="17"/>
      <c r="AM201" s="17"/>
      <c r="AN201" s="17"/>
      <c r="AO201" s="17"/>
      <c r="AP201" s="17"/>
      <c r="AQ201" s="17"/>
      <c r="AR201" s="17"/>
      <c r="AS201" s="17"/>
      <c r="AT201" s="17"/>
      <c r="AU201" s="17"/>
      <c r="AV201" s="17"/>
    </row>
    <row r="202" spans="1:48" ht="12.75" customHeight="1" x14ac:dyDescent="0.2">
      <c r="AH202" s="17"/>
      <c r="AI202" s="17"/>
      <c r="AJ202" s="17"/>
      <c r="AK202" s="17"/>
      <c r="AL202" s="17"/>
      <c r="AM202" s="17"/>
      <c r="AN202" s="17"/>
      <c r="AO202" s="17"/>
      <c r="AP202" s="17"/>
      <c r="AQ202" s="17"/>
      <c r="AR202" s="17"/>
    </row>
    <row r="203" spans="1:48" s="6" customFormat="1" ht="12.75" customHeight="1" x14ac:dyDescent="0.2">
      <c r="A203" s="4"/>
      <c r="B203" s="23"/>
      <c r="C203" s="1"/>
      <c r="D203" s="1"/>
      <c r="E203" s="1"/>
      <c r="F203" s="2"/>
      <c r="G203" s="2"/>
      <c r="H203" s="2"/>
      <c r="I203" s="1"/>
      <c r="J203" s="1"/>
      <c r="K203" s="1"/>
      <c r="L203" s="17"/>
      <c r="M203" s="3"/>
      <c r="N203" s="3"/>
      <c r="O203" s="3"/>
      <c r="P203" s="3"/>
      <c r="Q203" s="3"/>
      <c r="R203" s="3"/>
      <c r="S203" s="3"/>
      <c r="T203" s="3"/>
      <c r="U203" s="3"/>
      <c r="V203" s="3"/>
      <c r="W203" s="3"/>
      <c r="X203" s="3"/>
      <c r="Y203" s="3"/>
      <c r="Z203" s="3"/>
      <c r="AA203" s="16"/>
      <c r="AB203" s="16"/>
      <c r="AC203" s="16"/>
      <c r="AD203" s="16"/>
      <c r="AE203" s="16"/>
      <c r="AF203" s="16"/>
      <c r="AG203" s="16"/>
      <c r="AH203" s="17"/>
      <c r="AI203" s="17"/>
      <c r="AJ203" s="17"/>
      <c r="AK203" s="17"/>
      <c r="AL203" s="17"/>
      <c r="AM203" s="17"/>
      <c r="AN203" s="17"/>
      <c r="AO203" s="17"/>
      <c r="AP203" s="17"/>
      <c r="AQ203" s="17"/>
      <c r="AR203" s="17"/>
      <c r="AS203" s="18"/>
      <c r="AT203" s="18"/>
      <c r="AU203" s="18"/>
      <c r="AV203" s="18"/>
    </row>
    <row r="204" spans="1:48" s="6" customFormat="1" ht="12.75" customHeight="1" x14ac:dyDescent="0.2">
      <c r="A204" s="4"/>
      <c r="B204" s="23"/>
      <c r="C204" s="1"/>
      <c r="D204" s="1"/>
      <c r="E204" s="1"/>
      <c r="F204" s="2"/>
      <c r="G204" s="2"/>
      <c r="H204" s="2"/>
      <c r="I204" s="1"/>
      <c r="J204" s="1"/>
      <c r="K204" s="1"/>
      <c r="L204" s="17"/>
      <c r="M204" s="3"/>
      <c r="N204" s="3"/>
      <c r="O204" s="3"/>
      <c r="P204" s="3"/>
      <c r="Q204" s="3"/>
      <c r="R204" s="3"/>
      <c r="S204" s="3"/>
      <c r="T204" s="3"/>
      <c r="U204" s="3"/>
      <c r="V204" s="3"/>
      <c r="W204" s="3"/>
      <c r="X204" s="3"/>
      <c r="Y204" s="3"/>
      <c r="Z204" s="3"/>
      <c r="AA204" s="16"/>
      <c r="AB204" s="16"/>
      <c r="AC204" s="16"/>
      <c r="AD204" s="16"/>
      <c r="AE204" s="16"/>
      <c r="AF204" s="16"/>
      <c r="AG204" s="16"/>
      <c r="AH204" s="17"/>
      <c r="AI204" s="17"/>
      <c r="AJ204" s="17"/>
      <c r="AK204" s="17"/>
      <c r="AL204" s="17"/>
      <c r="AM204" s="17"/>
      <c r="AN204" s="17"/>
      <c r="AO204" s="17"/>
      <c r="AP204" s="17"/>
      <c r="AQ204" s="17"/>
      <c r="AR204" s="17"/>
      <c r="AS204" s="18"/>
      <c r="AT204" s="18"/>
      <c r="AU204" s="18"/>
      <c r="AV204" s="18"/>
    </row>
    <row r="205" spans="1:48" s="6" customFormat="1" ht="12.75" customHeight="1" x14ac:dyDescent="0.2">
      <c r="A205" s="4"/>
      <c r="B205" s="23"/>
      <c r="C205" s="1"/>
      <c r="D205" s="1"/>
      <c r="E205" s="1"/>
      <c r="F205" s="2"/>
      <c r="G205" s="2"/>
      <c r="H205" s="2"/>
      <c r="I205" s="1"/>
      <c r="J205" s="1"/>
      <c r="K205" s="1"/>
      <c r="L205" s="17"/>
      <c r="M205" s="3"/>
      <c r="N205" s="3"/>
      <c r="O205" s="3"/>
      <c r="P205" s="3"/>
      <c r="Q205" s="3"/>
      <c r="R205" s="3"/>
      <c r="S205" s="3"/>
      <c r="T205" s="3"/>
      <c r="U205" s="3"/>
      <c r="V205" s="3"/>
      <c r="W205" s="3"/>
      <c r="X205" s="3"/>
      <c r="Y205" s="3"/>
      <c r="Z205" s="3"/>
      <c r="AA205" s="16"/>
      <c r="AB205" s="16"/>
      <c r="AC205" s="16"/>
      <c r="AD205" s="16"/>
      <c r="AE205" s="16"/>
      <c r="AF205" s="16"/>
      <c r="AG205" s="16"/>
      <c r="AH205" s="17"/>
      <c r="AI205" s="17"/>
      <c r="AJ205" s="17"/>
      <c r="AK205" s="17"/>
      <c r="AL205" s="17"/>
      <c r="AM205" s="17"/>
      <c r="AN205" s="17"/>
      <c r="AO205" s="17"/>
      <c r="AP205" s="17"/>
      <c r="AQ205" s="17"/>
      <c r="AR205" s="17"/>
      <c r="AS205" s="18"/>
      <c r="AT205" s="18"/>
      <c r="AU205" s="18"/>
      <c r="AV205" s="18"/>
    </row>
    <row r="206" spans="1:48" s="6" customFormat="1" ht="12.75" customHeight="1" x14ac:dyDescent="0.2">
      <c r="A206" s="4"/>
      <c r="B206" s="23"/>
      <c r="C206" s="1"/>
      <c r="D206" s="1"/>
      <c r="E206" s="1"/>
      <c r="F206" s="2"/>
      <c r="G206" s="2"/>
      <c r="H206" s="2"/>
      <c r="I206" s="1"/>
      <c r="J206" s="1"/>
      <c r="K206" s="1"/>
      <c r="L206" s="17"/>
      <c r="M206" s="3"/>
      <c r="N206" s="3"/>
      <c r="O206" s="3"/>
      <c r="P206" s="3"/>
      <c r="Q206" s="3"/>
      <c r="R206" s="3"/>
      <c r="S206" s="3"/>
      <c r="T206" s="3"/>
      <c r="U206" s="3"/>
      <c r="V206" s="3"/>
      <c r="W206" s="3"/>
      <c r="X206" s="3"/>
      <c r="Y206" s="3"/>
      <c r="Z206" s="3"/>
      <c r="AA206" s="16"/>
      <c r="AB206" s="16"/>
      <c r="AC206" s="16"/>
      <c r="AD206" s="16"/>
      <c r="AE206" s="16"/>
      <c r="AF206" s="16"/>
      <c r="AG206" s="16"/>
      <c r="AH206" s="17"/>
      <c r="AI206" s="17"/>
      <c r="AJ206" s="17"/>
      <c r="AK206" s="17"/>
      <c r="AL206" s="17"/>
      <c r="AM206" s="17"/>
      <c r="AN206" s="17"/>
      <c r="AO206" s="17"/>
      <c r="AP206" s="17"/>
      <c r="AQ206" s="17"/>
      <c r="AR206" s="17"/>
      <c r="AS206" s="18"/>
      <c r="AT206" s="18"/>
      <c r="AU206" s="18"/>
      <c r="AV206" s="18"/>
    </row>
    <row r="207" spans="1:48" s="6" customFormat="1" ht="12.75" customHeight="1" x14ac:dyDescent="0.2">
      <c r="A207" s="4"/>
      <c r="B207" s="23"/>
      <c r="C207" s="1"/>
      <c r="D207" s="1"/>
      <c r="E207" s="1"/>
      <c r="F207" s="2"/>
      <c r="G207" s="2"/>
      <c r="H207" s="2"/>
      <c r="I207" s="1"/>
      <c r="J207" s="1"/>
      <c r="K207" s="1"/>
      <c r="L207" s="17"/>
      <c r="M207" s="3"/>
      <c r="N207" s="3"/>
      <c r="O207" s="3"/>
      <c r="P207" s="3"/>
      <c r="Q207" s="3"/>
      <c r="R207" s="3"/>
      <c r="S207" s="3"/>
      <c r="T207" s="3"/>
      <c r="U207" s="3"/>
      <c r="V207" s="3"/>
      <c r="W207" s="3"/>
      <c r="X207" s="3"/>
      <c r="Y207" s="3"/>
      <c r="Z207" s="3"/>
      <c r="AA207" s="16"/>
      <c r="AB207" s="16"/>
      <c r="AC207" s="16"/>
      <c r="AD207" s="16"/>
      <c r="AE207" s="16"/>
      <c r="AF207" s="16"/>
      <c r="AG207" s="16"/>
      <c r="AH207" s="17"/>
      <c r="AI207" s="17"/>
      <c r="AJ207" s="17"/>
      <c r="AK207" s="17"/>
      <c r="AL207" s="17"/>
      <c r="AM207" s="17"/>
      <c r="AN207" s="17"/>
      <c r="AO207" s="17"/>
      <c r="AP207" s="17"/>
      <c r="AQ207" s="17"/>
      <c r="AR207" s="17"/>
      <c r="AS207" s="18"/>
      <c r="AT207" s="18"/>
      <c r="AU207" s="18"/>
      <c r="AV207" s="18"/>
    </row>
    <row r="208" spans="1:48" s="6" customFormat="1" ht="12.75" customHeight="1" x14ac:dyDescent="0.2">
      <c r="A208" s="4"/>
      <c r="B208" s="23"/>
      <c r="C208" s="1"/>
      <c r="D208" s="1"/>
      <c r="E208" s="1"/>
      <c r="F208" s="2"/>
      <c r="G208" s="2"/>
      <c r="H208" s="2"/>
      <c r="I208" s="1"/>
      <c r="J208" s="1"/>
      <c r="K208" s="1"/>
      <c r="L208" s="17"/>
      <c r="M208" s="3"/>
      <c r="N208" s="3"/>
      <c r="O208" s="3"/>
      <c r="P208" s="3"/>
      <c r="Q208" s="3"/>
      <c r="R208" s="3"/>
      <c r="S208" s="3"/>
      <c r="T208" s="3"/>
      <c r="U208" s="3"/>
      <c r="V208" s="3"/>
      <c r="W208" s="3"/>
      <c r="X208" s="3"/>
      <c r="Y208" s="3"/>
      <c r="Z208" s="3"/>
      <c r="AA208" s="16"/>
      <c r="AB208" s="16"/>
      <c r="AC208" s="16"/>
      <c r="AD208" s="16"/>
      <c r="AE208" s="16"/>
      <c r="AF208" s="16"/>
      <c r="AG208" s="16"/>
      <c r="AH208" s="17"/>
      <c r="AI208" s="17"/>
      <c r="AJ208" s="17"/>
      <c r="AK208" s="17"/>
      <c r="AL208" s="17"/>
      <c r="AM208" s="17"/>
      <c r="AN208" s="17"/>
      <c r="AO208" s="17"/>
      <c r="AP208" s="17"/>
      <c r="AQ208" s="17"/>
      <c r="AR208" s="17"/>
      <c r="AS208" s="18"/>
      <c r="AT208" s="18"/>
      <c r="AU208" s="18"/>
      <c r="AV208" s="18"/>
    </row>
    <row r="209" spans="1:48" s="6" customFormat="1" ht="12.75" customHeight="1" x14ac:dyDescent="0.2">
      <c r="A209" s="4"/>
      <c r="B209" s="23"/>
      <c r="C209" s="1"/>
      <c r="D209" s="1"/>
      <c r="E209" s="1"/>
      <c r="F209" s="2"/>
      <c r="G209" s="2"/>
      <c r="H209" s="2"/>
      <c r="I209" s="1"/>
      <c r="J209" s="1"/>
      <c r="K209" s="1"/>
      <c r="L209" s="16"/>
      <c r="M209" s="3"/>
      <c r="N209" s="1"/>
      <c r="O209" s="1"/>
      <c r="P209" s="1"/>
      <c r="Q209" s="1"/>
      <c r="R209" s="1"/>
      <c r="S209" s="1"/>
      <c r="T209" s="1"/>
      <c r="U209" s="1"/>
      <c r="V209" s="1"/>
      <c r="W209" s="1"/>
      <c r="X209" s="1"/>
      <c r="Y209" s="1"/>
      <c r="Z209" s="1"/>
      <c r="AA209" s="16"/>
      <c r="AB209" s="16"/>
      <c r="AC209" s="16"/>
      <c r="AD209" s="16"/>
      <c r="AE209" s="16"/>
      <c r="AF209" s="16"/>
      <c r="AG209" s="16"/>
      <c r="AH209" s="17"/>
      <c r="AI209" s="17"/>
      <c r="AJ209" s="17"/>
      <c r="AK209" s="17"/>
      <c r="AL209" s="17"/>
      <c r="AM209" s="17"/>
      <c r="AN209" s="17"/>
      <c r="AO209" s="17"/>
      <c r="AP209" s="17"/>
      <c r="AQ209" s="17"/>
      <c r="AR209" s="17"/>
      <c r="AS209" s="18"/>
      <c r="AT209" s="18"/>
      <c r="AU209" s="18"/>
      <c r="AV209" s="18"/>
    </row>
    <row r="210" spans="1:48" s="6" customFormat="1" ht="12.75" customHeight="1" x14ac:dyDescent="0.2">
      <c r="A210" s="4"/>
      <c r="B210" s="23"/>
      <c r="C210" s="1"/>
      <c r="D210" s="1"/>
      <c r="E210" s="1"/>
      <c r="F210" s="2"/>
      <c r="G210" s="2"/>
      <c r="H210" s="2"/>
      <c r="I210" s="1"/>
      <c r="J210" s="1"/>
      <c r="K210" s="1"/>
      <c r="L210" s="16"/>
      <c r="M210" s="3"/>
      <c r="N210" s="1"/>
      <c r="O210" s="1"/>
      <c r="P210" s="1"/>
      <c r="Q210" s="1"/>
      <c r="R210" s="1"/>
      <c r="S210" s="1"/>
      <c r="T210" s="1"/>
      <c r="U210" s="1"/>
      <c r="V210" s="1"/>
      <c r="W210" s="1"/>
      <c r="X210" s="1"/>
      <c r="Y210" s="1"/>
      <c r="Z210" s="1"/>
      <c r="AA210" s="16"/>
      <c r="AB210" s="16"/>
      <c r="AC210" s="16"/>
      <c r="AD210" s="16"/>
      <c r="AE210" s="16"/>
      <c r="AF210" s="16"/>
      <c r="AG210" s="16"/>
      <c r="AH210" s="17"/>
      <c r="AI210" s="17"/>
      <c r="AJ210" s="17"/>
      <c r="AK210" s="17"/>
      <c r="AL210" s="17"/>
      <c r="AM210" s="17"/>
      <c r="AN210" s="17"/>
      <c r="AO210" s="17"/>
      <c r="AP210" s="17"/>
      <c r="AQ210" s="17"/>
      <c r="AR210" s="17"/>
      <c r="AS210" s="18"/>
      <c r="AT210" s="18"/>
      <c r="AU210" s="18"/>
      <c r="AV210" s="18"/>
    </row>
    <row r="211" spans="1:48" s="6" customFormat="1" ht="12.75" customHeight="1" x14ac:dyDescent="0.2">
      <c r="A211" s="4"/>
      <c r="B211" s="23"/>
      <c r="C211" s="1"/>
      <c r="D211" s="1"/>
      <c r="E211" s="1"/>
      <c r="F211" s="2"/>
      <c r="G211" s="2"/>
      <c r="H211" s="2"/>
      <c r="I211" s="1"/>
      <c r="J211" s="1"/>
      <c r="K211" s="1"/>
      <c r="L211" s="16"/>
      <c r="M211" s="3"/>
      <c r="N211" s="1"/>
      <c r="O211" s="1"/>
      <c r="P211" s="1"/>
      <c r="Q211" s="1"/>
      <c r="R211" s="1"/>
      <c r="S211" s="1"/>
      <c r="T211" s="1"/>
      <c r="U211" s="1"/>
      <c r="V211" s="1"/>
      <c r="W211" s="1"/>
      <c r="X211" s="1"/>
      <c r="Y211" s="1"/>
      <c r="Z211" s="1"/>
      <c r="AA211" s="16"/>
      <c r="AB211" s="16"/>
      <c r="AC211" s="16"/>
      <c r="AD211" s="16"/>
      <c r="AE211" s="16"/>
      <c r="AF211" s="16"/>
      <c r="AG211" s="16"/>
      <c r="AH211" s="17"/>
      <c r="AI211" s="17"/>
      <c r="AJ211" s="17"/>
      <c r="AK211" s="17"/>
      <c r="AL211" s="17"/>
      <c r="AM211" s="17"/>
      <c r="AN211" s="17"/>
      <c r="AO211" s="17"/>
      <c r="AP211" s="17"/>
      <c r="AQ211" s="17"/>
      <c r="AR211" s="17"/>
      <c r="AS211" s="18"/>
      <c r="AT211" s="18"/>
      <c r="AU211" s="18"/>
      <c r="AV211" s="18"/>
    </row>
    <row r="212" spans="1:48" s="6" customFormat="1" ht="12.75" customHeight="1" x14ac:dyDescent="0.2">
      <c r="A212" s="4"/>
      <c r="B212" s="23"/>
      <c r="C212" s="1"/>
      <c r="D212" s="1"/>
      <c r="E212" s="1"/>
      <c r="F212" s="2"/>
      <c r="G212" s="2"/>
      <c r="H212" s="2"/>
      <c r="I212" s="1"/>
      <c r="J212" s="1"/>
      <c r="K212" s="1"/>
      <c r="L212" s="16"/>
      <c r="M212" s="3"/>
      <c r="N212" s="1"/>
      <c r="O212" s="1"/>
      <c r="P212" s="1"/>
      <c r="Q212" s="1"/>
      <c r="R212" s="1"/>
      <c r="S212" s="1"/>
      <c r="T212" s="1"/>
      <c r="U212" s="1"/>
      <c r="V212" s="1"/>
      <c r="W212" s="1"/>
      <c r="X212" s="1"/>
      <c r="Y212" s="1"/>
      <c r="Z212" s="1"/>
      <c r="AA212" s="16"/>
      <c r="AB212" s="16"/>
      <c r="AC212" s="16"/>
      <c r="AD212" s="16"/>
      <c r="AE212" s="16"/>
      <c r="AF212" s="16"/>
      <c r="AG212" s="16"/>
      <c r="AH212" s="17"/>
      <c r="AI212" s="17"/>
      <c r="AJ212" s="17"/>
      <c r="AK212" s="17"/>
      <c r="AL212" s="17"/>
      <c r="AM212" s="17"/>
      <c r="AN212" s="17"/>
      <c r="AO212" s="17"/>
      <c r="AP212" s="17"/>
      <c r="AQ212" s="17"/>
      <c r="AR212" s="17"/>
      <c r="AS212" s="18"/>
      <c r="AT212" s="18"/>
      <c r="AU212" s="18"/>
      <c r="AV212" s="18"/>
    </row>
    <row r="213" spans="1:48" s="6" customFormat="1" ht="12.75" customHeight="1" x14ac:dyDescent="0.2">
      <c r="A213" s="4"/>
      <c r="B213" s="23"/>
      <c r="C213" s="1"/>
      <c r="D213" s="1"/>
      <c r="E213" s="1"/>
      <c r="F213" s="2"/>
      <c r="G213" s="2"/>
      <c r="H213" s="2"/>
      <c r="I213" s="1"/>
      <c r="J213" s="1"/>
      <c r="K213" s="1"/>
      <c r="L213" s="16"/>
      <c r="M213" s="3"/>
      <c r="N213" s="1"/>
      <c r="O213" s="1"/>
      <c r="P213" s="1"/>
      <c r="Q213" s="1"/>
      <c r="R213" s="1"/>
      <c r="S213" s="1"/>
      <c r="T213" s="1"/>
      <c r="U213" s="1"/>
      <c r="V213" s="1"/>
      <c r="W213" s="1"/>
      <c r="X213" s="1"/>
      <c r="Y213" s="1"/>
      <c r="Z213" s="1"/>
      <c r="AA213" s="16"/>
      <c r="AB213" s="16"/>
      <c r="AC213" s="16"/>
      <c r="AD213" s="16"/>
      <c r="AE213" s="16"/>
      <c r="AF213" s="16"/>
      <c r="AG213" s="16"/>
      <c r="AH213" s="17"/>
      <c r="AI213" s="17"/>
      <c r="AJ213" s="17"/>
      <c r="AK213" s="17"/>
      <c r="AL213" s="17"/>
      <c r="AM213" s="17"/>
      <c r="AN213" s="17"/>
      <c r="AO213" s="17"/>
      <c r="AP213" s="17"/>
      <c r="AQ213" s="17"/>
      <c r="AR213" s="17"/>
      <c r="AS213" s="18"/>
      <c r="AT213" s="18"/>
      <c r="AU213" s="18"/>
      <c r="AV213" s="18"/>
    </row>
    <row r="214" spans="1:48" s="6" customFormat="1" ht="12.75" customHeight="1" x14ac:dyDescent="0.2">
      <c r="A214" s="4"/>
      <c r="B214" s="23"/>
      <c r="C214" s="1"/>
      <c r="D214" s="1"/>
      <c r="E214" s="1"/>
      <c r="F214" s="2"/>
      <c r="G214" s="2"/>
      <c r="H214" s="2"/>
      <c r="I214" s="1"/>
      <c r="J214" s="3"/>
      <c r="K214" s="1"/>
      <c r="L214" s="16"/>
      <c r="M214" s="3"/>
      <c r="N214" s="1"/>
      <c r="O214" s="1"/>
      <c r="P214" s="1"/>
      <c r="Q214" s="1"/>
      <c r="R214" s="1"/>
      <c r="S214" s="1"/>
      <c r="T214" s="1"/>
      <c r="U214" s="1"/>
      <c r="V214" s="1"/>
      <c r="W214" s="1"/>
      <c r="X214" s="1"/>
      <c r="Y214" s="1"/>
      <c r="Z214" s="1"/>
      <c r="AA214" s="16"/>
      <c r="AB214" s="16"/>
      <c r="AC214" s="16"/>
      <c r="AD214" s="16"/>
      <c r="AE214" s="16"/>
      <c r="AF214" s="16"/>
      <c r="AG214" s="16"/>
      <c r="AH214" s="17"/>
      <c r="AI214" s="17"/>
      <c r="AJ214" s="17"/>
      <c r="AK214" s="17"/>
      <c r="AL214" s="17"/>
      <c r="AM214" s="17"/>
      <c r="AN214" s="17"/>
      <c r="AO214" s="17"/>
      <c r="AP214" s="17"/>
      <c r="AQ214" s="17"/>
      <c r="AR214" s="17"/>
      <c r="AS214" s="18"/>
      <c r="AT214" s="18"/>
      <c r="AU214" s="18"/>
      <c r="AV214" s="18"/>
    </row>
    <row r="215" spans="1:48" s="6" customFormat="1" ht="12.75" customHeight="1" x14ac:dyDescent="0.2">
      <c r="A215" s="4"/>
      <c r="B215" s="23"/>
      <c r="C215" s="1"/>
      <c r="D215" s="1"/>
      <c r="E215" s="1"/>
      <c r="F215" s="2"/>
      <c r="G215" s="2"/>
      <c r="H215" s="2"/>
      <c r="I215" s="1"/>
      <c r="J215" s="1"/>
      <c r="K215" s="1"/>
      <c r="L215" s="16"/>
      <c r="M215" s="3"/>
      <c r="N215" s="1"/>
      <c r="O215" s="1"/>
      <c r="P215" s="1"/>
      <c r="Q215" s="1"/>
      <c r="R215" s="1"/>
      <c r="S215" s="1"/>
      <c r="T215" s="1"/>
      <c r="U215" s="1"/>
      <c r="V215" s="1"/>
      <c r="W215" s="1"/>
      <c r="X215" s="1"/>
      <c r="Y215" s="1"/>
      <c r="Z215" s="1"/>
      <c r="AA215" s="16"/>
      <c r="AB215" s="16"/>
      <c r="AC215" s="16"/>
      <c r="AD215" s="16"/>
      <c r="AE215" s="16"/>
      <c r="AF215" s="16"/>
      <c r="AG215" s="16"/>
      <c r="AH215" s="17"/>
      <c r="AI215" s="17"/>
      <c r="AJ215" s="17"/>
      <c r="AK215" s="17"/>
      <c r="AL215" s="17"/>
      <c r="AM215" s="17"/>
      <c r="AN215" s="17"/>
      <c r="AO215" s="17"/>
      <c r="AP215" s="17"/>
      <c r="AQ215" s="17"/>
      <c r="AR215" s="17"/>
      <c r="AS215" s="18"/>
      <c r="AT215" s="18"/>
      <c r="AU215" s="18"/>
      <c r="AV215" s="18"/>
    </row>
    <row r="216" spans="1:48" s="6" customFormat="1" ht="12.75" customHeight="1" x14ac:dyDescent="0.2">
      <c r="A216" s="4"/>
      <c r="B216" s="23"/>
      <c r="C216" s="1"/>
      <c r="D216" s="1"/>
      <c r="E216" s="1"/>
      <c r="F216" s="2"/>
      <c r="G216" s="2"/>
      <c r="H216" s="2"/>
      <c r="I216" s="1"/>
      <c r="J216" s="1"/>
      <c r="K216" s="1"/>
      <c r="L216" s="16"/>
      <c r="M216" s="3"/>
      <c r="N216" s="1"/>
      <c r="O216" s="1"/>
      <c r="P216" s="1"/>
      <c r="Q216" s="1"/>
      <c r="R216" s="1"/>
      <c r="S216" s="1"/>
      <c r="T216" s="1"/>
      <c r="U216" s="1"/>
      <c r="V216" s="1"/>
      <c r="W216" s="1"/>
      <c r="X216" s="1"/>
      <c r="Y216" s="1"/>
      <c r="Z216" s="1"/>
      <c r="AA216" s="16"/>
      <c r="AB216" s="16"/>
      <c r="AC216" s="16"/>
      <c r="AD216" s="16"/>
      <c r="AE216" s="16"/>
      <c r="AF216" s="16"/>
      <c r="AG216" s="16"/>
      <c r="AH216" s="17"/>
      <c r="AI216" s="17"/>
      <c r="AJ216" s="17"/>
      <c r="AK216" s="17"/>
      <c r="AL216" s="17"/>
      <c r="AM216" s="17"/>
      <c r="AN216" s="17"/>
      <c r="AO216" s="17"/>
      <c r="AP216" s="17"/>
      <c r="AQ216" s="17"/>
      <c r="AR216" s="17"/>
      <c r="AS216" s="18"/>
      <c r="AT216" s="18"/>
      <c r="AU216" s="18"/>
      <c r="AV216" s="18"/>
    </row>
    <row r="217" spans="1:48" s="6" customFormat="1" ht="12.75" customHeight="1" x14ac:dyDescent="0.2">
      <c r="A217" s="4"/>
      <c r="B217" s="23"/>
      <c r="C217" s="1"/>
      <c r="D217" s="1"/>
      <c r="E217" s="1"/>
      <c r="F217" s="2"/>
      <c r="G217" s="2"/>
      <c r="H217" s="2"/>
      <c r="I217" s="1"/>
      <c r="J217" s="1"/>
      <c r="K217" s="1"/>
      <c r="L217" s="16"/>
      <c r="M217" s="3"/>
      <c r="N217" s="1"/>
      <c r="O217" s="1"/>
      <c r="P217" s="1"/>
      <c r="Q217" s="1"/>
      <c r="R217" s="1"/>
      <c r="S217" s="1"/>
      <c r="T217" s="1"/>
      <c r="U217" s="1"/>
      <c r="V217" s="1"/>
      <c r="W217" s="1"/>
      <c r="X217" s="1"/>
      <c r="Y217" s="1"/>
      <c r="Z217" s="1"/>
      <c r="AA217" s="16"/>
      <c r="AB217" s="16"/>
      <c r="AC217" s="16"/>
      <c r="AD217" s="16"/>
      <c r="AE217" s="16"/>
      <c r="AF217" s="16"/>
      <c r="AG217" s="16"/>
      <c r="AH217" s="17"/>
      <c r="AI217" s="17"/>
      <c r="AJ217" s="17"/>
      <c r="AK217" s="17"/>
      <c r="AL217" s="17"/>
      <c r="AM217" s="17"/>
      <c r="AN217" s="17"/>
      <c r="AO217" s="17"/>
      <c r="AP217" s="17"/>
      <c r="AQ217" s="17"/>
      <c r="AR217" s="17"/>
      <c r="AS217" s="18"/>
      <c r="AT217" s="18"/>
      <c r="AU217" s="18"/>
      <c r="AV217" s="18"/>
    </row>
    <row r="218" spans="1:48" s="6" customFormat="1" ht="12.75" customHeight="1" x14ac:dyDescent="0.2">
      <c r="A218" s="4"/>
      <c r="B218" s="23"/>
      <c r="C218" s="1"/>
      <c r="D218" s="1"/>
      <c r="E218" s="1"/>
      <c r="F218" s="2"/>
      <c r="G218" s="2"/>
      <c r="H218" s="2"/>
      <c r="I218" s="1"/>
      <c r="J218" s="1"/>
      <c r="K218" s="1"/>
      <c r="L218" s="16"/>
      <c r="M218" s="3"/>
      <c r="N218" s="1"/>
      <c r="O218" s="1"/>
      <c r="P218" s="1"/>
      <c r="Q218" s="1"/>
      <c r="R218" s="1"/>
      <c r="S218" s="1"/>
      <c r="T218" s="1"/>
      <c r="U218" s="1"/>
      <c r="V218" s="1"/>
      <c r="W218" s="1"/>
      <c r="X218" s="1"/>
      <c r="Y218" s="1"/>
      <c r="Z218" s="1"/>
      <c r="AA218" s="16"/>
      <c r="AB218" s="16"/>
      <c r="AC218" s="16"/>
      <c r="AD218" s="16"/>
      <c r="AE218" s="16"/>
      <c r="AF218" s="16"/>
      <c r="AG218" s="16"/>
      <c r="AH218" s="17"/>
      <c r="AI218" s="17"/>
      <c r="AJ218" s="17"/>
      <c r="AK218" s="17"/>
      <c r="AL218" s="17"/>
      <c r="AM218" s="17"/>
      <c r="AN218" s="17"/>
      <c r="AO218" s="17"/>
      <c r="AP218" s="17"/>
      <c r="AQ218" s="17"/>
      <c r="AR218" s="17"/>
      <c r="AS218" s="18"/>
      <c r="AT218" s="18"/>
      <c r="AU218" s="18"/>
      <c r="AV218" s="18"/>
    </row>
    <row r="219" spans="1:48" s="6" customFormat="1" ht="12.75" customHeight="1" x14ac:dyDescent="0.2">
      <c r="A219" s="4"/>
      <c r="B219" s="23"/>
      <c r="C219" s="1"/>
      <c r="D219" s="1"/>
      <c r="E219" s="1"/>
      <c r="F219" s="2"/>
      <c r="G219" s="2"/>
      <c r="H219" s="2"/>
      <c r="I219" s="1"/>
      <c r="J219" s="1"/>
      <c r="K219" s="1"/>
      <c r="L219" s="16"/>
      <c r="M219" s="3"/>
      <c r="N219" s="1"/>
      <c r="O219" s="1"/>
      <c r="P219" s="1"/>
      <c r="Q219" s="1"/>
      <c r="R219" s="1"/>
      <c r="S219" s="1"/>
      <c r="T219" s="1"/>
      <c r="U219" s="1"/>
      <c r="V219" s="1"/>
      <c r="W219" s="1"/>
      <c r="X219" s="1"/>
      <c r="Y219" s="1"/>
      <c r="Z219" s="1"/>
      <c r="AA219" s="16"/>
      <c r="AB219" s="16"/>
      <c r="AC219" s="16"/>
      <c r="AD219" s="16"/>
      <c r="AE219" s="16"/>
      <c r="AF219" s="16"/>
      <c r="AG219" s="16"/>
      <c r="AH219" s="17"/>
      <c r="AI219" s="17"/>
      <c r="AJ219" s="17"/>
      <c r="AK219" s="17"/>
      <c r="AL219" s="17"/>
      <c r="AM219" s="17"/>
      <c r="AN219" s="17"/>
      <c r="AO219" s="17"/>
      <c r="AP219" s="17"/>
      <c r="AQ219" s="17"/>
      <c r="AR219" s="17"/>
      <c r="AS219" s="18"/>
      <c r="AT219" s="18"/>
      <c r="AU219" s="18"/>
      <c r="AV219" s="18"/>
    </row>
    <row r="220" spans="1:48" s="6" customFormat="1" ht="12.75" customHeight="1" x14ac:dyDescent="0.2">
      <c r="A220" s="4"/>
      <c r="B220" s="23"/>
      <c r="C220" s="1"/>
      <c r="D220" s="1"/>
      <c r="E220" s="1"/>
      <c r="F220" s="2"/>
      <c r="G220" s="2"/>
      <c r="H220" s="2"/>
      <c r="I220" s="1"/>
      <c r="J220" s="1"/>
      <c r="K220" s="1"/>
      <c r="L220" s="16"/>
      <c r="M220" s="3"/>
      <c r="N220" s="1"/>
      <c r="O220" s="1"/>
      <c r="P220" s="1"/>
      <c r="Q220" s="1"/>
      <c r="R220" s="1"/>
      <c r="S220" s="1"/>
      <c r="T220" s="1"/>
      <c r="U220" s="1"/>
      <c r="V220" s="1"/>
      <c r="W220" s="1"/>
      <c r="X220" s="1"/>
      <c r="Y220" s="1"/>
      <c r="Z220" s="1"/>
      <c r="AA220" s="16"/>
      <c r="AB220" s="16"/>
      <c r="AC220" s="16"/>
      <c r="AD220" s="16"/>
      <c r="AE220" s="16"/>
      <c r="AF220" s="16"/>
      <c r="AG220" s="16"/>
      <c r="AH220" s="17"/>
      <c r="AI220" s="17"/>
      <c r="AJ220" s="17"/>
      <c r="AK220" s="17"/>
      <c r="AL220" s="17"/>
      <c r="AM220" s="17"/>
      <c r="AN220" s="17"/>
      <c r="AO220" s="17"/>
      <c r="AP220" s="17"/>
      <c r="AQ220" s="17"/>
      <c r="AR220" s="17"/>
      <c r="AS220" s="18"/>
      <c r="AT220" s="18"/>
      <c r="AU220" s="18"/>
      <c r="AV220" s="18"/>
    </row>
    <row r="221" spans="1:48" s="6" customFormat="1" ht="12.75" customHeight="1" x14ac:dyDescent="0.2">
      <c r="A221" s="4"/>
      <c r="B221" s="23"/>
      <c r="C221" s="1"/>
      <c r="D221" s="1"/>
      <c r="E221" s="1"/>
      <c r="F221" s="2"/>
      <c r="G221" s="2"/>
      <c r="H221" s="2"/>
      <c r="I221" s="1"/>
      <c r="J221" s="1"/>
      <c r="K221" s="1"/>
      <c r="L221" s="16"/>
      <c r="M221" s="3"/>
      <c r="N221" s="1"/>
      <c r="O221" s="1"/>
      <c r="P221" s="1"/>
      <c r="Q221" s="1"/>
      <c r="R221" s="1"/>
      <c r="S221" s="1"/>
      <c r="T221" s="1"/>
      <c r="U221" s="1"/>
      <c r="V221" s="1"/>
      <c r="W221" s="1"/>
      <c r="X221" s="1"/>
      <c r="Y221" s="1"/>
      <c r="Z221" s="1"/>
      <c r="AA221" s="16"/>
      <c r="AB221" s="16"/>
      <c r="AC221" s="16"/>
      <c r="AD221" s="16"/>
      <c r="AE221" s="16"/>
      <c r="AF221" s="16"/>
      <c r="AG221" s="16"/>
      <c r="AH221" s="17"/>
      <c r="AI221" s="17"/>
      <c r="AJ221" s="17"/>
      <c r="AK221" s="17"/>
      <c r="AL221" s="17"/>
      <c r="AM221" s="17"/>
      <c r="AN221" s="17"/>
      <c r="AO221" s="17"/>
      <c r="AP221" s="17"/>
      <c r="AQ221" s="17"/>
      <c r="AR221" s="17"/>
      <c r="AS221" s="18"/>
      <c r="AT221" s="18"/>
      <c r="AU221" s="18"/>
      <c r="AV221" s="18"/>
    </row>
    <row r="222" spans="1:48" s="6" customFormat="1" ht="12.75" customHeight="1" x14ac:dyDescent="0.2">
      <c r="A222" s="4"/>
      <c r="B222" s="23"/>
      <c r="C222" s="1"/>
      <c r="D222" s="1"/>
      <c r="E222" s="1"/>
      <c r="F222" s="2"/>
      <c r="G222" s="2"/>
      <c r="H222" s="2"/>
      <c r="I222" s="1"/>
      <c r="J222" s="1"/>
      <c r="K222" s="1"/>
      <c r="L222" s="16"/>
      <c r="M222" s="3"/>
      <c r="N222" s="1"/>
      <c r="O222" s="1"/>
      <c r="P222" s="1"/>
      <c r="Q222" s="1"/>
      <c r="R222" s="1"/>
      <c r="S222" s="1"/>
      <c r="T222" s="1"/>
      <c r="U222" s="1"/>
      <c r="V222" s="1"/>
      <c r="W222" s="1"/>
      <c r="X222" s="1"/>
      <c r="Y222" s="1"/>
      <c r="Z222" s="1"/>
      <c r="AA222" s="16"/>
      <c r="AB222" s="16"/>
      <c r="AC222" s="16"/>
      <c r="AD222" s="16"/>
      <c r="AE222" s="16"/>
      <c r="AF222" s="16"/>
      <c r="AG222" s="16"/>
      <c r="AH222" s="17"/>
      <c r="AI222" s="17"/>
      <c r="AJ222" s="17"/>
      <c r="AK222" s="17"/>
      <c r="AL222" s="17"/>
      <c r="AM222" s="17"/>
      <c r="AN222" s="17"/>
      <c r="AO222" s="17"/>
      <c r="AP222" s="17"/>
      <c r="AQ222" s="17"/>
      <c r="AR222" s="17"/>
      <c r="AS222" s="18"/>
      <c r="AT222" s="18"/>
      <c r="AU222" s="18"/>
      <c r="AV222" s="18"/>
    </row>
    <row r="223" spans="1:48" s="6" customFormat="1" ht="12.75" customHeight="1" x14ac:dyDescent="0.2">
      <c r="A223" s="4"/>
      <c r="B223" s="23"/>
      <c r="C223" s="1"/>
      <c r="D223" s="1"/>
      <c r="E223" s="1"/>
      <c r="F223" s="2"/>
      <c r="G223" s="2"/>
      <c r="H223" s="2"/>
      <c r="I223" s="1"/>
      <c r="J223" s="1"/>
      <c r="K223" s="1"/>
      <c r="L223" s="16"/>
      <c r="M223" s="3"/>
      <c r="N223" s="1"/>
      <c r="O223" s="1"/>
      <c r="P223" s="1"/>
      <c r="Q223" s="1"/>
      <c r="R223" s="1"/>
      <c r="S223" s="1"/>
      <c r="T223" s="1"/>
      <c r="U223" s="1"/>
      <c r="V223" s="1"/>
      <c r="W223" s="1"/>
      <c r="X223" s="1"/>
      <c r="Y223" s="1"/>
      <c r="Z223" s="1"/>
      <c r="AA223" s="16"/>
      <c r="AB223" s="16"/>
      <c r="AC223" s="16"/>
      <c r="AD223" s="16"/>
      <c r="AE223" s="16"/>
      <c r="AF223" s="16"/>
      <c r="AG223" s="16"/>
      <c r="AH223" s="17"/>
      <c r="AI223" s="17"/>
      <c r="AJ223" s="17"/>
      <c r="AK223" s="17"/>
      <c r="AL223" s="17"/>
      <c r="AM223" s="17"/>
      <c r="AN223" s="17"/>
      <c r="AO223" s="17"/>
      <c r="AP223" s="17"/>
      <c r="AQ223" s="17"/>
      <c r="AR223" s="17"/>
      <c r="AS223" s="18"/>
      <c r="AT223" s="18"/>
      <c r="AU223" s="18"/>
      <c r="AV223" s="18"/>
    </row>
    <row r="224" spans="1:48" s="6" customFormat="1" ht="12.75" customHeight="1" x14ac:dyDescent="0.2">
      <c r="A224" s="4"/>
      <c r="B224" s="23"/>
      <c r="C224" s="1"/>
      <c r="D224" s="1"/>
      <c r="E224" s="1"/>
      <c r="F224" s="2"/>
      <c r="G224" s="2"/>
      <c r="H224" s="2"/>
      <c r="I224" s="1"/>
      <c r="J224" s="1"/>
      <c r="K224" s="1"/>
      <c r="L224" s="16"/>
      <c r="M224" s="3"/>
      <c r="N224" s="1"/>
      <c r="O224" s="1"/>
      <c r="P224" s="1"/>
      <c r="Q224" s="1"/>
      <c r="R224" s="1"/>
      <c r="S224" s="1"/>
      <c r="T224" s="1"/>
      <c r="U224" s="1"/>
      <c r="V224" s="1"/>
      <c r="W224" s="1"/>
      <c r="X224" s="1"/>
      <c r="Y224" s="1"/>
      <c r="Z224" s="1"/>
      <c r="AA224" s="16"/>
      <c r="AB224" s="16"/>
      <c r="AC224" s="16"/>
      <c r="AD224" s="16"/>
      <c r="AE224" s="16"/>
      <c r="AF224" s="16"/>
      <c r="AG224" s="16"/>
      <c r="AH224" s="17"/>
      <c r="AI224" s="17"/>
      <c r="AJ224" s="17"/>
      <c r="AK224" s="17"/>
      <c r="AL224" s="17"/>
      <c r="AM224" s="17"/>
      <c r="AN224" s="17"/>
      <c r="AO224" s="17"/>
      <c r="AP224" s="17"/>
      <c r="AQ224" s="17"/>
      <c r="AR224" s="17"/>
      <c r="AS224" s="18"/>
      <c r="AT224" s="18"/>
      <c r="AU224" s="18"/>
      <c r="AV224" s="18"/>
    </row>
    <row r="225" spans="1:48" s="6" customFormat="1" ht="12.75" customHeight="1" x14ac:dyDescent="0.2">
      <c r="A225" s="4"/>
      <c r="B225" s="23"/>
      <c r="C225" s="1"/>
      <c r="D225" s="1"/>
      <c r="E225" s="1"/>
      <c r="F225" s="2"/>
      <c r="G225" s="2"/>
      <c r="H225" s="2"/>
      <c r="I225" s="1"/>
      <c r="J225" s="1"/>
      <c r="K225" s="1"/>
      <c r="L225" s="16"/>
      <c r="M225" s="3"/>
      <c r="N225" s="1"/>
      <c r="O225" s="1"/>
      <c r="P225" s="1"/>
      <c r="Q225" s="1"/>
      <c r="R225" s="1"/>
      <c r="S225" s="1"/>
      <c r="T225" s="1"/>
      <c r="U225" s="1"/>
      <c r="V225" s="1"/>
      <c r="W225" s="1"/>
      <c r="X225" s="1"/>
      <c r="Y225" s="1"/>
      <c r="Z225" s="1"/>
      <c r="AA225" s="16"/>
      <c r="AB225" s="16"/>
      <c r="AC225" s="16"/>
      <c r="AD225" s="16"/>
      <c r="AE225" s="16"/>
      <c r="AF225" s="16"/>
      <c r="AG225" s="16"/>
      <c r="AH225" s="17"/>
      <c r="AI225" s="17"/>
      <c r="AJ225" s="17"/>
      <c r="AK225" s="17"/>
      <c r="AL225" s="17"/>
      <c r="AM225" s="17"/>
      <c r="AN225" s="17"/>
      <c r="AO225" s="17"/>
      <c r="AP225" s="17"/>
      <c r="AQ225" s="17"/>
      <c r="AR225" s="17"/>
      <c r="AS225" s="18"/>
      <c r="AT225" s="18"/>
      <c r="AU225" s="18"/>
      <c r="AV225" s="18"/>
    </row>
    <row r="226" spans="1:48" s="6" customFormat="1" ht="12.75" customHeight="1" x14ac:dyDescent="0.2">
      <c r="A226" s="4"/>
      <c r="B226" s="23"/>
      <c r="C226" s="1"/>
      <c r="D226" s="1"/>
      <c r="E226" s="1"/>
      <c r="F226" s="2"/>
      <c r="G226" s="2"/>
      <c r="H226" s="2"/>
      <c r="I226" s="1"/>
      <c r="J226" s="1"/>
      <c r="K226" s="1"/>
      <c r="L226" s="16"/>
      <c r="M226" s="3"/>
      <c r="N226" s="1"/>
      <c r="O226" s="1"/>
      <c r="P226" s="1"/>
      <c r="Q226" s="1"/>
      <c r="R226" s="1"/>
      <c r="S226" s="1"/>
      <c r="T226" s="1"/>
      <c r="U226" s="1"/>
      <c r="V226" s="1"/>
      <c r="W226" s="1"/>
      <c r="X226" s="1"/>
      <c r="Y226" s="1"/>
      <c r="Z226" s="1"/>
      <c r="AA226" s="16"/>
      <c r="AB226" s="16"/>
      <c r="AC226" s="16"/>
      <c r="AD226" s="16"/>
      <c r="AE226" s="16"/>
      <c r="AF226" s="16"/>
      <c r="AG226" s="16"/>
      <c r="AH226" s="17"/>
      <c r="AI226" s="17"/>
      <c r="AJ226" s="17"/>
      <c r="AK226" s="17"/>
      <c r="AL226" s="17"/>
      <c r="AM226" s="17"/>
      <c r="AN226" s="17"/>
      <c r="AO226" s="17"/>
      <c r="AP226" s="17"/>
      <c r="AQ226" s="17"/>
      <c r="AR226" s="17"/>
      <c r="AS226" s="18"/>
      <c r="AT226" s="18"/>
      <c r="AU226" s="18"/>
      <c r="AV226" s="18"/>
    </row>
    <row r="227" spans="1:48" s="6" customFormat="1" ht="12.75" customHeight="1" x14ac:dyDescent="0.2">
      <c r="A227" s="4"/>
      <c r="B227" s="23"/>
      <c r="C227" s="1"/>
      <c r="D227" s="1"/>
      <c r="E227" s="1"/>
      <c r="F227" s="2"/>
      <c r="G227" s="2"/>
      <c r="H227" s="2"/>
      <c r="I227" s="1"/>
      <c r="J227" s="1"/>
      <c r="K227" s="1"/>
      <c r="L227" s="16"/>
      <c r="M227" s="3"/>
      <c r="N227" s="1"/>
      <c r="O227" s="1"/>
      <c r="P227" s="1"/>
      <c r="Q227" s="1"/>
      <c r="R227" s="1"/>
      <c r="S227" s="1"/>
      <c r="T227" s="1"/>
      <c r="U227" s="1"/>
      <c r="V227" s="1"/>
      <c r="W227" s="1"/>
      <c r="X227" s="1"/>
      <c r="Y227" s="1"/>
      <c r="Z227" s="1"/>
      <c r="AA227" s="16"/>
      <c r="AB227" s="16"/>
      <c r="AC227" s="16"/>
      <c r="AD227" s="16"/>
      <c r="AE227" s="16"/>
      <c r="AF227" s="16"/>
      <c r="AG227" s="16"/>
      <c r="AH227" s="17"/>
      <c r="AI227" s="17"/>
      <c r="AJ227" s="17"/>
      <c r="AK227" s="17"/>
      <c r="AL227" s="17"/>
      <c r="AM227" s="17"/>
      <c r="AN227" s="17"/>
      <c r="AO227" s="17"/>
      <c r="AP227" s="17"/>
      <c r="AQ227" s="17"/>
      <c r="AR227" s="17"/>
      <c r="AS227" s="18"/>
      <c r="AT227" s="18"/>
      <c r="AU227" s="18"/>
      <c r="AV227" s="18"/>
    </row>
    <row r="228" spans="1:48" s="6" customFormat="1" ht="12.75" customHeight="1" x14ac:dyDescent="0.2">
      <c r="A228" s="4"/>
      <c r="B228" s="23"/>
      <c r="C228" s="1"/>
      <c r="D228" s="1"/>
      <c r="E228" s="1"/>
      <c r="F228" s="2"/>
      <c r="G228" s="2"/>
      <c r="H228" s="2"/>
      <c r="I228" s="1"/>
      <c r="J228" s="1"/>
      <c r="K228" s="1"/>
      <c r="L228" s="16"/>
      <c r="M228" s="3"/>
      <c r="N228" s="1"/>
      <c r="O228" s="1"/>
      <c r="P228" s="1"/>
      <c r="Q228" s="1"/>
      <c r="R228" s="1"/>
      <c r="S228" s="1"/>
      <c r="T228" s="1"/>
      <c r="U228" s="1"/>
      <c r="V228" s="1"/>
      <c r="W228" s="1"/>
      <c r="X228" s="1"/>
      <c r="Y228" s="1"/>
      <c r="Z228" s="1"/>
      <c r="AA228" s="16"/>
      <c r="AB228" s="16"/>
      <c r="AC228" s="16"/>
      <c r="AD228" s="16"/>
      <c r="AE228" s="16"/>
      <c r="AF228" s="16"/>
      <c r="AG228" s="16"/>
      <c r="AH228" s="17"/>
      <c r="AI228" s="17"/>
      <c r="AJ228" s="17"/>
      <c r="AK228" s="17"/>
      <c r="AL228" s="17"/>
      <c r="AM228" s="17"/>
      <c r="AN228" s="17"/>
      <c r="AO228" s="17"/>
      <c r="AP228" s="17"/>
      <c r="AQ228" s="17"/>
      <c r="AR228" s="17"/>
      <c r="AS228" s="18"/>
      <c r="AT228" s="18"/>
      <c r="AU228" s="18"/>
      <c r="AV228" s="18"/>
    </row>
    <row r="229" spans="1:48" s="6" customFormat="1" ht="12.75" customHeight="1" x14ac:dyDescent="0.2">
      <c r="A229" s="4"/>
      <c r="B229" s="23"/>
      <c r="C229" s="1"/>
      <c r="D229" s="1"/>
      <c r="E229" s="1"/>
      <c r="F229" s="2"/>
      <c r="G229" s="2"/>
      <c r="H229" s="2"/>
      <c r="I229" s="1"/>
      <c r="J229" s="1"/>
      <c r="K229" s="1"/>
      <c r="L229" s="16"/>
      <c r="M229" s="3"/>
      <c r="N229" s="1"/>
      <c r="O229" s="1"/>
      <c r="P229" s="1"/>
      <c r="Q229" s="1"/>
      <c r="R229" s="1"/>
      <c r="S229" s="1"/>
      <c r="T229" s="1"/>
      <c r="U229" s="1"/>
      <c r="V229" s="1"/>
      <c r="W229" s="1"/>
      <c r="X229" s="1"/>
      <c r="Y229" s="1"/>
      <c r="Z229" s="1"/>
      <c r="AA229" s="16"/>
      <c r="AB229" s="16"/>
      <c r="AC229" s="16"/>
      <c r="AD229" s="16"/>
      <c r="AE229" s="16"/>
      <c r="AF229" s="16"/>
      <c r="AG229" s="16"/>
      <c r="AH229" s="17"/>
      <c r="AI229" s="17"/>
      <c r="AJ229" s="17"/>
      <c r="AK229" s="17"/>
      <c r="AL229" s="17"/>
      <c r="AM229" s="17"/>
      <c r="AN229" s="17"/>
      <c r="AO229" s="17"/>
      <c r="AP229" s="17"/>
      <c r="AQ229" s="17"/>
      <c r="AR229" s="17"/>
      <c r="AS229" s="18"/>
      <c r="AT229" s="18"/>
      <c r="AU229" s="18"/>
      <c r="AV229" s="18"/>
    </row>
    <row r="230" spans="1:48" s="6" customFormat="1" ht="12.75" customHeight="1" x14ac:dyDescent="0.2">
      <c r="A230" s="4"/>
      <c r="B230" s="23"/>
      <c r="C230" s="1"/>
      <c r="D230" s="1"/>
      <c r="E230" s="1"/>
      <c r="F230" s="2"/>
      <c r="G230" s="2"/>
      <c r="H230" s="2"/>
      <c r="I230" s="1"/>
      <c r="J230" s="1"/>
      <c r="K230" s="1"/>
      <c r="L230" s="16"/>
      <c r="M230" s="3"/>
      <c r="N230" s="1"/>
      <c r="O230" s="1"/>
      <c r="P230" s="1"/>
      <c r="Q230" s="1"/>
      <c r="R230" s="1"/>
      <c r="S230" s="1"/>
      <c r="T230" s="1"/>
      <c r="U230" s="1"/>
      <c r="V230" s="1"/>
      <c r="W230" s="1"/>
      <c r="X230" s="1"/>
      <c r="Y230" s="1"/>
      <c r="Z230" s="1"/>
      <c r="AA230" s="16"/>
      <c r="AB230" s="16"/>
      <c r="AC230" s="16"/>
      <c r="AD230" s="16"/>
      <c r="AE230" s="16"/>
      <c r="AF230" s="16"/>
      <c r="AG230" s="16"/>
      <c r="AH230" s="17"/>
      <c r="AI230" s="17"/>
      <c r="AJ230" s="17"/>
      <c r="AK230" s="17"/>
      <c r="AL230" s="17"/>
      <c r="AM230" s="17"/>
      <c r="AN230" s="17"/>
      <c r="AO230" s="17"/>
      <c r="AP230" s="17"/>
      <c r="AQ230" s="17"/>
      <c r="AR230" s="17"/>
      <c r="AS230" s="18"/>
      <c r="AT230" s="18"/>
      <c r="AU230" s="18"/>
      <c r="AV230" s="18"/>
    </row>
    <row r="231" spans="1:48" s="6" customFormat="1" ht="12.75" customHeight="1" x14ac:dyDescent="0.2">
      <c r="A231" s="4"/>
      <c r="B231" s="23"/>
      <c r="C231" s="1"/>
      <c r="D231" s="1"/>
      <c r="E231" s="1"/>
      <c r="F231" s="2"/>
      <c r="G231" s="2"/>
      <c r="H231" s="2"/>
      <c r="I231" s="1"/>
      <c r="J231" s="1"/>
      <c r="K231" s="1"/>
      <c r="L231" s="16"/>
      <c r="M231" s="3"/>
      <c r="N231" s="1"/>
      <c r="O231" s="1"/>
      <c r="P231" s="1"/>
      <c r="Q231" s="1"/>
      <c r="R231" s="1"/>
      <c r="S231" s="1"/>
      <c r="T231" s="1"/>
      <c r="U231" s="1"/>
      <c r="V231" s="1"/>
      <c r="W231" s="1"/>
      <c r="X231" s="1"/>
      <c r="Y231" s="1"/>
      <c r="Z231" s="1"/>
      <c r="AA231" s="16"/>
      <c r="AB231" s="16"/>
      <c r="AC231" s="16"/>
      <c r="AD231" s="16"/>
      <c r="AE231" s="16"/>
      <c r="AF231" s="16"/>
      <c r="AG231" s="16"/>
      <c r="AH231" s="17"/>
      <c r="AI231" s="17"/>
      <c r="AJ231" s="17"/>
      <c r="AK231" s="17"/>
      <c r="AL231" s="17"/>
      <c r="AM231" s="17"/>
      <c r="AN231" s="17"/>
      <c r="AO231" s="17"/>
      <c r="AP231" s="17"/>
      <c r="AQ231" s="17"/>
      <c r="AR231" s="17"/>
      <c r="AS231" s="18"/>
      <c r="AT231" s="18"/>
      <c r="AU231" s="18"/>
      <c r="AV231" s="18"/>
    </row>
    <row r="232" spans="1:48" s="6" customFormat="1" ht="12.75" customHeight="1" x14ac:dyDescent="0.2">
      <c r="A232" s="4"/>
      <c r="B232" s="23"/>
      <c r="C232" s="1"/>
      <c r="D232" s="1"/>
      <c r="E232" s="1"/>
      <c r="F232" s="2"/>
      <c r="G232" s="2"/>
      <c r="H232" s="2"/>
      <c r="I232" s="1"/>
      <c r="J232" s="7"/>
      <c r="K232" s="1"/>
      <c r="L232" s="16"/>
      <c r="M232" s="3"/>
      <c r="N232" s="1"/>
      <c r="O232" s="1"/>
      <c r="P232" s="1"/>
      <c r="Q232" s="1"/>
      <c r="R232" s="1"/>
      <c r="S232" s="1"/>
      <c r="T232" s="1"/>
      <c r="U232" s="1"/>
      <c r="V232" s="1"/>
      <c r="W232" s="1"/>
      <c r="X232" s="1"/>
      <c r="Y232" s="1"/>
      <c r="Z232" s="1"/>
      <c r="AA232" s="16"/>
      <c r="AB232" s="16"/>
      <c r="AC232" s="16"/>
      <c r="AD232" s="16"/>
      <c r="AE232" s="16"/>
      <c r="AF232" s="16"/>
      <c r="AG232" s="16"/>
      <c r="AH232" s="17"/>
      <c r="AI232" s="17"/>
      <c r="AJ232" s="17"/>
      <c r="AK232" s="17"/>
      <c r="AL232" s="17"/>
      <c r="AM232" s="17"/>
      <c r="AN232" s="17"/>
      <c r="AO232" s="17"/>
      <c r="AP232" s="17"/>
      <c r="AQ232" s="17"/>
      <c r="AR232" s="17"/>
      <c r="AS232" s="18"/>
      <c r="AT232" s="18"/>
      <c r="AU232" s="18"/>
      <c r="AV232" s="18"/>
    </row>
    <row r="233" spans="1:48" s="6" customFormat="1" ht="12.75" customHeight="1" x14ac:dyDescent="0.2">
      <c r="A233" s="4"/>
      <c r="B233" s="23"/>
      <c r="C233" s="1"/>
      <c r="D233" s="1"/>
      <c r="E233" s="1"/>
      <c r="F233" s="2"/>
      <c r="G233" s="2"/>
      <c r="H233" s="2"/>
      <c r="I233" s="1"/>
      <c r="J233" s="7"/>
      <c r="K233" s="1"/>
      <c r="L233" s="16"/>
      <c r="M233" s="3"/>
      <c r="N233" s="1"/>
      <c r="O233" s="1"/>
      <c r="P233" s="1"/>
      <c r="Q233" s="1"/>
      <c r="R233" s="1"/>
      <c r="S233" s="1"/>
      <c r="T233" s="1"/>
      <c r="U233" s="1"/>
      <c r="V233" s="1"/>
      <c r="W233" s="1"/>
      <c r="X233" s="1"/>
      <c r="Y233" s="1"/>
      <c r="Z233" s="1"/>
      <c r="AA233" s="16"/>
      <c r="AB233" s="16"/>
      <c r="AC233" s="16"/>
      <c r="AD233" s="16"/>
      <c r="AE233" s="16"/>
      <c r="AF233" s="16"/>
      <c r="AG233" s="16"/>
      <c r="AH233" s="17"/>
      <c r="AI233" s="17"/>
      <c r="AJ233" s="17"/>
      <c r="AK233" s="17"/>
      <c r="AL233" s="17"/>
      <c r="AM233" s="17"/>
      <c r="AN233" s="17"/>
      <c r="AO233" s="17"/>
      <c r="AP233" s="17"/>
      <c r="AQ233" s="17"/>
      <c r="AR233" s="17"/>
      <c r="AS233" s="18"/>
      <c r="AT233" s="18"/>
      <c r="AU233" s="18"/>
      <c r="AV233" s="18"/>
    </row>
    <row r="234" spans="1:48" s="6" customFormat="1" ht="12.75" customHeight="1" x14ac:dyDescent="0.2">
      <c r="A234" s="4"/>
      <c r="B234" s="23"/>
      <c r="C234" s="1"/>
      <c r="D234" s="1"/>
      <c r="E234" s="1"/>
      <c r="F234" s="2"/>
      <c r="G234" s="2"/>
      <c r="H234" s="2"/>
      <c r="I234" s="1"/>
      <c r="J234" s="7"/>
      <c r="K234" s="1"/>
      <c r="L234" s="16"/>
      <c r="M234" s="3"/>
      <c r="N234" s="1"/>
      <c r="O234" s="1"/>
      <c r="P234" s="1"/>
      <c r="Q234" s="1"/>
      <c r="R234" s="1"/>
      <c r="S234" s="1"/>
      <c r="T234" s="1"/>
      <c r="U234" s="1"/>
      <c r="V234" s="1"/>
      <c r="W234" s="1"/>
      <c r="X234" s="1"/>
      <c r="Y234" s="1"/>
      <c r="Z234" s="1"/>
      <c r="AA234" s="16"/>
      <c r="AB234" s="16"/>
      <c r="AC234" s="16"/>
      <c r="AD234" s="16"/>
      <c r="AE234" s="16"/>
      <c r="AF234" s="16"/>
      <c r="AG234" s="16"/>
      <c r="AH234" s="17"/>
      <c r="AI234" s="17"/>
      <c r="AJ234" s="17"/>
      <c r="AK234" s="17"/>
      <c r="AL234" s="17"/>
      <c r="AM234" s="17"/>
      <c r="AN234" s="17"/>
      <c r="AO234" s="17"/>
      <c r="AP234" s="17"/>
      <c r="AQ234" s="17"/>
      <c r="AR234" s="17"/>
      <c r="AS234" s="18"/>
      <c r="AT234" s="18"/>
      <c r="AU234" s="18"/>
      <c r="AV234" s="18"/>
    </row>
    <row r="235" spans="1:48" s="6" customFormat="1" ht="12.75" customHeight="1" x14ac:dyDescent="0.2">
      <c r="A235" s="4"/>
      <c r="B235" s="23"/>
      <c r="C235" s="1"/>
      <c r="D235" s="1"/>
      <c r="E235" s="1"/>
      <c r="F235" s="2"/>
      <c r="G235" s="2"/>
      <c r="H235" s="2"/>
      <c r="I235" s="1"/>
      <c r="J235" s="7"/>
      <c r="K235" s="1"/>
      <c r="L235" s="16"/>
      <c r="M235" s="3"/>
      <c r="N235" s="1"/>
      <c r="O235" s="1"/>
      <c r="P235" s="1"/>
      <c r="Q235" s="1"/>
      <c r="R235" s="1"/>
      <c r="S235" s="1"/>
      <c r="T235" s="1"/>
      <c r="U235" s="1"/>
      <c r="V235" s="1"/>
      <c r="W235" s="1"/>
      <c r="X235" s="1"/>
      <c r="Y235" s="1"/>
      <c r="Z235" s="1"/>
      <c r="AA235" s="16"/>
      <c r="AB235" s="16"/>
      <c r="AC235" s="16"/>
      <c r="AD235" s="16"/>
      <c r="AE235" s="16"/>
      <c r="AF235" s="16"/>
      <c r="AG235" s="16"/>
      <c r="AH235" s="17"/>
      <c r="AI235" s="17"/>
      <c r="AJ235" s="17"/>
      <c r="AK235" s="17"/>
      <c r="AL235" s="17"/>
      <c r="AM235" s="17"/>
      <c r="AN235" s="17"/>
      <c r="AO235" s="17"/>
      <c r="AP235" s="17"/>
      <c r="AQ235" s="17"/>
      <c r="AR235" s="17"/>
      <c r="AS235" s="18"/>
      <c r="AT235" s="18"/>
      <c r="AU235" s="18"/>
      <c r="AV235" s="18"/>
    </row>
    <row r="236" spans="1:48" s="6" customFormat="1" ht="12.75" customHeight="1" x14ac:dyDescent="0.2">
      <c r="A236" s="4"/>
      <c r="B236" s="23"/>
      <c r="C236" s="1"/>
      <c r="D236" s="1"/>
      <c r="E236" s="1"/>
      <c r="F236" s="2"/>
      <c r="G236" s="2"/>
      <c r="H236" s="2"/>
      <c r="I236" s="1"/>
      <c r="J236" s="7"/>
      <c r="K236" s="1"/>
      <c r="L236" s="16"/>
      <c r="M236" s="3"/>
      <c r="N236" s="1"/>
      <c r="O236" s="1"/>
      <c r="P236" s="1"/>
      <c r="Q236" s="1"/>
      <c r="R236" s="1"/>
      <c r="S236" s="1"/>
      <c r="T236" s="1"/>
      <c r="U236" s="1"/>
      <c r="V236" s="1"/>
      <c r="W236" s="1"/>
      <c r="X236" s="1"/>
      <c r="Y236" s="1"/>
      <c r="Z236" s="1"/>
      <c r="AA236" s="16"/>
      <c r="AB236" s="16"/>
      <c r="AC236" s="16"/>
      <c r="AD236" s="16"/>
      <c r="AE236" s="16"/>
      <c r="AF236" s="16"/>
      <c r="AG236" s="16"/>
      <c r="AH236" s="17"/>
      <c r="AI236" s="17"/>
      <c r="AJ236" s="17"/>
      <c r="AK236" s="17"/>
      <c r="AL236" s="17"/>
      <c r="AM236" s="17"/>
      <c r="AN236" s="17"/>
      <c r="AO236" s="17"/>
      <c r="AP236" s="17"/>
      <c r="AQ236" s="17"/>
      <c r="AR236" s="17"/>
      <c r="AS236" s="18"/>
      <c r="AT236" s="18"/>
      <c r="AU236" s="18"/>
      <c r="AV236" s="18"/>
    </row>
    <row r="237" spans="1:48" s="6" customFormat="1" ht="12.75" customHeight="1" x14ac:dyDescent="0.2">
      <c r="A237" s="4"/>
      <c r="B237" s="23"/>
      <c r="C237" s="1"/>
      <c r="D237" s="1"/>
      <c r="E237" s="1"/>
      <c r="F237" s="2"/>
      <c r="G237" s="2"/>
      <c r="H237" s="2"/>
      <c r="I237" s="1"/>
      <c r="J237" s="7"/>
      <c r="K237" s="1"/>
      <c r="L237" s="16"/>
      <c r="M237" s="3"/>
      <c r="N237" s="1"/>
      <c r="O237" s="1"/>
      <c r="P237" s="1"/>
      <c r="Q237" s="1"/>
      <c r="R237" s="1"/>
      <c r="S237" s="1"/>
      <c r="T237" s="1"/>
      <c r="U237" s="1"/>
      <c r="V237" s="1"/>
      <c r="W237" s="1"/>
      <c r="X237" s="1"/>
      <c r="Y237" s="1"/>
      <c r="Z237" s="1"/>
      <c r="AA237" s="16"/>
      <c r="AB237" s="16"/>
      <c r="AC237" s="16"/>
      <c r="AD237" s="16"/>
      <c r="AE237" s="16"/>
      <c r="AF237" s="16"/>
      <c r="AG237" s="16"/>
      <c r="AH237" s="17"/>
      <c r="AI237" s="17"/>
      <c r="AJ237" s="17"/>
      <c r="AK237" s="17"/>
      <c r="AL237" s="17"/>
      <c r="AM237" s="17"/>
      <c r="AN237" s="17"/>
      <c r="AO237" s="17"/>
      <c r="AP237" s="17"/>
      <c r="AQ237" s="17"/>
      <c r="AR237" s="17"/>
      <c r="AS237" s="18"/>
      <c r="AT237" s="18"/>
      <c r="AU237" s="18"/>
      <c r="AV237" s="18"/>
    </row>
    <row r="238" spans="1:48" s="6" customFormat="1" ht="12.75" customHeight="1" x14ac:dyDescent="0.2">
      <c r="A238" s="4"/>
      <c r="B238" s="23"/>
      <c r="C238" s="1"/>
      <c r="D238" s="1"/>
      <c r="E238" s="1"/>
      <c r="F238" s="2"/>
      <c r="G238" s="2"/>
      <c r="H238" s="2"/>
      <c r="I238" s="1"/>
      <c r="J238" s="7"/>
      <c r="K238" s="1"/>
      <c r="L238" s="16"/>
      <c r="M238" s="3"/>
      <c r="N238" s="1"/>
      <c r="O238" s="1"/>
      <c r="P238" s="1"/>
      <c r="Q238" s="1"/>
      <c r="R238" s="1"/>
      <c r="S238" s="1"/>
      <c r="T238" s="1"/>
      <c r="U238" s="1"/>
      <c r="V238" s="1"/>
      <c r="W238" s="1"/>
      <c r="X238" s="1"/>
      <c r="Y238" s="1"/>
      <c r="Z238" s="1"/>
      <c r="AA238" s="16"/>
      <c r="AB238" s="16"/>
      <c r="AC238" s="16"/>
      <c r="AD238" s="16"/>
      <c r="AE238" s="16"/>
      <c r="AF238" s="16"/>
      <c r="AG238" s="16"/>
      <c r="AH238" s="17"/>
      <c r="AI238" s="17"/>
      <c r="AJ238" s="17"/>
      <c r="AK238" s="17"/>
      <c r="AL238" s="17"/>
      <c r="AM238" s="17"/>
      <c r="AN238" s="17"/>
      <c r="AO238" s="17"/>
      <c r="AP238" s="17"/>
      <c r="AQ238" s="17"/>
      <c r="AR238" s="17"/>
      <c r="AS238" s="18"/>
      <c r="AT238" s="18"/>
      <c r="AU238" s="18"/>
      <c r="AV238" s="18"/>
    </row>
    <row r="239" spans="1:48" s="6" customFormat="1" ht="12.75" customHeight="1" x14ac:dyDescent="0.2">
      <c r="A239" s="4"/>
      <c r="B239" s="23"/>
      <c r="C239" s="1"/>
      <c r="D239" s="1"/>
      <c r="E239" s="1"/>
      <c r="F239" s="2"/>
      <c r="G239" s="2"/>
      <c r="H239" s="2"/>
      <c r="I239" s="1"/>
      <c r="J239" s="7"/>
      <c r="K239" s="1"/>
      <c r="L239" s="16"/>
      <c r="M239" s="3"/>
      <c r="N239" s="1"/>
      <c r="O239" s="1"/>
      <c r="P239" s="1"/>
      <c r="Q239" s="1"/>
      <c r="R239" s="1"/>
      <c r="S239" s="1"/>
      <c r="T239" s="1"/>
      <c r="U239" s="1"/>
      <c r="V239" s="1"/>
      <c r="W239" s="1"/>
      <c r="X239" s="1"/>
      <c r="Y239" s="1"/>
      <c r="Z239" s="1"/>
      <c r="AA239" s="16"/>
      <c r="AB239" s="16"/>
      <c r="AC239" s="16"/>
      <c r="AD239" s="16"/>
      <c r="AE239" s="16"/>
      <c r="AF239" s="16"/>
      <c r="AG239" s="16"/>
      <c r="AH239" s="17"/>
      <c r="AI239" s="17"/>
      <c r="AJ239" s="17"/>
      <c r="AK239" s="17"/>
      <c r="AL239" s="17"/>
      <c r="AM239" s="17"/>
      <c r="AN239" s="17"/>
      <c r="AO239" s="17"/>
      <c r="AP239" s="17"/>
      <c r="AQ239" s="17"/>
      <c r="AR239" s="17"/>
      <c r="AS239" s="18"/>
      <c r="AT239" s="18"/>
      <c r="AU239" s="18"/>
      <c r="AV239" s="18"/>
    </row>
    <row r="240" spans="1:48" s="6" customFormat="1" ht="12.75" customHeight="1" x14ac:dyDescent="0.2">
      <c r="A240" s="4"/>
      <c r="B240" s="23"/>
      <c r="C240" s="1"/>
      <c r="D240" s="1"/>
      <c r="E240" s="1"/>
      <c r="F240" s="2"/>
      <c r="G240" s="2"/>
      <c r="H240" s="2"/>
      <c r="I240" s="1"/>
      <c r="J240" s="7"/>
      <c r="K240" s="1"/>
      <c r="L240" s="16"/>
      <c r="M240" s="3"/>
      <c r="N240" s="1"/>
      <c r="O240" s="1"/>
      <c r="P240" s="1"/>
      <c r="Q240" s="1"/>
      <c r="R240" s="1"/>
      <c r="S240" s="1"/>
      <c r="T240" s="1"/>
      <c r="U240" s="1"/>
      <c r="V240" s="1"/>
      <c r="W240" s="1"/>
      <c r="X240" s="1"/>
      <c r="Y240" s="1"/>
      <c r="Z240" s="1"/>
      <c r="AA240" s="16"/>
      <c r="AB240" s="16"/>
      <c r="AC240" s="16"/>
      <c r="AD240" s="16"/>
      <c r="AE240" s="16"/>
      <c r="AF240" s="16"/>
      <c r="AG240" s="16"/>
      <c r="AH240" s="17"/>
      <c r="AI240" s="17"/>
      <c r="AJ240" s="17"/>
      <c r="AK240" s="17"/>
      <c r="AL240" s="17"/>
      <c r="AM240" s="17"/>
      <c r="AN240" s="17"/>
      <c r="AO240" s="17"/>
      <c r="AP240" s="17"/>
      <c r="AQ240" s="17"/>
      <c r="AR240" s="17"/>
      <c r="AS240" s="18"/>
      <c r="AT240" s="18"/>
      <c r="AU240" s="18"/>
      <c r="AV240" s="18"/>
    </row>
    <row r="241" spans="1:48" s="6" customFormat="1" ht="12.75" customHeight="1" x14ac:dyDescent="0.2">
      <c r="A241" s="4"/>
      <c r="B241" s="23"/>
      <c r="C241" s="1"/>
      <c r="D241" s="1"/>
      <c r="E241" s="1"/>
      <c r="F241" s="2"/>
      <c r="G241" s="2"/>
      <c r="H241" s="2"/>
      <c r="I241" s="1"/>
      <c r="J241" s="7"/>
      <c r="K241" s="1"/>
      <c r="L241" s="16"/>
      <c r="M241" s="3"/>
      <c r="N241" s="1"/>
      <c r="O241" s="1"/>
      <c r="P241" s="1"/>
      <c r="Q241" s="1"/>
      <c r="R241" s="1"/>
      <c r="S241" s="1"/>
      <c r="T241" s="1"/>
      <c r="U241" s="1"/>
      <c r="V241" s="1"/>
      <c r="W241" s="1"/>
      <c r="X241" s="1"/>
      <c r="Y241" s="1"/>
      <c r="Z241" s="1"/>
      <c r="AA241" s="16"/>
      <c r="AB241" s="16"/>
      <c r="AC241" s="16"/>
      <c r="AD241" s="16"/>
      <c r="AE241" s="16"/>
      <c r="AF241" s="16"/>
      <c r="AG241" s="16"/>
      <c r="AH241" s="17"/>
      <c r="AI241" s="17"/>
      <c r="AJ241" s="17"/>
      <c r="AK241" s="17"/>
      <c r="AL241" s="17"/>
      <c r="AM241" s="17"/>
      <c r="AN241" s="17"/>
      <c r="AO241" s="17"/>
      <c r="AP241" s="17"/>
      <c r="AQ241" s="17"/>
      <c r="AR241" s="17"/>
      <c r="AS241" s="18"/>
      <c r="AT241" s="18"/>
      <c r="AU241" s="18"/>
      <c r="AV241" s="18"/>
    </row>
    <row r="242" spans="1:48" s="6" customFormat="1" ht="12.75" customHeight="1" x14ac:dyDescent="0.2">
      <c r="A242" s="4"/>
      <c r="B242" s="23"/>
      <c r="C242" s="1"/>
      <c r="D242" s="1"/>
      <c r="E242" s="1"/>
      <c r="F242" s="2"/>
      <c r="G242" s="2"/>
      <c r="H242" s="2"/>
      <c r="I242" s="1"/>
      <c r="J242" s="7"/>
      <c r="K242" s="1"/>
      <c r="L242" s="16"/>
      <c r="M242" s="3"/>
      <c r="N242" s="1"/>
      <c r="O242" s="1"/>
      <c r="P242" s="1"/>
      <c r="Q242" s="1"/>
      <c r="R242" s="1"/>
      <c r="S242" s="1"/>
      <c r="T242" s="1"/>
      <c r="U242" s="1"/>
      <c r="V242" s="1"/>
      <c r="W242" s="1"/>
      <c r="X242" s="1"/>
      <c r="Y242" s="1"/>
      <c r="Z242" s="1"/>
      <c r="AA242" s="16"/>
      <c r="AB242" s="16"/>
      <c r="AC242" s="16"/>
      <c r="AD242" s="16"/>
      <c r="AE242" s="16"/>
      <c r="AF242" s="16"/>
      <c r="AG242" s="16"/>
      <c r="AH242" s="17"/>
      <c r="AI242" s="17"/>
      <c r="AJ242" s="17"/>
      <c r="AK242" s="17"/>
      <c r="AL242" s="17"/>
      <c r="AM242" s="17"/>
      <c r="AN242" s="17"/>
      <c r="AO242" s="17"/>
      <c r="AP242" s="17"/>
      <c r="AQ242" s="17"/>
      <c r="AR242" s="17"/>
      <c r="AS242" s="18"/>
      <c r="AT242" s="18"/>
      <c r="AU242" s="18"/>
      <c r="AV242" s="18"/>
    </row>
    <row r="243" spans="1:48" s="6" customFormat="1" ht="12.75" customHeight="1" x14ac:dyDescent="0.2">
      <c r="A243" s="4"/>
      <c r="B243" s="23"/>
      <c r="C243" s="1"/>
      <c r="D243" s="1"/>
      <c r="E243" s="1"/>
      <c r="F243" s="2"/>
      <c r="G243" s="2"/>
      <c r="H243" s="2"/>
      <c r="I243" s="1"/>
      <c r="J243" s="1"/>
      <c r="K243" s="1"/>
      <c r="L243" s="16"/>
      <c r="M243" s="3"/>
      <c r="N243" s="1"/>
      <c r="O243" s="1"/>
      <c r="P243" s="1"/>
      <c r="Q243" s="1"/>
      <c r="R243" s="1"/>
      <c r="S243" s="1"/>
      <c r="T243" s="1"/>
      <c r="U243" s="1"/>
      <c r="V243" s="1"/>
      <c r="W243" s="1"/>
      <c r="X243" s="1"/>
      <c r="Y243" s="1"/>
      <c r="Z243" s="1"/>
      <c r="AA243" s="16"/>
      <c r="AB243" s="16"/>
      <c r="AC243" s="16"/>
      <c r="AD243" s="16"/>
      <c r="AE243" s="16"/>
      <c r="AF243" s="16"/>
      <c r="AG243" s="16"/>
      <c r="AH243" s="17"/>
      <c r="AI243" s="17"/>
      <c r="AJ243" s="17"/>
      <c r="AK243" s="17"/>
      <c r="AL243" s="17"/>
      <c r="AM243" s="17"/>
      <c r="AN243" s="17"/>
      <c r="AO243" s="17"/>
      <c r="AP243" s="17"/>
      <c r="AQ243" s="17"/>
      <c r="AR243" s="17"/>
      <c r="AS243" s="18"/>
      <c r="AT243" s="18"/>
      <c r="AU243" s="18"/>
      <c r="AV243" s="18"/>
    </row>
    <row r="244" spans="1:48" s="6" customFormat="1" ht="12.75" customHeight="1" x14ac:dyDescent="0.2">
      <c r="A244" s="4"/>
      <c r="B244" s="23"/>
      <c r="C244" s="1"/>
      <c r="D244" s="1"/>
      <c r="E244" s="1"/>
      <c r="F244" s="2"/>
      <c r="G244" s="2"/>
      <c r="H244" s="2"/>
      <c r="I244" s="1"/>
      <c r="J244" s="1"/>
      <c r="K244" s="1"/>
      <c r="L244" s="16"/>
      <c r="M244" s="3"/>
      <c r="N244" s="1"/>
      <c r="O244" s="1"/>
      <c r="P244" s="1"/>
      <c r="Q244" s="1"/>
      <c r="R244" s="1"/>
      <c r="S244" s="1"/>
      <c r="T244" s="1"/>
      <c r="U244" s="1"/>
      <c r="V244" s="1"/>
      <c r="W244" s="1"/>
      <c r="X244" s="1"/>
      <c r="Y244" s="1"/>
      <c r="Z244" s="1"/>
      <c r="AA244" s="16"/>
      <c r="AB244" s="16"/>
      <c r="AC244" s="16"/>
      <c r="AD244" s="16"/>
      <c r="AE244" s="16"/>
      <c r="AF244" s="16"/>
      <c r="AG244" s="16"/>
      <c r="AH244" s="17"/>
      <c r="AI244" s="17"/>
      <c r="AJ244" s="17"/>
      <c r="AK244" s="17"/>
      <c r="AL244" s="17"/>
      <c r="AM244" s="17"/>
      <c r="AN244" s="17"/>
      <c r="AO244" s="17"/>
      <c r="AP244" s="17"/>
      <c r="AQ244" s="17"/>
      <c r="AR244" s="17"/>
      <c r="AS244" s="18"/>
      <c r="AT244" s="18"/>
      <c r="AU244" s="18"/>
      <c r="AV244" s="18"/>
    </row>
    <row r="245" spans="1:48" s="6" customFormat="1" ht="12.75" customHeight="1" x14ac:dyDescent="0.2">
      <c r="A245" s="4"/>
      <c r="B245" s="23"/>
      <c r="C245" s="1"/>
      <c r="D245" s="1"/>
      <c r="E245" s="1"/>
      <c r="F245" s="2"/>
      <c r="G245" s="2"/>
      <c r="H245" s="2"/>
      <c r="I245" s="1"/>
      <c r="J245" s="1"/>
      <c r="K245" s="1"/>
      <c r="L245" s="16"/>
      <c r="M245" s="3"/>
      <c r="N245" s="1"/>
      <c r="O245" s="1"/>
      <c r="P245" s="1"/>
      <c r="Q245" s="1"/>
      <c r="R245" s="1"/>
      <c r="S245" s="1"/>
      <c r="T245" s="1"/>
      <c r="U245" s="1"/>
      <c r="V245" s="1"/>
      <c r="W245" s="1"/>
      <c r="X245" s="1"/>
      <c r="Y245" s="1"/>
      <c r="Z245" s="1"/>
      <c r="AA245" s="16"/>
      <c r="AB245" s="16"/>
      <c r="AC245" s="16"/>
      <c r="AD245" s="16"/>
      <c r="AE245" s="16"/>
      <c r="AF245" s="16"/>
      <c r="AG245" s="16"/>
      <c r="AH245" s="17"/>
      <c r="AI245" s="17"/>
      <c r="AJ245" s="17"/>
      <c r="AK245" s="17"/>
      <c r="AL245" s="17"/>
      <c r="AM245" s="17"/>
      <c r="AN245" s="17"/>
      <c r="AO245" s="17"/>
      <c r="AP245" s="17"/>
      <c r="AQ245" s="17"/>
      <c r="AR245" s="17"/>
      <c r="AS245" s="18"/>
      <c r="AT245" s="18"/>
      <c r="AU245" s="18"/>
      <c r="AV245" s="18"/>
    </row>
    <row r="246" spans="1:48" s="6" customFormat="1" ht="12.75" customHeight="1" x14ac:dyDescent="0.2">
      <c r="A246" s="4"/>
      <c r="B246" s="23"/>
      <c r="C246" s="1"/>
      <c r="D246" s="1"/>
      <c r="E246" s="1"/>
      <c r="F246" s="2"/>
      <c r="G246" s="2"/>
      <c r="H246" s="2"/>
      <c r="I246" s="1"/>
      <c r="J246" s="1"/>
      <c r="K246" s="1"/>
      <c r="L246" s="16"/>
      <c r="M246" s="3"/>
      <c r="N246" s="1"/>
      <c r="O246" s="1"/>
      <c r="P246" s="1"/>
      <c r="Q246" s="1"/>
      <c r="R246" s="1"/>
      <c r="S246" s="1"/>
      <c r="T246" s="1"/>
      <c r="U246" s="1"/>
      <c r="V246" s="1"/>
      <c r="W246" s="1"/>
      <c r="X246" s="1"/>
      <c r="Y246" s="1"/>
      <c r="Z246" s="1"/>
      <c r="AA246" s="16"/>
      <c r="AB246" s="16"/>
      <c r="AC246" s="16"/>
      <c r="AD246" s="16"/>
      <c r="AE246" s="16"/>
      <c r="AF246" s="16"/>
      <c r="AG246" s="16"/>
      <c r="AH246" s="17"/>
      <c r="AI246" s="17"/>
      <c r="AJ246" s="17"/>
      <c r="AK246" s="17"/>
      <c r="AL246" s="17"/>
      <c r="AM246" s="17"/>
      <c r="AN246" s="17"/>
      <c r="AO246" s="17"/>
      <c r="AP246" s="17"/>
      <c r="AQ246" s="17"/>
      <c r="AR246" s="17"/>
      <c r="AS246" s="18"/>
      <c r="AT246" s="18"/>
      <c r="AU246" s="18"/>
      <c r="AV246" s="18"/>
    </row>
    <row r="247" spans="1:48" s="6" customFormat="1" ht="12.75" customHeight="1" x14ac:dyDescent="0.2">
      <c r="A247" s="4"/>
      <c r="B247" s="23"/>
      <c r="C247" s="1"/>
      <c r="D247" s="1"/>
      <c r="E247" s="1"/>
      <c r="F247" s="2"/>
      <c r="G247" s="2"/>
      <c r="H247" s="2"/>
      <c r="I247" s="1"/>
      <c r="J247" s="1"/>
      <c r="K247" s="1"/>
      <c r="L247" s="16"/>
      <c r="M247" s="3"/>
      <c r="N247" s="1"/>
      <c r="O247" s="1"/>
      <c r="P247" s="1"/>
      <c r="Q247" s="1"/>
      <c r="R247" s="1"/>
      <c r="S247" s="1"/>
      <c r="T247" s="1"/>
      <c r="U247" s="1"/>
      <c r="V247" s="1"/>
      <c r="W247" s="1"/>
      <c r="X247" s="1"/>
      <c r="Y247" s="1"/>
      <c r="Z247" s="1"/>
      <c r="AA247" s="16"/>
      <c r="AB247" s="16"/>
      <c r="AC247" s="16"/>
      <c r="AD247" s="16"/>
      <c r="AE247" s="16"/>
      <c r="AF247" s="16"/>
      <c r="AG247" s="16"/>
      <c r="AH247" s="17"/>
      <c r="AI247" s="17"/>
      <c r="AJ247" s="17"/>
      <c r="AK247" s="17"/>
      <c r="AL247" s="17"/>
      <c r="AM247" s="17"/>
      <c r="AN247" s="17"/>
      <c r="AO247" s="17"/>
      <c r="AP247" s="17"/>
      <c r="AQ247" s="17"/>
      <c r="AR247" s="17"/>
      <c r="AS247" s="18"/>
      <c r="AT247" s="18"/>
      <c r="AU247" s="18"/>
      <c r="AV247" s="18"/>
    </row>
    <row r="248" spans="1:48" s="6" customFormat="1" ht="12.75" customHeight="1" x14ac:dyDescent="0.2">
      <c r="A248" s="4"/>
      <c r="B248" s="23"/>
      <c r="C248" s="1"/>
      <c r="D248" s="1"/>
      <c r="E248" s="1"/>
      <c r="F248" s="2"/>
      <c r="G248" s="2"/>
      <c r="H248" s="2"/>
      <c r="I248" s="1"/>
      <c r="J248" s="1"/>
      <c r="K248" s="1"/>
      <c r="L248" s="16"/>
      <c r="M248" s="3"/>
      <c r="N248" s="1"/>
      <c r="O248" s="1"/>
      <c r="P248" s="1"/>
      <c r="Q248" s="1"/>
      <c r="R248" s="1"/>
      <c r="S248" s="1"/>
      <c r="T248" s="1"/>
      <c r="U248" s="1"/>
      <c r="V248" s="1"/>
      <c r="W248" s="1"/>
      <c r="X248" s="1"/>
      <c r="Y248" s="1"/>
      <c r="Z248" s="1"/>
      <c r="AA248" s="16"/>
      <c r="AB248" s="16"/>
      <c r="AC248" s="16"/>
      <c r="AD248" s="16"/>
      <c r="AE248" s="16"/>
      <c r="AF248" s="16"/>
      <c r="AG248" s="16"/>
      <c r="AH248" s="17"/>
      <c r="AI248" s="17"/>
      <c r="AJ248" s="17"/>
      <c r="AK248" s="17"/>
      <c r="AL248" s="17"/>
      <c r="AM248" s="17"/>
      <c r="AN248" s="17"/>
      <c r="AO248" s="17"/>
      <c r="AP248" s="17"/>
      <c r="AQ248" s="17"/>
      <c r="AR248" s="17"/>
      <c r="AS248" s="18"/>
      <c r="AT248" s="18"/>
      <c r="AU248" s="18"/>
      <c r="AV248" s="18"/>
    </row>
    <row r="249" spans="1:48" s="6" customFormat="1" ht="12.75" customHeight="1" x14ac:dyDescent="0.2">
      <c r="A249" s="4"/>
      <c r="B249" s="23"/>
      <c r="C249" s="1"/>
      <c r="D249" s="1"/>
      <c r="E249" s="1"/>
      <c r="F249" s="2"/>
      <c r="G249" s="2"/>
      <c r="H249" s="2"/>
      <c r="I249" s="1"/>
      <c r="J249" s="1"/>
      <c r="K249" s="1"/>
      <c r="L249" s="16"/>
      <c r="M249" s="3"/>
      <c r="N249" s="1"/>
      <c r="O249" s="1"/>
      <c r="P249" s="1"/>
      <c r="Q249" s="1"/>
      <c r="R249" s="1"/>
      <c r="S249" s="1"/>
      <c r="T249" s="1"/>
      <c r="U249" s="1"/>
      <c r="V249" s="1"/>
      <c r="W249" s="1"/>
      <c r="X249" s="1"/>
      <c r="Y249" s="1"/>
      <c r="Z249" s="1"/>
      <c r="AA249" s="16"/>
      <c r="AB249" s="16"/>
      <c r="AC249" s="16"/>
      <c r="AD249" s="16"/>
      <c r="AE249" s="16"/>
      <c r="AF249" s="16"/>
      <c r="AG249" s="16"/>
      <c r="AH249" s="17"/>
      <c r="AI249" s="17"/>
      <c r="AJ249" s="17"/>
      <c r="AK249" s="17"/>
      <c r="AL249" s="17"/>
      <c r="AM249" s="17"/>
      <c r="AN249" s="17"/>
      <c r="AO249" s="17"/>
      <c r="AP249" s="17"/>
      <c r="AQ249" s="17"/>
      <c r="AR249" s="17"/>
      <c r="AS249" s="18"/>
      <c r="AT249" s="18"/>
      <c r="AU249" s="18"/>
      <c r="AV249" s="18"/>
    </row>
    <row r="250" spans="1:48" s="6" customFormat="1" ht="12.75" customHeight="1" x14ac:dyDescent="0.2">
      <c r="A250" s="4"/>
      <c r="B250" s="23"/>
      <c r="C250" s="1"/>
      <c r="D250" s="1"/>
      <c r="E250" s="1"/>
      <c r="F250" s="2"/>
      <c r="G250" s="2"/>
      <c r="H250" s="2"/>
      <c r="I250" s="1"/>
      <c r="J250" s="1"/>
      <c r="K250" s="1"/>
      <c r="L250" s="16"/>
      <c r="M250" s="3"/>
      <c r="N250" s="1"/>
      <c r="O250" s="1"/>
      <c r="P250" s="1"/>
      <c r="Q250" s="1"/>
      <c r="R250" s="1"/>
      <c r="S250" s="1"/>
      <c r="T250" s="1"/>
      <c r="U250" s="1"/>
      <c r="V250" s="1"/>
      <c r="W250" s="1"/>
      <c r="X250" s="1"/>
      <c r="Y250" s="1"/>
      <c r="Z250" s="1"/>
      <c r="AA250" s="16"/>
      <c r="AB250" s="16"/>
      <c r="AC250" s="16"/>
      <c r="AD250" s="16"/>
      <c r="AE250" s="16"/>
      <c r="AF250" s="16"/>
      <c r="AG250" s="16"/>
      <c r="AH250" s="17"/>
      <c r="AI250" s="17"/>
      <c r="AJ250" s="17"/>
      <c r="AK250" s="17"/>
      <c r="AL250" s="17"/>
      <c r="AM250" s="17"/>
      <c r="AN250" s="17"/>
      <c r="AO250" s="17"/>
      <c r="AP250" s="17"/>
      <c r="AQ250" s="17"/>
      <c r="AR250" s="17"/>
      <c r="AS250" s="18"/>
      <c r="AT250" s="18"/>
      <c r="AU250" s="18"/>
      <c r="AV250" s="18"/>
    </row>
    <row r="251" spans="1:48" s="6" customFormat="1" ht="12.75" customHeight="1" x14ac:dyDescent="0.2">
      <c r="A251" s="4"/>
      <c r="B251" s="23"/>
      <c r="C251" s="1"/>
      <c r="D251" s="1"/>
      <c r="E251" s="1"/>
      <c r="F251" s="2"/>
      <c r="G251" s="2"/>
      <c r="H251" s="2"/>
      <c r="I251" s="1"/>
      <c r="J251" s="1"/>
      <c r="K251" s="1"/>
      <c r="L251" s="16"/>
      <c r="M251" s="3"/>
      <c r="N251" s="1"/>
      <c r="O251" s="1"/>
      <c r="P251" s="1"/>
      <c r="Q251" s="1"/>
      <c r="R251" s="1"/>
      <c r="S251" s="1"/>
      <c r="T251" s="1"/>
      <c r="U251" s="1"/>
      <c r="V251" s="1"/>
      <c r="W251" s="1"/>
      <c r="X251" s="1"/>
      <c r="Y251" s="1"/>
      <c r="Z251" s="1"/>
      <c r="AA251" s="16"/>
      <c r="AB251" s="16"/>
      <c r="AC251" s="16"/>
      <c r="AD251" s="16"/>
      <c r="AE251" s="16"/>
      <c r="AF251" s="16"/>
      <c r="AG251" s="16"/>
      <c r="AH251" s="17"/>
      <c r="AI251" s="17"/>
      <c r="AJ251" s="17"/>
      <c r="AK251" s="17"/>
      <c r="AL251" s="17"/>
      <c r="AM251" s="17"/>
      <c r="AN251" s="17"/>
      <c r="AO251" s="17"/>
      <c r="AP251" s="17"/>
      <c r="AQ251" s="17"/>
      <c r="AR251" s="17"/>
      <c r="AS251" s="18"/>
      <c r="AT251" s="18"/>
      <c r="AU251" s="18"/>
      <c r="AV251" s="18"/>
    </row>
    <row r="252" spans="1:48" s="6" customFormat="1" ht="12.75" customHeight="1" x14ac:dyDescent="0.2">
      <c r="A252" s="4"/>
      <c r="B252" s="23"/>
      <c r="C252" s="1"/>
      <c r="D252" s="1"/>
      <c r="E252" s="1"/>
      <c r="F252" s="2"/>
      <c r="G252" s="2"/>
      <c r="H252" s="2"/>
      <c r="I252" s="1"/>
      <c r="J252" s="1"/>
      <c r="K252" s="1"/>
      <c r="L252" s="16"/>
      <c r="M252" s="3"/>
      <c r="N252" s="1"/>
      <c r="O252" s="1"/>
      <c r="P252" s="1"/>
      <c r="Q252" s="1"/>
      <c r="R252" s="1"/>
      <c r="S252" s="1"/>
      <c r="T252" s="1"/>
      <c r="U252" s="1"/>
      <c r="V252" s="1"/>
      <c r="W252" s="1"/>
      <c r="X252" s="1"/>
      <c r="Y252" s="1"/>
      <c r="Z252" s="1"/>
      <c r="AA252" s="18"/>
      <c r="AB252" s="18"/>
      <c r="AC252" s="18"/>
      <c r="AD252" s="16"/>
      <c r="AE252" s="16"/>
      <c r="AF252" s="16"/>
      <c r="AG252" s="16"/>
      <c r="AH252" s="19"/>
      <c r="AI252" s="19"/>
      <c r="AJ252" s="19"/>
      <c r="AK252" s="19"/>
      <c r="AL252" s="19"/>
      <c r="AM252" s="19"/>
      <c r="AN252" s="19"/>
      <c r="AO252" s="17"/>
      <c r="AP252" s="17"/>
      <c r="AQ252" s="17"/>
      <c r="AR252" s="17"/>
      <c r="AS252" s="18"/>
      <c r="AT252" s="18"/>
      <c r="AU252" s="18"/>
      <c r="AV252" s="18"/>
    </row>
    <row r="253" spans="1:48" s="6" customFormat="1" ht="12.75" customHeight="1" x14ac:dyDescent="0.2">
      <c r="A253" s="4"/>
      <c r="B253" s="23"/>
      <c r="C253" s="1"/>
      <c r="D253" s="1"/>
      <c r="E253" s="1"/>
      <c r="F253" s="2"/>
      <c r="G253" s="2"/>
      <c r="H253" s="2"/>
      <c r="I253" s="1"/>
      <c r="J253" s="1"/>
      <c r="K253" s="1"/>
      <c r="L253" s="16"/>
      <c r="M253" s="3"/>
      <c r="N253" s="1"/>
      <c r="O253" s="1"/>
      <c r="P253" s="1"/>
      <c r="Q253" s="1"/>
      <c r="R253" s="1"/>
      <c r="S253" s="1"/>
      <c r="T253" s="1"/>
      <c r="U253" s="1"/>
      <c r="V253" s="1"/>
      <c r="W253" s="1"/>
      <c r="X253" s="1"/>
      <c r="Y253" s="1"/>
      <c r="Z253" s="1"/>
      <c r="AA253" s="16"/>
      <c r="AB253" s="16"/>
      <c r="AC253" s="18"/>
      <c r="AD253" s="16"/>
      <c r="AE253" s="16"/>
      <c r="AF253" s="16"/>
      <c r="AG253" s="16"/>
      <c r="AH253" s="17"/>
      <c r="AI253" s="19"/>
      <c r="AJ253" s="17"/>
      <c r="AK253" s="17"/>
      <c r="AL253" s="17"/>
      <c r="AM253" s="17"/>
      <c r="AN253" s="17"/>
      <c r="AO253" s="17"/>
      <c r="AP253" s="17"/>
      <c r="AQ253" s="17"/>
      <c r="AR253" s="17"/>
      <c r="AS253" s="18"/>
      <c r="AT253" s="18"/>
      <c r="AU253" s="18"/>
      <c r="AV253" s="18"/>
    </row>
    <row r="254" spans="1:48" s="6" customFormat="1" ht="12.75" customHeight="1" x14ac:dyDescent="0.2">
      <c r="A254" s="4"/>
      <c r="B254" s="23"/>
      <c r="C254" s="1"/>
      <c r="D254" s="1"/>
      <c r="E254" s="1"/>
      <c r="F254" s="2"/>
      <c r="G254" s="2"/>
      <c r="H254" s="2"/>
      <c r="I254" s="1"/>
      <c r="J254" s="1"/>
      <c r="K254" s="1"/>
      <c r="L254" s="16"/>
      <c r="M254" s="3"/>
      <c r="N254" s="1"/>
      <c r="O254" s="1"/>
      <c r="P254" s="1"/>
      <c r="Q254" s="1"/>
      <c r="R254" s="1"/>
      <c r="S254" s="1"/>
      <c r="T254" s="1"/>
      <c r="U254" s="1"/>
      <c r="V254" s="1"/>
      <c r="W254" s="1"/>
      <c r="X254" s="1"/>
      <c r="Y254" s="1"/>
      <c r="Z254" s="1"/>
      <c r="AA254" s="16"/>
      <c r="AB254" s="16"/>
      <c r="AC254" s="16"/>
      <c r="AD254" s="16"/>
      <c r="AE254" s="16"/>
      <c r="AF254" s="16"/>
      <c r="AG254" s="16"/>
      <c r="AH254" s="17"/>
      <c r="AI254" s="17"/>
      <c r="AJ254" s="17"/>
      <c r="AK254" s="17"/>
      <c r="AL254" s="17"/>
      <c r="AM254" s="17"/>
      <c r="AN254" s="17"/>
      <c r="AO254" s="17"/>
      <c r="AP254" s="17"/>
      <c r="AQ254" s="17"/>
      <c r="AR254" s="17"/>
      <c r="AS254" s="18"/>
      <c r="AT254" s="18"/>
      <c r="AU254" s="18"/>
      <c r="AV254" s="18"/>
    </row>
    <row r="255" spans="1:48" s="6" customFormat="1" ht="12.75" customHeight="1" x14ac:dyDescent="0.2">
      <c r="A255" s="4"/>
      <c r="B255" s="23"/>
      <c r="C255" s="1"/>
      <c r="D255" s="1"/>
      <c r="E255" s="1"/>
      <c r="F255" s="2"/>
      <c r="G255" s="2"/>
      <c r="H255" s="2"/>
      <c r="I255" s="1"/>
      <c r="J255" s="1"/>
      <c r="K255" s="1"/>
      <c r="L255" s="16"/>
      <c r="M255" s="3"/>
      <c r="N255" s="1"/>
      <c r="O255" s="1"/>
      <c r="P255" s="1"/>
      <c r="Q255" s="1"/>
      <c r="R255" s="1"/>
      <c r="S255" s="1"/>
      <c r="T255" s="1"/>
      <c r="U255" s="1"/>
      <c r="V255" s="1"/>
      <c r="W255" s="1"/>
      <c r="X255" s="1"/>
      <c r="Y255" s="1"/>
      <c r="Z255" s="1"/>
      <c r="AA255" s="16"/>
      <c r="AB255" s="16"/>
      <c r="AC255" s="16"/>
      <c r="AD255" s="16"/>
      <c r="AE255" s="16"/>
      <c r="AF255" s="16"/>
      <c r="AG255" s="16"/>
      <c r="AH255" s="17"/>
      <c r="AI255" s="17"/>
      <c r="AJ255" s="17"/>
      <c r="AK255" s="17"/>
      <c r="AL255" s="17"/>
      <c r="AM255" s="17"/>
      <c r="AN255" s="17"/>
      <c r="AO255" s="17"/>
      <c r="AP255" s="17"/>
      <c r="AQ255" s="17"/>
      <c r="AR255" s="17"/>
      <c r="AS255" s="18"/>
      <c r="AT255" s="18"/>
      <c r="AU255" s="18"/>
      <c r="AV255" s="18"/>
    </row>
    <row r="256" spans="1:48" s="6" customFormat="1" ht="12.75" customHeight="1" x14ac:dyDescent="0.2">
      <c r="A256" s="4"/>
      <c r="B256" s="23"/>
      <c r="C256" s="1"/>
      <c r="D256" s="1"/>
      <c r="E256" s="1"/>
      <c r="F256" s="2"/>
      <c r="G256" s="2"/>
      <c r="H256" s="2"/>
      <c r="I256" s="1"/>
      <c r="J256" s="1"/>
      <c r="K256" s="1"/>
      <c r="L256" s="16"/>
      <c r="M256" s="3"/>
      <c r="N256" s="1"/>
      <c r="O256" s="1"/>
      <c r="P256" s="1"/>
      <c r="Q256" s="1"/>
      <c r="R256" s="1"/>
      <c r="S256" s="1"/>
      <c r="T256" s="1"/>
      <c r="U256" s="1"/>
      <c r="V256" s="1"/>
      <c r="W256" s="1"/>
      <c r="X256" s="1"/>
      <c r="Y256" s="1"/>
      <c r="Z256" s="1"/>
      <c r="AA256" s="16"/>
      <c r="AB256" s="16"/>
      <c r="AC256" s="16"/>
      <c r="AD256" s="16"/>
      <c r="AE256" s="16"/>
      <c r="AF256" s="16"/>
      <c r="AG256" s="16"/>
      <c r="AH256" s="17"/>
      <c r="AI256" s="17"/>
      <c r="AJ256" s="17"/>
      <c r="AK256" s="17"/>
      <c r="AL256" s="17"/>
      <c r="AM256" s="17"/>
      <c r="AN256" s="17"/>
      <c r="AO256" s="17"/>
      <c r="AP256" s="17"/>
      <c r="AQ256" s="17"/>
      <c r="AR256" s="17"/>
      <c r="AS256" s="18"/>
      <c r="AT256" s="18"/>
      <c r="AU256" s="18"/>
      <c r="AV256" s="18"/>
    </row>
    <row r="257" spans="1:48" s="6" customFormat="1" ht="12.75" customHeight="1" x14ac:dyDescent="0.2">
      <c r="A257" s="4"/>
      <c r="B257" s="23"/>
      <c r="C257" s="1"/>
      <c r="D257" s="1"/>
      <c r="E257" s="1"/>
      <c r="F257" s="2"/>
      <c r="G257" s="2"/>
      <c r="H257" s="2"/>
      <c r="I257" s="1"/>
      <c r="J257" s="1"/>
      <c r="K257" s="1"/>
      <c r="L257" s="16"/>
      <c r="M257" s="3"/>
      <c r="N257" s="1"/>
      <c r="O257" s="1"/>
      <c r="P257" s="1"/>
      <c r="Q257" s="1"/>
      <c r="R257" s="1"/>
      <c r="S257" s="1"/>
      <c r="T257" s="1"/>
      <c r="U257" s="1"/>
      <c r="V257" s="1"/>
      <c r="W257" s="1"/>
      <c r="X257" s="1"/>
      <c r="Y257" s="1"/>
      <c r="Z257" s="1"/>
      <c r="AA257" s="16"/>
      <c r="AB257" s="16"/>
      <c r="AC257" s="16"/>
      <c r="AD257" s="16"/>
      <c r="AE257" s="16"/>
      <c r="AF257" s="16"/>
      <c r="AG257" s="16"/>
      <c r="AH257" s="17"/>
      <c r="AI257" s="17"/>
      <c r="AJ257" s="17"/>
      <c r="AK257" s="17"/>
      <c r="AL257" s="17"/>
      <c r="AM257" s="17"/>
      <c r="AN257" s="17"/>
      <c r="AO257" s="17"/>
      <c r="AP257" s="17"/>
      <c r="AQ257" s="17"/>
      <c r="AR257" s="17"/>
      <c r="AS257" s="18"/>
      <c r="AT257" s="18"/>
      <c r="AU257" s="18"/>
      <c r="AV257" s="18"/>
    </row>
    <row r="258" spans="1:48" s="6" customFormat="1" ht="12.75" customHeight="1" x14ac:dyDescent="0.2">
      <c r="A258" s="4"/>
      <c r="B258" s="23"/>
      <c r="C258" s="1"/>
      <c r="D258" s="1"/>
      <c r="E258" s="1"/>
      <c r="F258" s="2"/>
      <c r="G258" s="2"/>
      <c r="H258" s="2"/>
      <c r="I258" s="1"/>
      <c r="J258" s="1"/>
      <c r="K258" s="1"/>
      <c r="L258" s="16"/>
      <c r="M258" s="3"/>
      <c r="N258" s="1"/>
      <c r="O258" s="1"/>
      <c r="P258" s="1"/>
      <c r="Q258" s="1"/>
      <c r="R258" s="1"/>
      <c r="S258" s="1"/>
      <c r="T258" s="1"/>
      <c r="U258" s="1"/>
      <c r="V258" s="1"/>
      <c r="W258" s="1"/>
      <c r="X258" s="1"/>
      <c r="Y258" s="1"/>
      <c r="Z258" s="1"/>
      <c r="AA258" s="16"/>
      <c r="AB258" s="16"/>
      <c r="AC258" s="16"/>
      <c r="AD258" s="16"/>
      <c r="AE258" s="16"/>
      <c r="AF258" s="16"/>
      <c r="AG258" s="16"/>
      <c r="AH258" s="17"/>
      <c r="AI258" s="17"/>
      <c r="AJ258" s="17"/>
      <c r="AK258" s="17"/>
      <c r="AL258" s="17"/>
      <c r="AM258" s="17"/>
      <c r="AN258" s="17"/>
      <c r="AO258" s="17"/>
      <c r="AP258" s="17"/>
      <c r="AQ258" s="17"/>
      <c r="AR258" s="17"/>
      <c r="AS258" s="18"/>
      <c r="AT258" s="18"/>
      <c r="AU258" s="18"/>
      <c r="AV258" s="18"/>
    </row>
    <row r="259" spans="1:48" s="6" customFormat="1" ht="12.75" customHeight="1" x14ac:dyDescent="0.2">
      <c r="A259" s="4"/>
      <c r="B259" s="23"/>
      <c r="C259" s="1"/>
      <c r="D259" s="1"/>
      <c r="E259" s="1"/>
      <c r="F259" s="2"/>
      <c r="G259" s="2"/>
      <c r="H259" s="2"/>
      <c r="I259" s="1"/>
      <c r="J259" s="1"/>
      <c r="K259" s="1"/>
      <c r="L259" s="16"/>
      <c r="M259" s="3"/>
      <c r="N259" s="1"/>
      <c r="O259" s="1"/>
      <c r="P259" s="1"/>
      <c r="Q259" s="1"/>
      <c r="R259" s="1"/>
      <c r="S259" s="1"/>
      <c r="T259" s="1"/>
      <c r="U259" s="1"/>
      <c r="V259" s="1"/>
      <c r="W259" s="1"/>
      <c r="X259" s="1"/>
      <c r="Y259" s="1"/>
      <c r="Z259" s="1"/>
      <c r="AA259" s="16"/>
      <c r="AB259" s="16"/>
      <c r="AC259" s="16"/>
      <c r="AD259" s="16"/>
      <c r="AE259" s="16"/>
      <c r="AF259" s="16"/>
      <c r="AG259" s="16"/>
      <c r="AH259" s="17"/>
      <c r="AI259" s="17"/>
      <c r="AJ259" s="17"/>
      <c r="AK259" s="17"/>
      <c r="AL259" s="17"/>
      <c r="AM259" s="17"/>
      <c r="AN259" s="17"/>
      <c r="AO259" s="17"/>
      <c r="AP259" s="17"/>
      <c r="AQ259" s="17"/>
      <c r="AR259" s="17"/>
      <c r="AS259" s="18"/>
      <c r="AT259" s="18"/>
      <c r="AU259" s="18"/>
      <c r="AV259" s="18"/>
    </row>
    <row r="260" spans="1:48" s="6" customFormat="1" ht="12.75" customHeight="1" x14ac:dyDescent="0.2">
      <c r="A260" s="4"/>
      <c r="B260" s="23"/>
      <c r="C260" s="1"/>
      <c r="D260" s="1"/>
      <c r="E260" s="1"/>
      <c r="F260" s="2"/>
      <c r="G260" s="2"/>
      <c r="H260" s="2"/>
      <c r="I260" s="1"/>
      <c r="J260" s="1"/>
      <c r="K260" s="1"/>
      <c r="L260" s="16"/>
      <c r="M260" s="3"/>
      <c r="N260" s="1"/>
      <c r="O260" s="1"/>
      <c r="P260" s="1"/>
      <c r="Q260" s="1"/>
      <c r="R260" s="1"/>
      <c r="S260" s="1"/>
      <c r="T260" s="1"/>
      <c r="U260" s="1"/>
      <c r="V260" s="1"/>
      <c r="W260" s="1"/>
      <c r="X260" s="1"/>
      <c r="Y260" s="1"/>
      <c r="Z260" s="1"/>
      <c r="AA260" s="16"/>
      <c r="AB260" s="16"/>
      <c r="AC260" s="16"/>
      <c r="AD260" s="16"/>
      <c r="AE260" s="16"/>
      <c r="AF260" s="16"/>
      <c r="AG260" s="16"/>
      <c r="AH260" s="17"/>
      <c r="AI260" s="17"/>
      <c r="AJ260" s="17"/>
      <c r="AK260" s="17"/>
      <c r="AL260" s="17"/>
      <c r="AM260" s="17"/>
      <c r="AN260" s="17"/>
      <c r="AO260" s="17"/>
      <c r="AP260" s="17"/>
      <c r="AQ260" s="17"/>
      <c r="AR260" s="17"/>
      <c r="AS260" s="18"/>
      <c r="AT260" s="18"/>
      <c r="AU260" s="18"/>
      <c r="AV260" s="18"/>
    </row>
    <row r="261" spans="1:48" s="6" customFormat="1" ht="12.75" customHeight="1" x14ac:dyDescent="0.2">
      <c r="A261" s="4"/>
      <c r="B261" s="23"/>
      <c r="C261" s="1"/>
      <c r="D261" s="1"/>
      <c r="E261" s="1"/>
      <c r="F261" s="2"/>
      <c r="G261" s="2"/>
      <c r="H261" s="2"/>
      <c r="I261" s="1"/>
      <c r="J261" s="1"/>
      <c r="K261" s="1"/>
      <c r="L261" s="16"/>
      <c r="M261" s="3"/>
      <c r="N261" s="1"/>
      <c r="O261" s="1"/>
      <c r="P261" s="1"/>
      <c r="Q261" s="1"/>
      <c r="R261" s="1"/>
      <c r="S261" s="1"/>
      <c r="T261" s="1"/>
      <c r="U261" s="1"/>
      <c r="V261" s="1"/>
      <c r="W261" s="1"/>
      <c r="X261" s="1"/>
      <c r="Y261" s="1"/>
      <c r="Z261" s="1"/>
      <c r="AA261" s="16"/>
      <c r="AB261" s="16"/>
      <c r="AC261" s="16"/>
      <c r="AD261" s="16"/>
      <c r="AE261" s="16"/>
      <c r="AF261" s="16"/>
      <c r="AG261" s="16"/>
      <c r="AH261" s="17"/>
      <c r="AI261" s="17"/>
      <c r="AJ261" s="17"/>
      <c r="AK261" s="17"/>
      <c r="AL261" s="17"/>
      <c r="AM261" s="17"/>
      <c r="AN261" s="17"/>
      <c r="AO261" s="17"/>
      <c r="AP261" s="17"/>
      <c r="AQ261" s="17"/>
      <c r="AR261" s="17"/>
      <c r="AS261" s="18"/>
      <c r="AT261" s="18"/>
      <c r="AU261" s="18"/>
      <c r="AV261" s="18"/>
    </row>
    <row r="262" spans="1:48" s="6" customFormat="1" ht="12.75" customHeight="1" x14ac:dyDescent="0.2">
      <c r="A262" s="4"/>
      <c r="B262" s="23"/>
      <c r="C262" s="1"/>
      <c r="D262" s="1"/>
      <c r="E262" s="1"/>
      <c r="F262" s="2"/>
      <c r="G262" s="2"/>
      <c r="H262" s="2"/>
      <c r="I262" s="1"/>
      <c r="J262" s="1"/>
      <c r="K262" s="1"/>
      <c r="L262" s="16"/>
      <c r="M262" s="3"/>
      <c r="N262" s="1"/>
      <c r="O262" s="1"/>
      <c r="P262" s="1"/>
      <c r="Q262" s="1"/>
      <c r="R262" s="1"/>
      <c r="S262" s="1"/>
      <c r="T262" s="1"/>
      <c r="U262" s="1"/>
      <c r="V262" s="1"/>
      <c r="W262" s="1"/>
      <c r="X262" s="1"/>
      <c r="Y262" s="1"/>
      <c r="Z262" s="1"/>
      <c r="AA262" s="16"/>
      <c r="AB262" s="16"/>
      <c r="AC262" s="16"/>
      <c r="AD262" s="16"/>
      <c r="AE262" s="16"/>
      <c r="AF262" s="16"/>
      <c r="AG262" s="16"/>
      <c r="AH262" s="17"/>
      <c r="AI262" s="17"/>
      <c r="AJ262" s="17"/>
      <c r="AK262" s="17"/>
      <c r="AL262" s="17"/>
      <c r="AM262" s="17"/>
      <c r="AN262" s="17"/>
      <c r="AO262" s="17"/>
      <c r="AP262" s="17"/>
      <c r="AQ262" s="17"/>
      <c r="AR262" s="17"/>
      <c r="AS262" s="18"/>
      <c r="AT262" s="18"/>
      <c r="AU262" s="18"/>
      <c r="AV262" s="18"/>
    </row>
    <row r="263" spans="1:48" s="6" customFormat="1" ht="12.75" customHeight="1" x14ac:dyDescent="0.2">
      <c r="A263" s="4"/>
      <c r="B263" s="23"/>
      <c r="C263" s="1"/>
      <c r="D263" s="1"/>
      <c r="E263" s="1"/>
      <c r="F263" s="2"/>
      <c r="G263" s="2"/>
      <c r="H263" s="2"/>
      <c r="I263" s="1"/>
      <c r="J263" s="1"/>
      <c r="K263" s="1"/>
      <c r="L263" s="16"/>
      <c r="M263" s="3"/>
      <c r="N263" s="1"/>
      <c r="O263" s="1"/>
      <c r="P263" s="1"/>
      <c r="Q263" s="1"/>
      <c r="R263" s="1"/>
      <c r="S263" s="1"/>
      <c r="T263" s="1"/>
      <c r="U263" s="1"/>
      <c r="V263" s="1"/>
      <c r="W263" s="1"/>
      <c r="X263" s="1"/>
      <c r="Y263" s="1"/>
      <c r="Z263" s="1"/>
      <c r="AA263" s="16"/>
      <c r="AB263" s="16"/>
      <c r="AC263" s="16"/>
      <c r="AD263" s="16"/>
      <c r="AE263" s="16"/>
      <c r="AF263" s="16"/>
      <c r="AG263" s="16"/>
      <c r="AH263" s="17"/>
      <c r="AI263" s="17"/>
      <c r="AJ263" s="17"/>
      <c r="AK263" s="17"/>
      <c r="AL263" s="17"/>
      <c r="AM263" s="17"/>
      <c r="AN263" s="17"/>
      <c r="AO263" s="17"/>
      <c r="AP263" s="17"/>
      <c r="AQ263" s="17"/>
      <c r="AR263" s="17"/>
      <c r="AS263" s="18"/>
      <c r="AT263" s="18"/>
      <c r="AU263" s="18"/>
      <c r="AV263" s="18"/>
    </row>
    <row r="264" spans="1:48" s="6" customFormat="1" ht="12.75" customHeight="1" x14ac:dyDescent="0.2">
      <c r="A264" s="4"/>
      <c r="B264" s="23"/>
      <c r="C264" s="1"/>
      <c r="D264" s="1"/>
      <c r="E264" s="1"/>
      <c r="F264" s="2"/>
      <c r="G264" s="2"/>
      <c r="H264" s="2"/>
      <c r="I264" s="1"/>
      <c r="J264" s="1"/>
      <c r="K264" s="1"/>
      <c r="L264" s="16"/>
      <c r="M264" s="3"/>
      <c r="N264" s="1"/>
      <c r="O264" s="1"/>
      <c r="P264" s="1"/>
      <c r="Q264" s="1"/>
      <c r="R264" s="1"/>
      <c r="S264" s="1"/>
      <c r="T264" s="1"/>
      <c r="U264" s="1"/>
      <c r="V264" s="1"/>
      <c r="W264" s="1"/>
      <c r="X264" s="1"/>
      <c r="Y264" s="1"/>
      <c r="Z264" s="1"/>
      <c r="AA264" s="16"/>
      <c r="AB264" s="16"/>
      <c r="AC264" s="16"/>
      <c r="AD264" s="16"/>
      <c r="AE264" s="16"/>
      <c r="AF264" s="16"/>
      <c r="AG264" s="16"/>
      <c r="AH264" s="17"/>
      <c r="AI264" s="17"/>
      <c r="AJ264" s="17"/>
      <c r="AK264" s="17"/>
      <c r="AL264" s="17"/>
      <c r="AM264" s="17"/>
      <c r="AN264" s="17"/>
      <c r="AO264" s="17"/>
      <c r="AP264" s="17"/>
      <c r="AQ264" s="17"/>
      <c r="AR264" s="17"/>
      <c r="AS264" s="18"/>
      <c r="AT264" s="18"/>
      <c r="AU264" s="18"/>
      <c r="AV264" s="18"/>
    </row>
    <row r="265" spans="1:48" s="6" customFormat="1" ht="12.75" customHeight="1" x14ac:dyDescent="0.2">
      <c r="A265" s="4"/>
      <c r="B265" s="23"/>
      <c r="C265" s="1"/>
      <c r="D265" s="1"/>
      <c r="E265" s="1"/>
      <c r="F265" s="2"/>
      <c r="G265" s="2"/>
      <c r="H265" s="2"/>
      <c r="I265" s="1"/>
      <c r="J265" s="1"/>
      <c r="K265" s="1"/>
      <c r="L265" s="17"/>
      <c r="M265" s="3"/>
      <c r="N265" s="3"/>
      <c r="O265" s="3"/>
      <c r="P265" s="3"/>
      <c r="Q265" s="3"/>
      <c r="R265" s="3"/>
      <c r="S265" s="3"/>
      <c r="T265" s="3"/>
      <c r="U265" s="3"/>
      <c r="V265" s="3"/>
      <c r="W265" s="3"/>
      <c r="X265" s="3"/>
      <c r="Y265" s="3"/>
      <c r="Z265" s="3"/>
      <c r="AA265" s="16"/>
      <c r="AB265" s="16"/>
      <c r="AC265" s="16"/>
      <c r="AD265" s="16"/>
      <c r="AE265" s="16"/>
      <c r="AF265" s="16"/>
      <c r="AG265" s="16"/>
      <c r="AH265" s="17"/>
      <c r="AI265" s="17"/>
      <c r="AJ265" s="17"/>
      <c r="AK265" s="17"/>
      <c r="AL265" s="17"/>
      <c r="AM265" s="17"/>
      <c r="AN265" s="17"/>
      <c r="AO265" s="17"/>
      <c r="AP265" s="17"/>
      <c r="AQ265" s="17"/>
      <c r="AR265" s="17"/>
      <c r="AS265" s="18"/>
      <c r="AT265" s="18"/>
      <c r="AU265" s="18"/>
      <c r="AV265" s="18"/>
    </row>
    <row r="266" spans="1:48" s="6" customFormat="1" ht="12.75" customHeight="1" x14ac:dyDescent="0.2">
      <c r="A266" s="4"/>
      <c r="B266" s="23"/>
      <c r="C266" s="1"/>
      <c r="D266" s="1"/>
      <c r="E266" s="1"/>
      <c r="F266" s="2"/>
      <c r="G266" s="2"/>
      <c r="H266" s="2"/>
      <c r="I266" s="1"/>
      <c r="J266" s="1"/>
      <c r="K266" s="1"/>
      <c r="L266" s="17"/>
      <c r="M266" s="3"/>
      <c r="N266" s="3"/>
      <c r="O266" s="3"/>
      <c r="P266" s="3"/>
      <c r="Q266" s="3"/>
      <c r="R266" s="3"/>
      <c r="S266" s="3"/>
      <c r="T266" s="3"/>
      <c r="U266" s="3"/>
      <c r="V266" s="3"/>
      <c r="W266" s="3"/>
      <c r="X266" s="3"/>
      <c r="Y266" s="3"/>
      <c r="Z266" s="3"/>
      <c r="AA266" s="16"/>
      <c r="AB266" s="16"/>
      <c r="AC266" s="16"/>
      <c r="AD266" s="16"/>
      <c r="AE266" s="16"/>
      <c r="AF266" s="16"/>
      <c r="AG266" s="16"/>
      <c r="AH266" s="17"/>
      <c r="AI266" s="17"/>
      <c r="AJ266" s="17"/>
      <c r="AK266" s="17"/>
      <c r="AL266" s="17"/>
      <c r="AM266" s="17"/>
      <c r="AN266" s="17"/>
      <c r="AO266" s="17"/>
      <c r="AP266" s="17"/>
      <c r="AQ266" s="17"/>
      <c r="AR266" s="17"/>
      <c r="AS266" s="18"/>
      <c r="AT266" s="18"/>
      <c r="AU266" s="18"/>
      <c r="AV266" s="18"/>
    </row>
    <row r="267" spans="1:48" s="6" customFormat="1" ht="12.75" customHeight="1" x14ac:dyDescent="0.2">
      <c r="A267" s="4"/>
      <c r="B267" s="23"/>
      <c r="C267" s="1"/>
      <c r="D267" s="1"/>
      <c r="E267" s="1"/>
      <c r="F267" s="2"/>
      <c r="G267" s="2"/>
      <c r="H267" s="2"/>
      <c r="I267" s="1"/>
      <c r="J267" s="1"/>
      <c r="K267" s="1"/>
      <c r="L267" s="17"/>
      <c r="M267" s="3"/>
      <c r="N267" s="3"/>
      <c r="O267" s="3"/>
      <c r="P267" s="3"/>
      <c r="Q267" s="3"/>
      <c r="R267" s="3"/>
      <c r="S267" s="3"/>
      <c r="T267" s="3"/>
      <c r="U267" s="3"/>
      <c r="V267" s="3"/>
      <c r="W267" s="3"/>
      <c r="X267" s="3"/>
      <c r="Y267" s="3"/>
      <c r="Z267" s="3"/>
      <c r="AA267" s="16"/>
      <c r="AB267" s="16"/>
      <c r="AC267" s="16"/>
      <c r="AD267" s="16"/>
      <c r="AE267" s="16"/>
      <c r="AF267" s="16"/>
      <c r="AG267" s="16"/>
      <c r="AH267" s="17"/>
      <c r="AI267" s="17"/>
      <c r="AJ267" s="17"/>
      <c r="AK267" s="17"/>
      <c r="AL267" s="17"/>
      <c r="AM267" s="17"/>
      <c r="AN267" s="17"/>
      <c r="AO267" s="17"/>
      <c r="AP267" s="17"/>
      <c r="AQ267" s="17"/>
      <c r="AR267" s="17"/>
      <c r="AS267" s="18"/>
      <c r="AT267" s="18"/>
      <c r="AU267" s="18"/>
      <c r="AV267" s="18"/>
    </row>
    <row r="268" spans="1:48" s="6" customFormat="1" ht="12.75" customHeight="1" x14ac:dyDescent="0.2">
      <c r="A268" s="4"/>
      <c r="B268" s="23"/>
      <c r="C268" s="1"/>
      <c r="D268" s="1"/>
      <c r="E268" s="1"/>
      <c r="F268" s="2"/>
      <c r="G268" s="2"/>
      <c r="H268" s="2"/>
      <c r="I268" s="1"/>
      <c r="J268" s="1"/>
      <c r="K268" s="1"/>
      <c r="L268" s="17"/>
      <c r="M268" s="3"/>
      <c r="N268" s="3"/>
      <c r="O268" s="3"/>
      <c r="P268" s="3"/>
      <c r="Q268" s="3"/>
      <c r="R268" s="3"/>
      <c r="S268" s="3"/>
      <c r="T268" s="3"/>
      <c r="U268" s="3"/>
      <c r="V268" s="3"/>
      <c r="W268" s="3"/>
      <c r="X268" s="3"/>
      <c r="Y268" s="3"/>
      <c r="Z268" s="3"/>
      <c r="AA268" s="16"/>
      <c r="AB268" s="16"/>
      <c r="AC268" s="16"/>
      <c r="AD268" s="16"/>
      <c r="AE268" s="16"/>
      <c r="AF268" s="16"/>
      <c r="AG268" s="16"/>
      <c r="AH268" s="17"/>
      <c r="AI268" s="17"/>
      <c r="AJ268" s="17"/>
      <c r="AK268" s="17"/>
      <c r="AL268" s="17"/>
      <c r="AM268" s="17"/>
      <c r="AN268" s="17"/>
      <c r="AO268" s="17"/>
      <c r="AP268" s="17"/>
      <c r="AQ268" s="17"/>
      <c r="AR268" s="17"/>
      <c r="AS268" s="18"/>
      <c r="AT268" s="18"/>
      <c r="AU268" s="18"/>
      <c r="AV268" s="18"/>
    </row>
    <row r="269" spans="1:48" s="6" customFormat="1" ht="12.75" customHeight="1" x14ac:dyDescent="0.2">
      <c r="A269" s="4"/>
      <c r="B269" s="23"/>
      <c r="C269" s="1"/>
      <c r="D269" s="1"/>
      <c r="E269" s="1"/>
      <c r="F269" s="2"/>
      <c r="G269" s="2"/>
      <c r="H269" s="2"/>
      <c r="I269" s="1"/>
      <c r="J269" s="1"/>
      <c r="K269" s="1"/>
      <c r="L269" s="17"/>
      <c r="M269" s="3"/>
      <c r="N269" s="3"/>
      <c r="O269" s="3"/>
      <c r="P269" s="3"/>
      <c r="Q269" s="3"/>
      <c r="R269" s="3"/>
      <c r="S269" s="3"/>
      <c r="T269" s="3"/>
      <c r="U269" s="3"/>
      <c r="V269" s="3"/>
      <c r="W269" s="3"/>
      <c r="X269" s="3"/>
      <c r="Y269" s="3"/>
      <c r="Z269" s="3"/>
      <c r="AA269" s="16"/>
      <c r="AB269" s="16"/>
      <c r="AC269" s="16"/>
      <c r="AD269" s="16"/>
      <c r="AE269" s="16"/>
      <c r="AF269" s="16"/>
      <c r="AG269" s="16"/>
      <c r="AH269" s="17"/>
      <c r="AI269" s="17"/>
      <c r="AJ269" s="17"/>
      <c r="AK269" s="17"/>
      <c r="AL269" s="17"/>
      <c r="AM269" s="17"/>
      <c r="AN269" s="17"/>
      <c r="AO269" s="17"/>
      <c r="AP269" s="17"/>
      <c r="AQ269" s="17"/>
      <c r="AR269" s="17"/>
      <c r="AS269" s="18"/>
      <c r="AT269" s="18"/>
      <c r="AU269" s="18"/>
      <c r="AV269" s="18"/>
    </row>
    <row r="270" spans="1:48" s="6" customFormat="1" ht="12.75" customHeight="1" x14ac:dyDescent="0.2">
      <c r="A270" s="4"/>
      <c r="B270" s="23"/>
      <c r="C270" s="1"/>
      <c r="D270" s="1"/>
      <c r="E270" s="1"/>
      <c r="F270" s="2"/>
      <c r="G270" s="2"/>
      <c r="H270" s="2"/>
      <c r="I270" s="1"/>
      <c r="J270" s="1"/>
      <c r="K270" s="1"/>
      <c r="L270" s="17"/>
      <c r="M270" s="3"/>
      <c r="N270" s="3"/>
      <c r="O270" s="3"/>
      <c r="P270" s="3"/>
      <c r="Q270" s="3"/>
      <c r="R270" s="3"/>
      <c r="S270" s="3"/>
      <c r="T270" s="3"/>
      <c r="U270" s="3"/>
      <c r="V270" s="3"/>
      <c r="W270" s="3"/>
      <c r="X270" s="3"/>
      <c r="Y270" s="3"/>
      <c r="Z270" s="3"/>
      <c r="AA270" s="16"/>
      <c r="AB270" s="16"/>
      <c r="AC270" s="16"/>
      <c r="AD270" s="16"/>
      <c r="AE270" s="16"/>
      <c r="AF270" s="16"/>
      <c r="AG270" s="16"/>
      <c r="AH270" s="16"/>
      <c r="AI270" s="16"/>
      <c r="AJ270" s="16"/>
      <c r="AK270" s="16"/>
      <c r="AL270" s="16"/>
      <c r="AM270" s="16"/>
      <c r="AN270" s="16"/>
      <c r="AO270" s="20"/>
      <c r="AP270" s="20"/>
      <c r="AQ270" s="20"/>
      <c r="AR270" s="17"/>
      <c r="AS270" s="18"/>
      <c r="AT270" s="18"/>
      <c r="AU270" s="18"/>
      <c r="AV270" s="18"/>
    </row>
    <row r="271" spans="1:48" s="6" customFormat="1" ht="12.75" customHeight="1" x14ac:dyDescent="0.2">
      <c r="A271" s="4"/>
      <c r="B271" s="23"/>
      <c r="C271" s="1"/>
      <c r="D271" s="1"/>
      <c r="E271" s="1"/>
      <c r="F271" s="2"/>
      <c r="G271" s="2"/>
      <c r="H271" s="2"/>
      <c r="I271" s="1"/>
      <c r="J271" s="1"/>
      <c r="K271" s="1"/>
      <c r="L271" s="17"/>
      <c r="M271" s="3"/>
      <c r="N271" s="3"/>
      <c r="O271" s="3"/>
      <c r="P271" s="3"/>
      <c r="Q271" s="3"/>
      <c r="R271" s="3"/>
      <c r="S271" s="3"/>
      <c r="T271" s="3"/>
      <c r="U271" s="3"/>
      <c r="V271" s="3"/>
      <c r="W271" s="3"/>
      <c r="X271" s="3"/>
      <c r="Y271" s="3"/>
      <c r="Z271" s="3"/>
      <c r="AA271" s="16"/>
      <c r="AB271" s="16"/>
      <c r="AC271" s="16"/>
      <c r="AD271" s="16"/>
      <c r="AE271" s="16"/>
      <c r="AF271" s="16"/>
      <c r="AG271" s="16"/>
      <c r="AH271" s="16"/>
      <c r="AI271" s="16"/>
      <c r="AJ271" s="16"/>
      <c r="AK271" s="16"/>
      <c r="AL271" s="16"/>
      <c r="AM271" s="16"/>
      <c r="AN271" s="16"/>
      <c r="AO271" s="20"/>
      <c r="AP271" s="20"/>
      <c r="AQ271" s="20"/>
      <c r="AR271" s="17"/>
      <c r="AS271" s="18"/>
      <c r="AT271" s="18"/>
      <c r="AU271" s="18"/>
      <c r="AV271" s="18"/>
    </row>
    <row r="272" spans="1:48" s="6" customFormat="1" ht="12.75" customHeight="1" x14ac:dyDescent="0.2">
      <c r="A272" s="4"/>
      <c r="B272" s="23"/>
      <c r="C272" s="1"/>
      <c r="D272" s="1"/>
      <c r="E272" s="1"/>
      <c r="F272" s="2"/>
      <c r="G272" s="2"/>
      <c r="H272" s="2"/>
      <c r="I272" s="1"/>
      <c r="J272" s="1"/>
      <c r="K272" s="1"/>
      <c r="L272" s="17"/>
      <c r="M272" s="3"/>
      <c r="N272" s="3"/>
      <c r="O272" s="3"/>
      <c r="P272" s="3"/>
      <c r="Q272" s="3"/>
      <c r="R272" s="3"/>
      <c r="S272" s="3"/>
      <c r="T272" s="3"/>
      <c r="U272" s="3"/>
      <c r="V272" s="3"/>
      <c r="W272" s="3"/>
      <c r="X272" s="3"/>
      <c r="Y272" s="3"/>
      <c r="Z272" s="3"/>
      <c r="AA272" s="16"/>
      <c r="AB272" s="16"/>
      <c r="AC272" s="16"/>
      <c r="AD272" s="16"/>
      <c r="AE272" s="16"/>
      <c r="AF272" s="16"/>
      <c r="AG272" s="16"/>
      <c r="AH272" s="16"/>
      <c r="AI272" s="16"/>
      <c r="AJ272" s="16"/>
      <c r="AK272" s="16"/>
      <c r="AL272" s="16"/>
      <c r="AM272" s="16"/>
      <c r="AN272" s="16"/>
      <c r="AO272" s="20"/>
      <c r="AP272" s="20"/>
      <c r="AQ272" s="20"/>
      <c r="AR272" s="17"/>
      <c r="AS272" s="18"/>
      <c r="AT272" s="18"/>
      <c r="AU272" s="18"/>
      <c r="AV272" s="18"/>
    </row>
    <row r="273" spans="1:48" s="6" customFormat="1" ht="12.75" customHeight="1" x14ac:dyDescent="0.2">
      <c r="A273" s="4"/>
      <c r="B273" s="23"/>
      <c r="C273" s="1"/>
      <c r="D273" s="1"/>
      <c r="E273" s="1"/>
      <c r="F273" s="2"/>
      <c r="G273" s="2"/>
      <c r="H273" s="2"/>
      <c r="I273" s="1"/>
      <c r="J273" s="1"/>
      <c r="K273" s="1"/>
      <c r="L273" s="17"/>
      <c r="M273" s="3"/>
      <c r="N273" s="3"/>
      <c r="O273" s="3"/>
      <c r="P273" s="3"/>
      <c r="Q273" s="3"/>
      <c r="R273" s="3"/>
      <c r="S273" s="3"/>
      <c r="T273" s="3"/>
      <c r="U273" s="3"/>
      <c r="V273" s="3"/>
      <c r="W273" s="3"/>
      <c r="X273" s="3"/>
      <c r="Y273" s="3"/>
      <c r="Z273" s="3"/>
      <c r="AA273" s="16"/>
      <c r="AB273" s="16"/>
      <c r="AC273" s="16"/>
      <c r="AD273" s="16"/>
      <c r="AE273" s="16"/>
      <c r="AF273" s="16"/>
      <c r="AG273" s="16"/>
      <c r="AH273" s="16"/>
      <c r="AI273" s="16"/>
      <c r="AJ273" s="16"/>
      <c r="AK273" s="16"/>
      <c r="AL273" s="16"/>
      <c r="AM273" s="16"/>
      <c r="AN273" s="16"/>
      <c r="AO273" s="20"/>
      <c r="AP273" s="20"/>
      <c r="AQ273" s="20"/>
      <c r="AR273" s="17"/>
      <c r="AS273" s="18"/>
      <c r="AT273" s="18"/>
      <c r="AU273" s="18"/>
      <c r="AV273" s="18"/>
    </row>
    <row r="274" spans="1:48" ht="12.75" customHeight="1" x14ac:dyDescent="0.2">
      <c r="AR274" s="17"/>
    </row>
    <row r="275" spans="1:48" ht="12.75" customHeight="1" x14ac:dyDescent="0.2">
      <c r="AR275" s="17"/>
    </row>
    <row r="276" spans="1:48" ht="12.75" customHeight="1" x14ac:dyDescent="0.2">
      <c r="AR276" s="17"/>
    </row>
    <row r="277" spans="1:48" ht="12.75" customHeight="1" x14ac:dyDescent="0.2">
      <c r="AR277" s="17"/>
    </row>
    <row r="278" spans="1:48" ht="12.75" customHeight="1" x14ac:dyDescent="0.2">
      <c r="AR278" s="17"/>
    </row>
    <row r="279" spans="1:48" ht="12.75" customHeight="1" x14ac:dyDescent="0.2">
      <c r="AR279" s="17"/>
    </row>
    <row r="280" spans="1:48" ht="12.75" customHeight="1" x14ac:dyDescent="0.2">
      <c r="AR280" s="17"/>
    </row>
    <row r="281" spans="1:48" ht="12.75" customHeight="1" x14ac:dyDescent="0.2">
      <c r="AR281" s="17"/>
    </row>
    <row r="453" spans="1:2" ht="12.75" customHeight="1" x14ac:dyDescent="0.2">
      <c r="A453" s="8" t="s">
        <v>85</v>
      </c>
      <c r="B453" s="24"/>
    </row>
    <row r="454" spans="1:2" ht="12.75" customHeight="1" x14ac:dyDescent="0.2">
      <c r="A454" s="9" t="s">
        <v>86</v>
      </c>
      <c r="B454" s="25"/>
    </row>
    <row r="455" spans="1:2" ht="12.75" customHeight="1" x14ac:dyDescent="0.2">
      <c r="A455" s="9" t="s">
        <v>87</v>
      </c>
      <c r="B455" s="25"/>
    </row>
    <row r="456" spans="1:2" ht="12.75" customHeight="1" x14ac:dyDescent="0.2">
      <c r="A456" s="9" t="s">
        <v>88</v>
      </c>
      <c r="B456" s="25"/>
    </row>
    <row r="457" spans="1:2" ht="12.75" customHeight="1" x14ac:dyDescent="0.2">
      <c r="A457" s="9" t="s">
        <v>89</v>
      </c>
      <c r="B457" s="25"/>
    </row>
    <row r="458" spans="1:2" ht="12.75" customHeight="1" x14ac:dyDescent="0.2">
      <c r="A458" s="9" t="s">
        <v>90</v>
      </c>
      <c r="B458" s="25"/>
    </row>
    <row r="459" spans="1:2" ht="12.75" customHeight="1" x14ac:dyDescent="0.2">
      <c r="A459" s="9" t="s">
        <v>91</v>
      </c>
      <c r="B459" s="25"/>
    </row>
    <row r="460" spans="1:2" ht="12.75" customHeight="1" x14ac:dyDescent="0.2">
      <c r="A460" s="9" t="s">
        <v>92</v>
      </c>
      <c r="B460" s="25"/>
    </row>
    <row r="461" spans="1:2" ht="12.75" customHeight="1" x14ac:dyDescent="0.2">
      <c r="A461" s="9" t="s">
        <v>93</v>
      </c>
      <c r="B461" s="25"/>
    </row>
    <row r="462" spans="1:2" ht="12.75" customHeight="1" x14ac:dyDescent="0.2">
      <c r="A462" s="9" t="s">
        <v>94</v>
      </c>
      <c r="B462" s="25"/>
    </row>
    <row r="463" spans="1:2" ht="12.75" customHeight="1" x14ac:dyDescent="0.2">
      <c r="A463" s="9" t="s">
        <v>96</v>
      </c>
      <c r="B463" s="25"/>
    </row>
    <row r="464" spans="1:2" ht="12.75" customHeight="1" x14ac:dyDescent="0.2">
      <c r="A464" s="10"/>
      <c r="B464" s="26"/>
    </row>
    <row r="465" spans="1:2" ht="12.75" customHeight="1" x14ac:dyDescent="0.2">
      <c r="A465" s="10"/>
      <c r="B465" s="26"/>
    </row>
    <row r="466" spans="1:2" ht="12.75" customHeight="1" x14ac:dyDescent="0.2">
      <c r="A466" s="10"/>
      <c r="B466" s="26"/>
    </row>
    <row r="467" spans="1:2" ht="12.75" customHeight="1" x14ac:dyDescent="0.2">
      <c r="A467" s="10"/>
      <c r="B467" s="26"/>
    </row>
    <row r="468" spans="1:2" ht="12.75" customHeight="1" x14ac:dyDescent="0.2">
      <c r="A468" s="10"/>
      <c r="B468" s="26"/>
    </row>
    <row r="469" spans="1:2" ht="12.75" customHeight="1" x14ac:dyDescent="0.2">
      <c r="A469" s="10"/>
      <c r="B469" s="26"/>
    </row>
    <row r="470" spans="1:2" ht="12.75" customHeight="1" x14ac:dyDescent="0.2">
      <c r="A470" s="10"/>
      <c r="B470" s="26"/>
    </row>
    <row r="471" spans="1:2" ht="12.75" customHeight="1" x14ac:dyDescent="0.2">
      <c r="A471" s="10"/>
      <c r="B471" s="26"/>
    </row>
    <row r="472" spans="1:2" ht="12.75" customHeight="1" x14ac:dyDescent="0.2">
      <c r="A472" s="10"/>
      <c r="B472" s="26"/>
    </row>
    <row r="473" spans="1:2" ht="12.75" customHeight="1" x14ac:dyDescent="0.2">
      <c r="A473" s="10"/>
      <c r="B473" s="26"/>
    </row>
    <row r="474" spans="1:2" ht="12.75" customHeight="1" x14ac:dyDescent="0.2">
      <c r="A474" s="10"/>
      <c r="B474" s="26"/>
    </row>
    <row r="475" spans="1:2" ht="12.75" customHeight="1" x14ac:dyDescent="0.2">
      <c r="A475" s="9" t="s">
        <v>97</v>
      </c>
      <c r="B475" s="25"/>
    </row>
    <row r="476" spans="1:2" ht="12.75" customHeight="1" x14ac:dyDescent="0.2">
      <c r="A476" s="9" t="s">
        <v>98</v>
      </c>
      <c r="B476" s="25"/>
    </row>
    <row r="477" spans="1:2" ht="12.75" customHeight="1" x14ac:dyDescent="0.2">
      <c r="A477" s="9" t="s">
        <v>99</v>
      </c>
      <c r="B477" s="25"/>
    </row>
    <row r="478" spans="1:2" ht="12.75" customHeight="1" x14ac:dyDescent="0.2">
      <c r="A478" s="9" t="s">
        <v>100</v>
      </c>
      <c r="B478" s="25"/>
    </row>
    <row r="479" spans="1:2" ht="12.75" customHeight="1" x14ac:dyDescent="0.2">
      <c r="A479" s="9" t="s">
        <v>101</v>
      </c>
      <c r="B479" s="25"/>
    </row>
    <row r="480" spans="1:2" ht="12.75" customHeight="1" x14ac:dyDescent="0.2">
      <c r="A480" s="9" t="s">
        <v>102</v>
      </c>
      <c r="B480" s="25"/>
    </row>
    <row r="481" spans="1:2" ht="12.75" customHeight="1" x14ac:dyDescent="0.2">
      <c r="A481" s="9" t="s">
        <v>103</v>
      </c>
      <c r="B481" s="25"/>
    </row>
    <row r="482" spans="1:2" ht="12.75" customHeight="1" x14ac:dyDescent="0.2">
      <c r="A482" s="9" t="s">
        <v>104</v>
      </c>
      <c r="B482" s="25"/>
    </row>
    <row r="483" spans="1:2" ht="12.75" customHeight="1" x14ac:dyDescent="0.2">
      <c r="A483" s="9" t="s">
        <v>105</v>
      </c>
      <c r="B483" s="25"/>
    </row>
    <row r="484" spans="1:2" ht="12.75" customHeight="1" x14ac:dyDescent="0.2">
      <c r="A484" s="10"/>
      <c r="B484" s="26"/>
    </row>
    <row r="485" spans="1:2" ht="12.75" customHeight="1" x14ac:dyDescent="0.2">
      <c r="A485" s="10"/>
      <c r="B485" s="26"/>
    </row>
    <row r="486" spans="1:2" ht="12.75" customHeight="1" x14ac:dyDescent="0.2">
      <c r="A486" s="10"/>
      <c r="B486" s="26"/>
    </row>
    <row r="487" spans="1:2" ht="12.75" customHeight="1" x14ac:dyDescent="0.2">
      <c r="A487" s="10"/>
      <c r="B487" s="26"/>
    </row>
    <row r="488" spans="1:2" ht="12.75" customHeight="1" x14ac:dyDescent="0.2">
      <c r="A488" s="10"/>
      <c r="B488" s="26"/>
    </row>
    <row r="489" spans="1:2" ht="12.75" customHeight="1" x14ac:dyDescent="0.2">
      <c r="A489" s="10"/>
      <c r="B489" s="26"/>
    </row>
    <row r="490" spans="1:2" ht="12.75" customHeight="1" x14ac:dyDescent="0.2">
      <c r="A490" s="10"/>
      <c r="B490" s="26"/>
    </row>
    <row r="491" spans="1:2" ht="12.75" customHeight="1" x14ac:dyDescent="0.2">
      <c r="A491" s="10"/>
      <c r="B491" s="26"/>
    </row>
    <row r="492" spans="1:2" ht="12.75" customHeight="1" x14ac:dyDescent="0.2">
      <c r="A492" s="10"/>
      <c r="B492" s="26"/>
    </row>
    <row r="493" spans="1:2" ht="12.75" customHeight="1" x14ac:dyDescent="0.2">
      <c r="A493" s="10"/>
      <c r="B493" s="26"/>
    </row>
    <row r="494" spans="1:2" ht="12.75" customHeight="1" x14ac:dyDescent="0.2">
      <c r="A494" s="10"/>
      <c r="B494" s="26"/>
    </row>
    <row r="495" spans="1:2" ht="12.75" customHeight="1" x14ac:dyDescent="0.2">
      <c r="A495" s="9" t="s">
        <v>106</v>
      </c>
      <c r="B495" s="25"/>
    </row>
    <row r="496" spans="1:2" ht="12.75" customHeight="1" x14ac:dyDescent="0.2">
      <c r="A496" s="9" t="s">
        <v>107</v>
      </c>
      <c r="B496" s="25"/>
    </row>
    <row r="497" spans="1:2" ht="12.75" customHeight="1" x14ac:dyDescent="0.2">
      <c r="A497" s="9" t="s">
        <v>108</v>
      </c>
      <c r="B497" s="25"/>
    </row>
    <row r="498" spans="1:2" ht="12.75" customHeight="1" x14ac:dyDescent="0.2">
      <c r="A498" s="9" t="s">
        <v>109</v>
      </c>
      <c r="B498" s="25"/>
    </row>
    <row r="499" spans="1:2" ht="12.75" customHeight="1" x14ac:dyDescent="0.2">
      <c r="A499" s="9" t="s">
        <v>110</v>
      </c>
      <c r="B499" s="25"/>
    </row>
    <row r="500" spans="1:2" ht="12.75" customHeight="1" x14ac:dyDescent="0.2">
      <c r="A500" s="9" t="s">
        <v>0</v>
      </c>
      <c r="B500" s="25"/>
    </row>
    <row r="501" spans="1:2" ht="12.75" customHeight="1" x14ac:dyDescent="0.2">
      <c r="A501" s="9" t="s">
        <v>1</v>
      </c>
      <c r="B501" s="25"/>
    </row>
    <row r="502" spans="1:2" ht="12.75" customHeight="1" x14ac:dyDescent="0.2">
      <c r="A502" s="9" t="s">
        <v>2</v>
      </c>
      <c r="B502" s="25"/>
    </row>
    <row r="503" spans="1:2" ht="12.75" customHeight="1" x14ac:dyDescent="0.2">
      <c r="A503" s="10"/>
      <c r="B503" s="26"/>
    </row>
    <row r="504" spans="1:2" ht="12.75" customHeight="1" x14ac:dyDescent="0.2">
      <c r="A504" s="10"/>
      <c r="B504" s="26"/>
    </row>
    <row r="505" spans="1:2" ht="12.75" customHeight="1" x14ac:dyDescent="0.2">
      <c r="A505" s="10"/>
      <c r="B505" s="26"/>
    </row>
    <row r="506" spans="1:2" ht="12.75" customHeight="1" x14ac:dyDescent="0.2">
      <c r="A506" s="10"/>
      <c r="B506" s="26"/>
    </row>
    <row r="507" spans="1:2" ht="12.75" customHeight="1" x14ac:dyDescent="0.2">
      <c r="A507" s="10"/>
      <c r="B507" s="26"/>
    </row>
    <row r="508" spans="1:2" ht="12.75" customHeight="1" x14ac:dyDescent="0.2">
      <c r="A508" s="10"/>
      <c r="B508" s="26"/>
    </row>
    <row r="509" spans="1:2" ht="12.75" customHeight="1" x14ac:dyDescent="0.2">
      <c r="A509" s="10"/>
      <c r="B509" s="26"/>
    </row>
    <row r="510" spans="1:2" ht="12.75" customHeight="1" x14ac:dyDescent="0.2">
      <c r="A510" s="10"/>
      <c r="B510" s="26"/>
    </row>
    <row r="511" spans="1:2" ht="12.75" customHeight="1" x14ac:dyDescent="0.2">
      <c r="A511" s="10"/>
      <c r="B511" s="26"/>
    </row>
    <row r="512" spans="1:2" ht="12.75" customHeight="1" x14ac:dyDescent="0.2">
      <c r="A512" s="10"/>
      <c r="B512" s="26"/>
    </row>
    <row r="513" spans="1:2" ht="12.75" customHeight="1" x14ac:dyDescent="0.2">
      <c r="A513" s="10"/>
      <c r="B513" s="26"/>
    </row>
    <row r="514" spans="1:2" ht="12.75" customHeight="1" x14ac:dyDescent="0.2">
      <c r="A514" s="10"/>
      <c r="B514" s="26"/>
    </row>
    <row r="515" spans="1:2" ht="12.75" customHeight="1" x14ac:dyDescent="0.2">
      <c r="A515" s="10"/>
      <c r="B515" s="26"/>
    </row>
    <row r="516" spans="1:2" ht="12.75" customHeight="1" x14ac:dyDescent="0.2">
      <c r="A516" s="10"/>
      <c r="B516" s="26"/>
    </row>
    <row r="517" spans="1:2" ht="12.75" customHeight="1" x14ac:dyDescent="0.2">
      <c r="A517" s="10"/>
      <c r="B517" s="26"/>
    </row>
    <row r="518" spans="1:2" ht="12.75" customHeight="1" x14ac:dyDescent="0.2">
      <c r="A518" s="9" t="s">
        <v>3</v>
      </c>
      <c r="B518" s="25"/>
    </row>
    <row r="519" spans="1:2" ht="12.75" customHeight="1" x14ac:dyDescent="0.2">
      <c r="A519" s="9" t="s">
        <v>4</v>
      </c>
      <c r="B519" s="25"/>
    </row>
    <row r="520" spans="1:2" ht="12.75" customHeight="1" x14ac:dyDescent="0.2">
      <c r="A520" s="9" t="s">
        <v>5</v>
      </c>
      <c r="B520" s="25"/>
    </row>
    <row r="521" spans="1:2" ht="12.75" customHeight="1" x14ac:dyDescent="0.2">
      <c r="A521" s="9" t="s">
        <v>6</v>
      </c>
      <c r="B521" s="25"/>
    </row>
    <row r="522" spans="1:2" ht="12.75" customHeight="1" x14ac:dyDescent="0.2">
      <c r="A522" s="9" t="s">
        <v>7</v>
      </c>
      <c r="B522" s="25"/>
    </row>
    <row r="523" spans="1:2" ht="12.75" customHeight="1" x14ac:dyDescent="0.2">
      <c r="A523" s="9" t="s">
        <v>8</v>
      </c>
      <c r="B523" s="25"/>
    </row>
    <row r="524" spans="1:2" ht="12.75" customHeight="1" x14ac:dyDescent="0.2">
      <c r="A524" s="9" t="s">
        <v>9</v>
      </c>
      <c r="B524" s="25"/>
    </row>
    <row r="525" spans="1:2" ht="12.75" customHeight="1" x14ac:dyDescent="0.2">
      <c r="A525" s="9" t="s">
        <v>10</v>
      </c>
      <c r="B525" s="25"/>
    </row>
    <row r="526" spans="1:2" ht="12.75" customHeight="1" x14ac:dyDescent="0.2">
      <c r="A526" s="9" t="s">
        <v>11</v>
      </c>
      <c r="B526" s="25"/>
    </row>
    <row r="527" spans="1:2" ht="12.75" customHeight="1" x14ac:dyDescent="0.2">
      <c r="A527" s="10"/>
      <c r="B527" s="26"/>
    </row>
    <row r="528" spans="1:2" ht="12.75" customHeight="1" x14ac:dyDescent="0.2">
      <c r="A528" s="10"/>
      <c r="B528" s="26"/>
    </row>
    <row r="529" spans="1:2" ht="12.75" customHeight="1" x14ac:dyDescent="0.2">
      <c r="A529" s="10"/>
      <c r="B529" s="26"/>
    </row>
    <row r="530" spans="1:2" ht="12.75" customHeight="1" x14ac:dyDescent="0.2">
      <c r="A530" s="10"/>
      <c r="B530" s="26"/>
    </row>
    <row r="531" spans="1:2" ht="12.75" customHeight="1" x14ac:dyDescent="0.2">
      <c r="A531" s="10"/>
      <c r="B531" s="26"/>
    </row>
    <row r="532" spans="1:2" ht="12.75" customHeight="1" x14ac:dyDescent="0.2">
      <c r="A532" s="10"/>
      <c r="B532" s="26"/>
    </row>
    <row r="533" spans="1:2" ht="12.75" customHeight="1" x14ac:dyDescent="0.2">
      <c r="A533" s="10"/>
      <c r="B533" s="26"/>
    </row>
    <row r="534" spans="1:2" ht="12.75" customHeight="1" x14ac:dyDescent="0.2">
      <c r="A534" s="10"/>
      <c r="B534" s="26"/>
    </row>
    <row r="535" spans="1:2" ht="12.75" customHeight="1" x14ac:dyDescent="0.2">
      <c r="A535" s="10"/>
      <c r="B535" s="26"/>
    </row>
    <row r="536" spans="1:2" ht="12.75" customHeight="1" x14ac:dyDescent="0.2">
      <c r="A536" s="10"/>
      <c r="B536" s="26"/>
    </row>
    <row r="537" spans="1:2" ht="12.75" customHeight="1" x14ac:dyDescent="0.2">
      <c r="A537" s="10"/>
      <c r="B537" s="26"/>
    </row>
    <row r="538" spans="1:2" ht="12.75" customHeight="1" x14ac:dyDescent="0.2">
      <c r="A538" s="9" t="s">
        <v>12</v>
      </c>
      <c r="B538" s="25"/>
    </row>
    <row r="539" spans="1:2" ht="12.75" customHeight="1" x14ac:dyDescent="0.2">
      <c r="A539" s="9" t="s">
        <v>13</v>
      </c>
      <c r="B539" s="25"/>
    </row>
    <row r="540" spans="1:2" ht="12.75" customHeight="1" x14ac:dyDescent="0.2">
      <c r="A540" s="9" t="s">
        <v>14</v>
      </c>
      <c r="B540" s="25"/>
    </row>
    <row r="541" spans="1:2" ht="12.75" customHeight="1" x14ac:dyDescent="0.2">
      <c r="A541" s="9" t="s">
        <v>15</v>
      </c>
      <c r="B541" s="25"/>
    </row>
    <row r="542" spans="1:2" ht="12.75" customHeight="1" x14ac:dyDescent="0.2">
      <c r="A542" s="9" t="s">
        <v>16</v>
      </c>
      <c r="B542" s="25"/>
    </row>
    <row r="543" spans="1:2" ht="12.75" customHeight="1" x14ac:dyDescent="0.2">
      <c r="A543" s="9" t="s">
        <v>17</v>
      </c>
      <c r="B543" s="25"/>
    </row>
    <row r="544" spans="1:2" ht="12.75" customHeight="1" x14ac:dyDescent="0.2">
      <c r="A544" s="9" t="s">
        <v>18</v>
      </c>
      <c r="B544" s="25"/>
    </row>
    <row r="545" spans="1:2" ht="12.75" customHeight="1" x14ac:dyDescent="0.2">
      <c r="A545" s="9" t="s">
        <v>19</v>
      </c>
      <c r="B545" s="25"/>
    </row>
    <row r="546" spans="1:2" ht="12.75" customHeight="1" x14ac:dyDescent="0.2">
      <c r="A546" s="9" t="s">
        <v>20</v>
      </c>
      <c r="B546" s="25"/>
    </row>
    <row r="547" spans="1:2" ht="12.75" customHeight="1" x14ac:dyDescent="0.2">
      <c r="A547" s="10"/>
      <c r="B547" s="26"/>
    </row>
    <row r="548" spans="1:2" ht="12.75" customHeight="1" x14ac:dyDescent="0.2">
      <c r="A548" s="10"/>
      <c r="B548" s="26"/>
    </row>
    <row r="549" spans="1:2" ht="12.75" customHeight="1" x14ac:dyDescent="0.2">
      <c r="A549" s="10"/>
      <c r="B549" s="26"/>
    </row>
    <row r="550" spans="1:2" ht="12.75" customHeight="1" x14ac:dyDescent="0.2">
      <c r="A550" s="10"/>
      <c r="B550" s="26"/>
    </row>
    <row r="551" spans="1:2" ht="12.75" customHeight="1" x14ac:dyDescent="0.2">
      <c r="A551" s="10"/>
      <c r="B551" s="26"/>
    </row>
    <row r="552" spans="1:2" ht="12.75" customHeight="1" x14ac:dyDescent="0.2">
      <c r="A552" s="10"/>
      <c r="B552" s="26"/>
    </row>
    <row r="553" spans="1:2" ht="12.75" customHeight="1" x14ac:dyDescent="0.2">
      <c r="A553" s="10"/>
      <c r="B553" s="26"/>
    </row>
    <row r="554" spans="1:2" ht="12.75" customHeight="1" x14ac:dyDescent="0.2">
      <c r="A554" s="10"/>
      <c r="B554" s="26"/>
    </row>
    <row r="555" spans="1:2" ht="12.75" customHeight="1" x14ac:dyDescent="0.2">
      <c r="A555" s="10"/>
      <c r="B555" s="26"/>
    </row>
    <row r="556" spans="1:2" ht="12.75" customHeight="1" x14ac:dyDescent="0.2">
      <c r="A556" s="10"/>
      <c r="B556" s="26"/>
    </row>
    <row r="557" spans="1:2" ht="12.75" customHeight="1" x14ac:dyDescent="0.2">
      <c r="A557" s="10"/>
      <c r="B557" s="26"/>
    </row>
    <row r="558" spans="1:2" ht="12.75" customHeight="1" x14ac:dyDescent="0.2">
      <c r="A558" s="9" t="s">
        <v>21</v>
      </c>
      <c r="B558" s="25"/>
    </row>
    <row r="559" spans="1:2" ht="12.75" customHeight="1" x14ac:dyDescent="0.2">
      <c r="A559" s="9" t="s">
        <v>22</v>
      </c>
      <c r="B559" s="25"/>
    </row>
    <row r="560" spans="1:2" ht="12.75" customHeight="1" x14ac:dyDescent="0.2">
      <c r="A560" s="9" t="s">
        <v>23</v>
      </c>
      <c r="B560" s="25"/>
    </row>
    <row r="561" spans="1:2" ht="12.75" customHeight="1" x14ac:dyDescent="0.2">
      <c r="A561" s="9" t="s">
        <v>24</v>
      </c>
      <c r="B561" s="25"/>
    </row>
    <row r="562" spans="1:2" ht="12.75" customHeight="1" x14ac:dyDescent="0.2">
      <c r="A562" s="9" t="s">
        <v>25</v>
      </c>
      <c r="B562" s="25"/>
    </row>
    <row r="563" spans="1:2" ht="12.75" customHeight="1" x14ac:dyDescent="0.2">
      <c r="A563" s="9" t="s">
        <v>26</v>
      </c>
      <c r="B563" s="25"/>
    </row>
    <row r="564" spans="1:2" ht="12.75" customHeight="1" x14ac:dyDescent="0.2">
      <c r="A564" s="9" t="s">
        <v>27</v>
      </c>
      <c r="B564" s="25"/>
    </row>
    <row r="565" spans="1:2" ht="12.75" customHeight="1" x14ac:dyDescent="0.2">
      <c r="A565" s="9" t="s">
        <v>28</v>
      </c>
      <c r="B565" s="25"/>
    </row>
    <row r="566" spans="1:2" ht="12.75" customHeight="1" x14ac:dyDescent="0.2">
      <c r="A566" s="9" t="s">
        <v>29</v>
      </c>
      <c r="B566" s="25"/>
    </row>
    <row r="567" spans="1:2" ht="12.75" customHeight="1" x14ac:dyDescent="0.2">
      <c r="A567" s="9" t="s">
        <v>30</v>
      </c>
      <c r="B567" s="25"/>
    </row>
    <row r="568" spans="1:2" ht="12.75" customHeight="1" x14ac:dyDescent="0.2">
      <c r="A568" s="10"/>
      <c r="B568" s="26"/>
    </row>
    <row r="569" spans="1:2" ht="12.75" customHeight="1" x14ac:dyDescent="0.2">
      <c r="A569" s="10"/>
      <c r="B569" s="26"/>
    </row>
    <row r="570" spans="1:2" ht="12.75" customHeight="1" x14ac:dyDescent="0.2">
      <c r="A570" s="10"/>
      <c r="B570" s="26"/>
    </row>
    <row r="571" spans="1:2" ht="12.75" customHeight="1" x14ac:dyDescent="0.2">
      <c r="A571" s="10"/>
      <c r="B571" s="26"/>
    </row>
    <row r="572" spans="1:2" ht="12.75" customHeight="1" x14ac:dyDescent="0.2">
      <c r="A572" s="10"/>
      <c r="B572" s="26"/>
    </row>
    <row r="573" spans="1:2" ht="12.75" customHeight="1" x14ac:dyDescent="0.2">
      <c r="A573" s="10"/>
      <c r="B573" s="26"/>
    </row>
    <row r="574" spans="1:2" ht="12.75" customHeight="1" x14ac:dyDescent="0.2">
      <c r="A574" s="10"/>
      <c r="B574" s="26"/>
    </row>
    <row r="575" spans="1:2" ht="12.75" customHeight="1" x14ac:dyDescent="0.2">
      <c r="A575" s="10"/>
      <c r="B575" s="26"/>
    </row>
    <row r="576" spans="1:2" ht="12.75" customHeight="1" x14ac:dyDescent="0.2">
      <c r="A576" s="10"/>
      <c r="B576" s="26"/>
    </row>
    <row r="577" spans="1:2" ht="12.75" customHeight="1" x14ac:dyDescent="0.2">
      <c r="A577" s="10"/>
      <c r="B577" s="26"/>
    </row>
    <row r="578" spans="1:2" ht="12.75" customHeight="1" x14ac:dyDescent="0.2">
      <c r="A578" s="10"/>
      <c r="B578" s="26"/>
    </row>
    <row r="579" spans="1:2" ht="12.75" customHeight="1" x14ac:dyDescent="0.2">
      <c r="A579" s="9" t="s">
        <v>31</v>
      </c>
      <c r="B579" s="25"/>
    </row>
    <row r="580" spans="1:2" ht="12.75" customHeight="1" x14ac:dyDescent="0.2">
      <c r="A580" s="9" t="s">
        <v>32</v>
      </c>
      <c r="B580" s="25"/>
    </row>
    <row r="581" spans="1:2" ht="12.75" customHeight="1" x14ac:dyDescent="0.2">
      <c r="A581" s="9" t="s">
        <v>33</v>
      </c>
      <c r="B581" s="25"/>
    </row>
    <row r="582" spans="1:2" ht="12.75" customHeight="1" x14ac:dyDescent="0.2">
      <c r="A582" s="9" t="s">
        <v>34</v>
      </c>
      <c r="B582" s="25"/>
    </row>
    <row r="583" spans="1:2" ht="12.75" customHeight="1" x14ac:dyDescent="0.2">
      <c r="A583" s="9" t="s">
        <v>35</v>
      </c>
      <c r="B583" s="25"/>
    </row>
    <row r="584" spans="1:2" ht="12.75" customHeight="1" x14ac:dyDescent="0.2">
      <c r="A584" s="9" t="s">
        <v>36</v>
      </c>
      <c r="B584" s="25"/>
    </row>
    <row r="585" spans="1:2" ht="12.75" customHeight="1" x14ac:dyDescent="0.2">
      <c r="A585" s="9" t="s">
        <v>37</v>
      </c>
      <c r="B585" s="25"/>
    </row>
    <row r="586" spans="1:2" ht="12.75" customHeight="1" x14ac:dyDescent="0.2">
      <c r="A586" s="9" t="s">
        <v>38</v>
      </c>
      <c r="B586" s="25"/>
    </row>
    <row r="587" spans="1:2" ht="12.75" customHeight="1" x14ac:dyDescent="0.2">
      <c r="A587" s="9" t="s">
        <v>39</v>
      </c>
      <c r="B587" s="25"/>
    </row>
    <row r="588" spans="1:2" ht="12.75" customHeight="1" x14ac:dyDescent="0.2">
      <c r="A588" s="9" t="s">
        <v>40</v>
      </c>
      <c r="B588" s="25"/>
    </row>
    <row r="589" spans="1:2" ht="12.75" customHeight="1" x14ac:dyDescent="0.2">
      <c r="A589" s="9" t="s">
        <v>41</v>
      </c>
      <c r="B589" s="25"/>
    </row>
    <row r="590" spans="1:2" ht="12.75" customHeight="1" x14ac:dyDescent="0.2">
      <c r="A590" s="9" t="s">
        <v>42</v>
      </c>
      <c r="B590" s="25"/>
    </row>
    <row r="591" spans="1:2" ht="12.75" customHeight="1" x14ac:dyDescent="0.2">
      <c r="A591" s="9" t="s">
        <v>43</v>
      </c>
      <c r="B591" s="25"/>
    </row>
    <row r="592" spans="1:2" ht="12.75" customHeight="1" x14ac:dyDescent="0.2">
      <c r="A592" s="9" t="s">
        <v>44</v>
      </c>
      <c r="B592" s="25"/>
    </row>
    <row r="593" spans="1:2" ht="12.75" customHeight="1" x14ac:dyDescent="0.2">
      <c r="A593" s="9" t="s">
        <v>45</v>
      </c>
      <c r="B593" s="25"/>
    </row>
    <row r="594" spans="1:2" ht="12.75" customHeight="1" x14ac:dyDescent="0.2">
      <c r="A594" s="9" t="s">
        <v>46</v>
      </c>
      <c r="B594" s="25"/>
    </row>
    <row r="595" spans="1:2" ht="12.75" customHeight="1" x14ac:dyDescent="0.2">
      <c r="A595" s="9" t="s">
        <v>47</v>
      </c>
      <c r="B595" s="25"/>
    </row>
    <row r="596" spans="1:2" ht="12.75" customHeight="1" x14ac:dyDescent="0.2">
      <c r="A596" s="9" t="s">
        <v>48</v>
      </c>
      <c r="B596" s="25"/>
    </row>
  </sheetData>
  <phoneticPr fontId="1" type="noConversion"/>
  <hyperlinks>
    <hyperlink ref="A454" r:id="rId1" tooltip="Airdrie and Shotts (Scottish Parliament constituency)"/>
    <hyperlink ref="A455" r:id="rId2" tooltip="Coatbridge and Chryston (Scottish Parliament constituency)"/>
    <hyperlink ref="A456" r:id="rId3" tooltip="Cumbernauld and Kilsyth (Scottish Parliament constituency)"/>
    <hyperlink ref="A457" r:id="rId4" tooltip="East Kilbride (Scottish Parliament constituency)"/>
    <hyperlink ref="A458" r:id="rId5" tooltip="Falkirk East (Scottish Parliament constituency)"/>
    <hyperlink ref="A459" r:id="rId6" tooltip="Falkirk West (Scottish Parliament constituency)"/>
    <hyperlink ref="A460" r:id="rId7" tooltip="Hamilton, Larkhall and Stonehouse (Scottish Parliament constituency)"/>
    <hyperlink ref="A461" r:id="rId8" tooltip="Motherwell and Wishaw (Scottish Parliament constituency)"/>
    <hyperlink ref="A462" r:id="rId9" tooltip="Uddingston and Bellshill (Scottish Parliament constituency)"/>
    <hyperlink ref="A463" r:id="rId10" tooltip="Glasgow Anniesland (Scottish Parliament constituency)"/>
    <hyperlink ref="A475" r:id="rId11" tooltip="Glasgow Cathcart (Scottish Parliament constituency)"/>
    <hyperlink ref="A476" r:id="rId12" tooltip="Glasgow Kelvin (Scottish Parliament constituency)"/>
    <hyperlink ref="A477" r:id="rId13" tooltip="Glasgow Maryhill and Springburn (Scottish Parliament constituency)"/>
    <hyperlink ref="A478" r:id="rId14" tooltip="Glasgow Pollok (Scottish Parliament constituency)"/>
    <hyperlink ref="A479" r:id="rId15" tooltip="Glasgow Provan (Scottish Parliament constituency)"/>
    <hyperlink ref="A480" r:id="rId16" tooltip="Glasgow Shettleston (Scottish Parliament constituency)"/>
    <hyperlink ref="A481" r:id="rId17" tooltip="Glasgow Southside (Scottish Parliament constituency)"/>
    <hyperlink ref="A482" r:id="rId18" tooltip="Rutherglen (Scottish Parliament constituency)"/>
    <hyperlink ref="A483" r:id="rId19" tooltip="Argyll and Bute (Scottish Parliament constituency)"/>
    <hyperlink ref="A495" r:id="rId20" tooltip="Caithness, Sutherland and Ross (Scottish Parliament constituency)"/>
    <hyperlink ref="A496" r:id="rId21" tooltip="Inverness and Nairn (Scottish Parliament constituency)"/>
    <hyperlink ref="A497" r:id="rId22" tooltip="Moray (Scottish Parliament constituency)"/>
    <hyperlink ref="A498" r:id="rId23" tooltip="Na h-Eileanan an Iar (Scottish Parliament constituency)"/>
    <hyperlink ref="A499" r:id="rId24" tooltip="Orkney (Scottish Parliament constituency)"/>
    <hyperlink ref="A500" r:id="rId25" tooltip="Shetland (Scottish Parliament constituency)"/>
    <hyperlink ref="A501" r:id="rId26" tooltip="Skye, Lochaber and Badenoch (Scottish Parliament constituency)"/>
    <hyperlink ref="A502" r:id="rId27" tooltip="Almond Valley (Scottish Parliament constituency)"/>
    <hyperlink ref="A518" r:id="rId28" tooltip="Edinburgh Central (Scottish Parliament constituency)"/>
    <hyperlink ref="A519" r:id="rId29" tooltip="Edinburgh Eastern (Scottish Parliament constituency)"/>
    <hyperlink ref="A520" r:id="rId30" tooltip="Edinburgh Northern and Leith (Scottish Parliament constituency)"/>
    <hyperlink ref="A521" r:id="rId31" tooltip="Edinburgh Pentlands (Scottish Parliament constituency)"/>
    <hyperlink ref="A522" r:id="rId32" tooltip="Edinburgh Southern (Scottish Parliament constituency)"/>
    <hyperlink ref="A523" r:id="rId33" tooltip="Edinburgh Western (Scottish Parliament constituency)"/>
    <hyperlink ref="A524" r:id="rId34" tooltip="Linlithgow (Scottish Parliament constituency)"/>
    <hyperlink ref="A525" r:id="rId35" tooltip="Midlothian North and Musselburgh (Scottish Parliament constituency)"/>
    <hyperlink ref="A526" r:id="rId36" tooltip="Clackmannanshire and Dunblane (Scottish Parliament constituency)"/>
    <hyperlink ref="A538" r:id="rId37" tooltip="Cowdenbeath (Scottish Parliament constituency)"/>
    <hyperlink ref="A539" r:id="rId38" tooltip="Dunfermline (Scottish Parliament constituency)"/>
    <hyperlink ref="A540" r:id="rId39" tooltip="Kirkcaldy (Scottish Parliament constituency)"/>
    <hyperlink ref="A541" r:id="rId40" tooltip="Mid Fife and Glenrothes (Scottish Parliament constituency)"/>
    <hyperlink ref="A542" r:id="rId41" tooltip="North East Fife (Scottish Parliament constituency)"/>
    <hyperlink ref="A543" r:id="rId42" tooltip="Perthshire North (Scottish Parliament constituency)"/>
    <hyperlink ref="A544" r:id="rId43" tooltip="Perthshire South and Kinross-shire (Scottish Parliament constituency)"/>
    <hyperlink ref="A545" r:id="rId44" tooltip="Stirling (Scottish Parliament constituency)"/>
    <hyperlink ref="A546" r:id="rId45" tooltip="Aberdeen Central (Scottish Parliament constituency)"/>
    <hyperlink ref="A558" r:id="rId46" tooltip="Aberdeen Donside (Scottish Parliament constituency)"/>
    <hyperlink ref="A559" r:id="rId47" tooltip="Aberdeen South and North Kincardine (Scottish Parliament constituency)"/>
    <hyperlink ref="A560" r:id="rId48" tooltip="Aberdeenshire East (Scottish Parliament constituency)"/>
    <hyperlink ref="A561" r:id="rId49" tooltip="Aberdeenshire West (Scottish Parliament constituency)"/>
    <hyperlink ref="A562" r:id="rId50" tooltip="Angus North and Mearns (Scottish Parliament constituency)"/>
    <hyperlink ref="A563" r:id="rId51" tooltip="Angus South (Scottish Parliament constituency)"/>
    <hyperlink ref="A564" r:id="rId52" tooltip="Banffshire and Buchan Coast (Scottish Parliament constituency)"/>
    <hyperlink ref="A565" r:id="rId53" tooltip="Dundee City East (Scottish Parliament constituency)"/>
    <hyperlink ref="A566" r:id="rId54" tooltip="Dundee City West (Scottish Parliament constituency)"/>
    <hyperlink ref="A567" r:id="rId55" tooltip="Ayr (Scottish Parliament constituency)"/>
    <hyperlink ref="A579" r:id="rId56" tooltip="Carrick, Cumnock and Doon Valley (Scottish Parliament constituency)"/>
    <hyperlink ref="A580" r:id="rId57" tooltip="Clydesdale (Scottish Parliament constituency)"/>
    <hyperlink ref="A581" r:id="rId58" tooltip="Dumfriesshire (Scottish Parliament constituency)"/>
    <hyperlink ref="A582" r:id="rId59" tooltip="East Lothian (Scottish Parliament constituency)"/>
    <hyperlink ref="A583" r:id="rId60" tooltip="Ettrick, Roxburgh and Berwickshire (Scottish Parliament constituency)"/>
    <hyperlink ref="A584" r:id="rId61" tooltip="Galloway and West Dumfries (Scottish Parliament constituency)"/>
    <hyperlink ref="A585" r:id="rId62" tooltip="Kilmarnock and Irvine Valley (Scottish Parliament constituency)"/>
    <hyperlink ref="A586" r:id="rId63" tooltip="Midlothian South, Tweeddale and Lauderdale (Scottish Parliament constituency)"/>
    <hyperlink ref="A587" r:id="rId64" tooltip="Clydebank and Milngavie (Scottish Parliament constituency)"/>
    <hyperlink ref="A588" r:id="rId65" tooltip="Cunninghame North (Scottish Parliament constituency)"/>
    <hyperlink ref="A589" r:id="rId66" tooltip="Cunninghame South (Scottish Parliament constituency)"/>
    <hyperlink ref="A590" r:id="rId67" tooltip="Dumbarton (Scottish Parliament constituency)"/>
    <hyperlink ref="A591" r:id="rId68" tooltip="Eastwood (Scottish Parliament constituency)"/>
    <hyperlink ref="A592" r:id="rId69" tooltip="Greenock and Inverclyde (Scottish Parliament constituency)"/>
    <hyperlink ref="A593" r:id="rId70" tooltip="Paisley (Scottish Parliament constituency)"/>
    <hyperlink ref="A594" r:id="rId71" tooltip="Renfrewshire North and West (Scottish Parliament constituency)"/>
    <hyperlink ref="A595" r:id="rId72" tooltip="Renfrewshire South (Scottish Parliament constituency)"/>
    <hyperlink ref="A596" r:id="rId73" tooltip="Strathkelvin and Bearsden (Scottish Parliament constituency)"/>
  </hyperlinks>
  <pageMargins left="0.75" right="0.75" top="1" bottom="1" header="0.5" footer="0.5"/>
  <headerFooter alignWithMargins="0"/>
  <extLst>
    <ext xmlns:mx="http://schemas.microsoft.com/office/mac/excel/2008/main" uri="http://schemas.microsoft.com/office/mac/excel/2008/main">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3670c079-8b9c-4824-ae40-3b9cff66bbfa" ContentTypeId="0x010100DBF22B2F9E624BBA857B72BB0A0E43030053123F843A11455EA185D52D5B51FF00" PreviousValue="false"/>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o4f6c70134b64a99b8a9c18b6cabc6d3 xmlns="baee7444-1920-4882-a7e4-354e0bb124a7">
      <Terms xmlns="http://schemas.microsoft.com/office/infopath/2007/PartnerControls">
        <TermInfo xmlns="http://schemas.microsoft.com/office/infopath/2007/PartnerControls">
          <TermName xmlns="http://schemas.microsoft.com/office/infopath/2007/PartnerControls">2012</TermName>
          <TermId xmlns="http://schemas.microsoft.com/office/infopath/2007/PartnerControls">bf28c5da-bc60-4a70-b626-6ad1ab692400</TermId>
        </TermInfo>
      </Terms>
    </o4f6c70134b64a99b8a9c18b6cabc6d3>
    <ProtectiveMarking xmlns="bc90169a-923b-41ac-982e-76cb1e36c5ab">Not protectively marked</ProtectiveMarking>
    <k8d136f7c151492e9a8c9a3ff7eb0306 xmlns="baee7444-1920-4882-a7e4-354e0bb124a7">
      <Terms xmlns="http://schemas.microsoft.com/office/infopath/2007/PartnerControls">
        <TermInfo xmlns="http://schemas.microsoft.com/office/infopath/2007/PartnerControls">
          <TermName xmlns="http://schemas.microsoft.com/office/infopath/2007/PartnerControls">Data collection</TermName>
          <TermId xmlns="http://schemas.microsoft.com/office/infopath/2007/PartnerControls">2216b1cb-3c1b-410b-8b71-8bb34b23ee1d</TermId>
        </TermInfo>
        <TermInfo xmlns="http://schemas.microsoft.com/office/infopath/2007/PartnerControls">
          <TermName xmlns="http://schemas.microsoft.com/office/infopath/2007/PartnerControls">Local government elections</TermName>
          <TermId xmlns="http://schemas.microsoft.com/office/infopath/2007/PartnerControls">5a21ae26-924a-4744-a4dc-0e03c1213209</TermId>
        </TermInfo>
      </Terms>
    </k8d136f7c151492e9a8c9a3ff7eb0306>
    <TaxCatchAll xmlns="baee7444-1920-4882-a7e4-354e0bb124a7">
      <Value>86</Value>
      <Value>30</Value>
      <Value>115</Value>
      <Value>9</Value>
      <Value>145</Value>
      <Value>20</Value>
    </TaxCatchAll>
    <j4f12893337a4eac9e2d2c696f543b80 xmlns="baee7444-1920-4882-a7e4-354e0bb124a7">
      <Terms xmlns="http://schemas.microsoft.com/office/infopath/2007/PartnerControls"/>
    </j4f12893337a4eac9e2d2c696f543b80>
    <_dlc_DocIdUrl xmlns="bc90169a-923b-41ac-982e-76cb1e36c5ab">
      <Url>http://skynet/dm/Programmes/Reporting/_layouts/DocIdRedir.aspx?ID=PROJ-223-60</Url>
      <Description>PROJ-223-60</Description>
    </_dlc_DocIdUrl>
    <b78556a5ab004a83993a9660bce6152c xmlns="baee7444-1920-4882-a7e4-354e0bb124a7">
      <Terms xmlns="http://schemas.microsoft.com/office/infopath/2007/PartnerControls">
        <TermInfo xmlns="http://schemas.microsoft.com/office/infopath/2007/PartnerControls">
          <TermName xmlns="http://schemas.microsoft.com/office/infopath/2007/PartnerControls">General public</TermName>
          <TermId xmlns="http://schemas.microsoft.com/office/infopath/2007/PartnerControls">75c613b3-6f4c-4238-b1e9-796ff5e9e699</TermId>
        </TermInfo>
        <TermInfo xmlns="http://schemas.microsoft.com/office/infopath/2007/PartnerControls">
          <TermName xmlns="http://schemas.microsoft.com/office/infopath/2007/PartnerControls">Academics</TermName>
          <TermId xmlns="http://schemas.microsoft.com/office/infopath/2007/PartnerControls">cd3cba5f-c8f5-4f2e-adc6-dfebb8d7b982</TermId>
        </TermInfo>
      </Terms>
    </b78556a5ab004a83993a9660bce6152c>
    <Retention xmlns="bc90169a-923b-41ac-982e-76cb1e36c5ab">7 years</Retention>
    <Owner xmlns="bc90169a-923b-41ac-982e-76cb1e36c5ab">
      <UserInfo>
        <DisplayName/>
        <AccountId xsi:nil="true"/>
        <AccountType/>
      </UserInfo>
    </Owner>
    <b9ca678d06974d1b9a589aa70f41520a xmlns="baee7444-1920-4882-a7e4-354e0bb124a7">
      <Terms xmlns="http://schemas.microsoft.com/office/infopath/2007/PartnerControls">
        <TermInfo xmlns="http://schemas.microsoft.com/office/infopath/2007/PartnerControls">
          <TermName xmlns="http://schemas.microsoft.com/office/infopath/2007/PartnerControls">Scotland</TermName>
          <TermId xmlns="http://schemas.microsoft.com/office/infopath/2007/PartnerControls">7896b347-8f24-42d4-9779-392f273074b5</TermId>
        </TermInfo>
      </Terms>
    </b9ca678d06974d1b9a589aa70f41520a>
    <_dlc_DocId xmlns="bc90169a-923b-41ac-982e-76cb1e36c5ab">PROJ-223-60</_dlc_DocId>
  </documentManagement>
</p:properties>
</file>

<file path=customXml/item5.xml><?xml version="1.0" encoding="utf-8"?>
<ct:contentTypeSchema xmlns:ct="http://schemas.microsoft.com/office/2006/metadata/contentType" xmlns:ma="http://schemas.microsoft.com/office/2006/metadata/properties/metaAttributes" ct:_="" ma:_="" ma:contentTypeName="Spreadsheet" ma:contentTypeID="0x010100DBF22B2F9E624BBA857B72BB0A0E43030053123F843A11455EA185D52D5B51FF000060F0A923928ABD40BF5C173B6994033E" ma:contentTypeVersion="89" ma:contentTypeDescription="Spreadsheet Content Type" ma:contentTypeScope="" ma:versionID="0b3e7eae12c85e7410874308015a4439">
  <xsd:schema xmlns:xsd="http://www.w3.org/2001/XMLSchema" xmlns:xs="http://www.w3.org/2001/XMLSchema" xmlns:p="http://schemas.microsoft.com/office/2006/metadata/properties" xmlns:ns2="bc90169a-923b-41ac-982e-76cb1e36c5ab" xmlns:ns3="baee7444-1920-4882-a7e4-354e0bb124a7" targetNamespace="http://schemas.microsoft.com/office/2006/metadata/properties" ma:root="true" ma:fieldsID="74aab55e718cfd8dfa5085d9c2cd93af" ns2:_="" ns3:_="">
    <xsd:import namespace="bc90169a-923b-41ac-982e-76cb1e36c5ab"/>
    <xsd:import namespace="baee7444-1920-4882-a7e4-354e0bb124a7"/>
    <xsd:element name="properties">
      <xsd:complexType>
        <xsd:sequence>
          <xsd:element name="documentManagement">
            <xsd:complexType>
              <xsd:all>
                <xsd:element ref="ns2:ProtectiveMarking"/>
                <xsd:element ref="ns2:Owner" minOccurs="0"/>
                <xsd:element ref="ns2:Retention"/>
                <xsd:element ref="ns3:b78556a5ab004a83993a9660bce6152c" minOccurs="0"/>
                <xsd:element ref="ns3:TaxCatchAll" minOccurs="0"/>
                <xsd:element ref="ns3:TaxCatchAllLabel" minOccurs="0"/>
                <xsd:element ref="ns3:k8d136f7c151492e9a8c9a3ff7eb0306" minOccurs="0"/>
                <xsd:element ref="ns3:b9ca678d06974d1b9a589aa70f41520a" minOccurs="0"/>
                <xsd:element ref="ns3:o4f6c70134b64a99b8a9c18b6cabc6d3" minOccurs="0"/>
                <xsd:element ref="ns3:j4f12893337a4eac9e2d2c696f543b80"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90169a-923b-41ac-982e-76cb1e36c5ab" elementFormDefault="qualified">
    <xsd:import namespace="http://schemas.microsoft.com/office/2006/documentManagement/types"/>
    <xsd:import namespace="http://schemas.microsoft.com/office/infopath/2007/PartnerControls"/>
    <xsd:element name="ProtectiveMarking" ma:index="8" ma:displayName="Protective marking" ma:default="Not protectively marked" ma:internalName="ProtectiveMarking">
      <xsd:simpleType>
        <xsd:restriction base="dms:Choice">
          <xsd:enumeration value="Not protectively marked"/>
          <xsd:enumeration value="Protect"/>
          <xsd:enumeration value="Restricted"/>
        </xsd:restriction>
      </xsd:simpleType>
    </xsd:element>
    <xsd:element name="Owner" ma:index="9"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tention" ma:index="10" ma:displayName="Retention" ma:default="7 years" ma:internalName="Retention">
      <xsd:simpleType>
        <xsd:restriction base="dms:Choice">
          <xsd:enumeration value="6 months"/>
          <xsd:enumeration value="1 year"/>
          <xsd:enumeration value="3 years"/>
          <xsd:enumeration value="7 years"/>
          <xsd:enumeration value="12 years"/>
          <xsd:enumeration value="100 years"/>
        </xsd:restriction>
      </xsd:simple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aee7444-1920-4882-a7e4-354e0bb124a7" elementFormDefault="qualified">
    <xsd:import namespace="http://schemas.microsoft.com/office/2006/documentManagement/types"/>
    <xsd:import namespace="http://schemas.microsoft.com/office/infopath/2007/PartnerControls"/>
    <xsd:element name="b78556a5ab004a83993a9660bce6152c" ma:index="11" nillable="true" ma:taxonomy="true" ma:internalName="b78556a5ab004a83993a9660bce6152c" ma:taxonomyFieldName="Audience1" ma:displayName="Audience" ma:default="1;#All staff|1a1e0e6e-8d96-4235-ac5f-9f1dcc3600b0" ma:fieldId="{b78556a5-ab00-4a83-993a-9660bce6152c}" ma:taxonomyMulti="true" ma:sspId="3670c079-8b9c-4824-ae40-3b9cff66bbfa" ma:termSetId="12a82b95-0313-4ef6-8f09-a1fc7e7a5295" ma:anchorId="00000000-0000-0000-0000-000000000000" ma:open="false" ma:isKeyword="false">
      <xsd:complexType>
        <xsd:sequence>
          <xsd:element ref="pc:Terms" minOccurs="0" maxOccurs="1"/>
        </xsd:sequence>
      </xsd:complexType>
    </xsd:element>
    <xsd:element name="TaxCatchAll" ma:index="12" nillable="true" ma:displayName="Taxonomy Catch All Column" ma:description="" ma:hidden="true" ma:list="{b2273766-39ea-4139-8965-b638436412f0}" ma:internalName="TaxCatchAll" ma:showField="CatchAllData" ma:web="bc90169a-923b-41ac-982e-76cb1e36c5ab">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b2273766-39ea-4139-8965-b638436412f0}" ma:internalName="TaxCatchAllLabel" ma:readOnly="true" ma:showField="CatchAllDataLabel" ma:web="bc90169a-923b-41ac-982e-76cb1e36c5ab">
      <xsd:complexType>
        <xsd:complexContent>
          <xsd:extension base="dms:MultiChoiceLookup">
            <xsd:sequence>
              <xsd:element name="Value" type="dms:Lookup" maxOccurs="unbounded" minOccurs="0" nillable="true"/>
            </xsd:sequence>
          </xsd:extension>
        </xsd:complexContent>
      </xsd:complexType>
    </xsd:element>
    <xsd:element name="k8d136f7c151492e9a8c9a3ff7eb0306" ma:index="15" ma:taxonomy="true" ma:internalName="k8d136f7c151492e9a8c9a3ff7eb0306" ma:taxonomyFieldName="ECSubject" ma:displayName="ECSubject" ma:default="" ma:fieldId="{48d136f7-c151-492e-9a8c-9a3ff7eb0306}" ma:taxonomyMulti="true" ma:sspId="3670c079-8b9c-4824-ae40-3b9cff66bbfa" ma:termSetId="0d5ca8a1-c45c-44af-a3cd-d024f1ba8d30" ma:anchorId="00000000-0000-0000-0000-000000000000" ma:open="false" ma:isKeyword="false">
      <xsd:complexType>
        <xsd:sequence>
          <xsd:element ref="pc:Terms" minOccurs="0" maxOccurs="1"/>
        </xsd:sequence>
      </xsd:complexType>
    </xsd:element>
    <xsd:element name="b9ca678d06974d1b9a589aa70f41520a" ma:index="17" ma:taxonomy="true" ma:internalName="b9ca678d06974d1b9a589aa70f41520a" ma:taxonomyFieldName="Countries" ma:displayName="Country" ma:default="2;#UK wide|6834a7d2-fb91-47b3-99a3-3181df52306f" ma:fieldId="{b9ca678d-0697-4d1b-9a58-9aa70f41520a}" ma:taxonomyMulti="true" ma:sspId="3670c079-8b9c-4824-ae40-3b9cff66bbfa" ma:termSetId="84dafbee-6db0-42d8-9610-c7f28f591f89" ma:anchorId="00000000-0000-0000-0000-000000000000" ma:open="false" ma:isKeyword="false">
      <xsd:complexType>
        <xsd:sequence>
          <xsd:element ref="pc:Terms" minOccurs="0" maxOccurs="1"/>
        </xsd:sequence>
      </xsd:complexType>
    </xsd:element>
    <xsd:element name="o4f6c70134b64a99b8a9c18b6cabc6d3" ma:index="19" nillable="true" ma:taxonomy="true" ma:internalName="o4f6c70134b64a99b8a9c18b6cabc6d3" ma:taxonomyFieldName="Calendar_x0020_Year" ma:displayName="Calendar Year" ma:readOnly="false" ma:default="" ma:fieldId="{84f6c701-34b6-4a99-b8a9-c18b6cabc6d3}" ma:sspId="3670c079-8b9c-4824-ae40-3b9cff66bbfa" ma:termSetId="edba5c96-86f2-4f08-a5c2-e39c740b563b" ma:anchorId="00000000-0000-0000-0000-000000000000" ma:open="false" ma:isKeyword="false">
      <xsd:complexType>
        <xsd:sequence>
          <xsd:element ref="pc:Terms" minOccurs="0" maxOccurs="1"/>
        </xsd:sequence>
      </xsd:complexType>
    </xsd:element>
    <xsd:element name="j4f12893337a4eac9e2d2c696f543b80" ma:index="21" nillable="true" ma:taxonomy="true" ma:internalName="j4f12893337a4eac9e2d2c696f543b80" ma:taxonomyFieldName="Financial_x0020_year" ma:displayName="Financial year" ma:default="" ma:fieldId="{34f12893-337a-4eac-9e2d-2c696f543b80}" ma:sspId="3670c079-8b9c-4824-ae40-3b9cff66bbfa" ma:termSetId="e63f34e3-1607-4f97-aade-c4ace54ed86c"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83B5B7-5461-4DEF-A9BD-12BC7FDE0D3E}"/>
</file>

<file path=customXml/itemProps2.xml><?xml version="1.0" encoding="utf-8"?>
<ds:datastoreItem xmlns:ds="http://schemas.openxmlformats.org/officeDocument/2006/customXml" ds:itemID="{C4B85A97-EBE4-4EE5-82A6-499888D58899}"/>
</file>

<file path=customXml/itemProps3.xml><?xml version="1.0" encoding="utf-8"?>
<ds:datastoreItem xmlns:ds="http://schemas.openxmlformats.org/officeDocument/2006/customXml" ds:itemID="{EBF889FF-79C9-4163-985B-363E53A9D40E}"/>
</file>

<file path=customXml/itemProps4.xml><?xml version="1.0" encoding="utf-8"?>
<ds:datastoreItem xmlns:ds="http://schemas.openxmlformats.org/officeDocument/2006/customXml" ds:itemID="{75E296AD-1FAC-4D8E-910C-77E6114847D5}"/>
</file>

<file path=customXml/itemProps5.xml><?xml version="1.0" encoding="utf-8"?>
<ds:datastoreItem xmlns:ds="http://schemas.openxmlformats.org/officeDocument/2006/customXml" ds:itemID="{F667A3E8-E64F-4199-9498-FF50429EC89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Councils</vt:lpstr>
    </vt:vector>
  </TitlesOfParts>
  <Company>University of Plymouth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crallings</dc:creator>
  <cp:lastModifiedBy>Joe Hewton</cp:lastModifiedBy>
  <cp:lastPrinted>2008-05-22T11:23:34Z</cp:lastPrinted>
  <dcterms:created xsi:type="dcterms:W3CDTF">2007-05-09T09:42:33Z</dcterms:created>
  <dcterms:modified xsi:type="dcterms:W3CDTF">2012-11-01T09:58:13Z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Audience1">
    <vt:lpwstr>115;#General public|75c613b3-6f4c-4238-b1e9-796ff5e9e699;#145;#Academics|cd3cba5f-c8f5-4f2e-adc6-dfebb8d7b982</vt:lpwstr>
  </property>
  <property fmtid="{D5CDD505-2E9C-101B-9397-08002B2CF9AE}" pid="4" name="Countries">
    <vt:lpwstr>9;#Scotland|7896b347-8f24-42d4-9779-392f273074b5</vt:lpwstr>
  </property>
  <property fmtid="{D5CDD505-2E9C-101B-9397-08002B2CF9AE}" pid="5" name="ECSubject">
    <vt:lpwstr>86;#Data collection|2216b1cb-3c1b-410b-8b71-8bb34b23ee1d;#20;#Local government elections|5a21ae26-924a-4744-a4dc-0e03c1213209</vt:lpwstr>
  </property>
  <property fmtid="{D5CDD505-2E9C-101B-9397-08002B2CF9AE}" pid="6" name="ContentTypeId">
    <vt:lpwstr>0x010100DBF22B2F9E624BBA857B72BB0A0E43030053123F843A11455EA185D52D5B51FF000060F0A923928ABD40BF5C173B6994033E</vt:lpwstr>
  </property>
  <property fmtid="{D5CDD505-2E9C-101B-9397-08002B2CF9AE}" pid="7" name="TaxKeywordTaxHTField">
    <vt:lpwstr/>
  </property>
  <property fmtid="{D5CDD505-2E9C-101B-9397-08002B2CF9AE}" pid="8" name="_dlc_DocIdItemGuid">
    <vt:lpwstr>e2e779b6-7fcb-4a78-9bcf-25b569de7f0b</vt:lpwstr>
  </property>
  <property fmtid="{D5CDD505-2E9C-101B-9397-08002B2CF9AE}" pid="9" name="Calendar_x0020_Year">
    <vt:lpwstr>30;#2012|bf28c5da-bc60-4a70-b626-6ad1ab692400</vt:lpwstr>
  </property>
  <property fmtid="{D5CDD505-2E9C-101B-9397-08002B2CF9AE}" pid="10" name="Calendar Year">
    <vt:lpwstr>30;#2012|bf28c5da-bc60-4a70-b626-6ad1ab692400</vt:lpwstr>
  </property>
  <property fmtid="{D5CDD505-2E9C-101B-9397-08002B2CF9AE}" pid="11" name="o4f6c70134b64a99b8a9c18b6cabc6d3">
    <vt:lpwstr>2012bf28c5da-bc60-4a70-b626-6ad1ab692400</vt:lpwstr>
  </property>
  <property fmtid="{D5CDD505-2E9C-101B-9397-08002B2CF9AE}" pid="12" name="ProtectiveMarking">
    <vt:lpwstr>Not protectively marked</vt:lpwstr>
  </property>
  <property fmtid="{D5CDD505-2E9C-101B-9397-08002B2CF9AE}" pid="13" name="k8d136f7c151492e9a8c9a3ff7eb0306">
    <vt:lpwstr>Data collection2216b1cb-3c1b-410b-8b71-8bb34b23ee1dLocal government elections5a21ae26-924a-4744-a4dc-0e03c1213209</vt:lpwstr>
  </property>
  <property fmtid="{D5CDD505-2E9C-101B-9397-08002B2CF9AE}" pid="14" name="Owner">
    <vt:lpwstr/>
  </property>
  <property fmtid="{D5CDD505-2E9C-101B-9397-08002B2CF9AE}" pid="15" name="b9ca678d06974d1b9a589aa70f41520a">
    <vt:lpwstr>scotland7896b347-8f24-42d4-9779-392f273074b5</vt:lpwstr>
  </property>
  <property fmtid="{D5CDD505-2E9C-101B-9397-08002B2CF9AE}" pid="16" name="_dlc_DocId">
    <vt:lpwstr>PROJ-223-52</vt:lpwstr>
  </property>
  <property fmtid="{D5CDD505-2E9C-101B-9397-08002B2CF9AE}" pid="17" name="TaxCatchAll">
    <vt:lpwstr>86;#;#30;#;#115;#;#9;#;#145;#;#20;#</vt:lpwstr>
  </property>
  <property fmtid="{D5CDD505-2E9C-101B-9397-08002B2CF9AE}" pid="18" name="j4f12893337a4eac9e2d2c696f543b80">
    <vt:lpwstr/>
  </property>
  <property fmtid="{D5CDD505-2E9C-101B-9397-08002B2CF9AE}" pid="19" name="_dlc_DocIdUrl">
    <vt:lpwstr>http://skynet/dm/Programmes/Reporting/_layouts/DocIdRedir.aspx?ID=PROJ-223-52, PROJ-223-52</vt:lpwstr>
  </property>
  <property fmtid="{D5CDD505-2E9C-101B-9397-08002B2CF9AE}" pid="20" name="b78556a5ab004a83993a9660bce6152c">
    <vt:lpwstr>General public75c613b3-6f4c-4238-b1e9-796ff5e9e699Academicscd3cba5f-c8f5-4f2e-adc6-dfebb8d7b982</vt:lpwstr>
  </property>
  <property fmtid="{D5CDD505-2E9C-101B-9397-08002B2CF9AE}" pid="21" name="Retention">
    <vt:lpwstr>7 years</vt:lpwstr>
  </property>
</Properties>
</file>